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A7AAE33F-D95E-CF44-8242-95FDE5369255}" xr6:coauthVersionLast="45" xr6:coauthVersionMax="45" xr10:uidLastSave="{00000000-0000-0000-0000-000000000000}"/>
  <bookViews>
    <workbookView xWindow="0" yWindow="460" windowWidth="16760" windowHeight="18820" xr2:uid="{00000000-000D-0000-FFFF-FFFF00000000}"/>
  </bookViews>
  <sheets>
    <sheet name="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Uyv9RO7yqCEosknwO+rcpE9jHhg=="/>
    </ext>
  </extLst>
</workbook>
</file>

<file path=xl/calcChain.xml><?xml version="1.0" encoding="utf-8"?>
<calcChain xmlns="http://schemas.openxmlformats.org/spreadsheetml/2006/main">
  <c r="G1517" i="1" l="1"/>
  <c r="G1516" i="1"/>
  <c r="G1515" i="1"/>
  <c r="G1514" i="1"/>
  <c r="J4" i="1" l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M436" i="1" s="1"/>
  <c r="L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 s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L3" i="1"/>
  <c r="L1503" i="1" s="1"/>
  <c r="L1504" i="1" s="1"/>
  <c r="K3" i="1"/>
  <c r="K1503" i="1" s="1"/>
  <c r="K1504" i="1" s="1"/>
  <c r="J3" i="1"/>
  <c r="G1511" i="1" l="1"/>
  <c r="M3" i="1"/>
  <c r="M1503" i="1" s="1"/>
  <c r="M1504" i="1" s="1"/>
  <c r="G1510" i="1" s="1"/>
  <c r="G1512" i="1" s="1"/>
  <c r="C1503" i="1"/>
  <c r="D1503" i="1"/>
  <c r="E1503" i="1"/>
  <c r="F1503" i="1"/>
  <c r="G1503" i="1"/>
  <c r="B1503" i="1"/>
  <c r="I1003" i="1"/>
  <c r="I1004" i="1"/>
  <c r="I1005" i="1"/>
  <c r="I1006" i="1"/>
  <c r="I1007" i="1"/>
  <c r="I1008" i="1"/>
  <c r="I1009" i="1"/>
  <c r="H1009" i="1" s="1"/>
  <c r="I1010" i="1"/>
  <c r="H1010" i="1" s="1"/>
  <c r="I1011" i="1"/>
  <c r="I1012" i="1"/>
  <c r="I1013" i="1"/>
  <c r="I1014" i="1"/>
  <c r="I1015" i="1"/>
  <c r="I1016" i="1"/>
  <c r="I1017" i="1"/>
  <c r="H1017" i="1" s="1"/>
  <c r="I1018" i="1"/>
  <c r="H1018" i="1" s="1"/>
  <c r="I1019" i="1"/>
  <c r="I1020" i="1"/>
  <c r="I1021" i="1"/>
  <c r="I1022" i="1"/>
  <c r="I1023" i="1"/>
  <c r="I1024" i="1"/>
  <c r="I1025" i="1"/>
  <c r="H1025" i="1" s="1"/>
  <c r="I1026" i="1"/>
  <c r="H1026" i="1" s="1"/>
  <c r="I1027" i="1"/>
  <c r="I1028" i="1"/>
  <c r="I1029" i="1"/>
  <c r="I1030" i="1"/>
  <c r="I1031" i="1"/>
  <c r="I1032" i="1"/>
  <c r="I1033" i="1"/>
  <c r="H1033" i="1" s="1"/>
  <c r="I1034" i="1"/>
  <c r="H1034" i="1" s="1"/>
  <c r="I1035" i="1"/>
  <c r="I1036" i="1"/>
  <c r="I1037" i="1"/>
  <c r="I1038" i="1"/>
  <c r="I1039" i="1"/>
  <c r="I1040" i="1"/>
  <c r="I1041" i="1"/>
  <c r="H1041" i="1" s="1"/>
  <c r="I1042" i="1"/>
  <c r="H1042" i="1" s="1"/>
  <c r="I1043" i="1"/>
  <c r="I1044" i="1"/>
  <c r="I1045" i="1"/>
  <c r="I1046" i="1"/>
  <c r="I1047" i="1"/>
  <c r="I1048" i="1"/>
  <c r="I1049" i="1"/>
  <c r="H1049" i="1" s="1"/>
  <c r="I1050" i="1"/>
  <c r="H1050" i="1" s="1"/>
  <c r="I1051" i="1"/>
  <c r="I1052" i="1"/>
  <c r="I1053" i="1"/>
  <c r="I1054" i="1"/>
  <c r="I1055" i="1"/>
  <c r="I1056" i="1"/>
  <c r="I1057" i="1"/>
  <c r="H1057" i="1" s="1"/>
  <c r="I1058" i="1"/>
  <c r="H1058" i="1" s="1"/>
  <c r="I1059" i="1"/>
  <c r="I1060" i="1"/>
  <c r="I1061" i="1"/>
  <c r="I1062" i="1"/>
  <c r="I1063" i="1"/>
  <c r="I1064" i="1"/>
  <c r="I1065" i="1"/>
  <c r="H1065" i="1" s="1"/>
  <c r="I1066" i="1"/>
  <c r="H1066" i="1" s="1"/>
  <c r="I1067" i="1"/>
  <c r="I1068" i="1"/>
  <c r="I1069" i="1"/>
  <c r="I1070" i="1"/>
  <c r="I1071" i="1"/>
  <c r="I1072" i="1"/>
  <c r="I1073" i="1"/>
  <c r="H1073" i="1" s="1"/>
  <c r="I1074" i="1"/>
  <c r="H1074" i="1" s="1"/>
  <c r="I1075" i="1"/>
  <c r="I1076" i="1"/>
  <c r="I1077" i="1"/>
  <c r="I1078" i="1"/>
  <c r="I1079" i="1"/>
  <c r="I1080" i="1"/>
  <c r="I1081" i="1"/>
  <c r="H1081" i="1" s="1"/>
  <c r="I1082" i="1"/>
  <c r="H1082" i="1" s="1"/>
  <c r="I1083" i="1"/>
  <c r="I1084" i="1"/>
  <c r="I1085" i="1"/>
  <c r="I1086" i="1"/>
  <c r="I1087" i="1"/>
  <c r="I1088" i="1"/>
  <c r="I1089" i="1"/>
  <c r="H1089" i="1" s="1"/>
  <c r="I1090" i="1"/>
  <c r="H1090" i="1" s="1"/>
  <c r="I1091" i="1"/>
  <c r="I1092" i="1"/>
  <c r="I1093" i="1"/>
  <c r="I1094" i="1"/>
  <c r="I1095" i="1"/>
  <c r="I1096" i="1"/>
  <c r="I1097" i="1"/>
  <c r="H1097" i="1" s="1"/>
  <c r="I1098" i="1"/>
  <c r="H1098" i="1" s="1"/>
  <c r="I1099" i="1"/>
  <c r="I1100" i="1"/>
  <c r="I1101" i="1"/>
  <c r="I1102" i="1"/>
  <c r="I1103" i="1"/>
  <c r="I1104" i="1"/>
  <c r="I1105" i="1"/>
  <c r="H1105" i="1" s="1"/>
  <c r="I1106" i="1"/>
  <c r="H1106" i="1" s="1"/>
  <c r="I1107" i="1"/>
  <c r="I1108" i="1"/>
  <c r="I1109" i="1"/>
  <c r="I1110" i="1"/>
  <c r="I1111" i="1"/>
  <c r="I1112" i="1"/>
  <c r="I1113" i="1"/>
  <c r="H1113" i="1" s="1"/>
  <c r="I1114" i="1"/>
  <c r="H1114" i="1" s="1"/>
  <c r="I1115" i="1"/>
  <c r="I1116" i="1"/>
  <c r="I1117" i="1"/>
  <c r="I1118" i="1"/>
  <c r="I1119" i="1"/>
  <c r="I1120" i="1"/>
  <c r="I1121" i="1"/>
  <c r="H1121" i="1" s="1"/>
  <c r="I1122" i="1"/>
  <c r="H1122" i="1" s="1"/>
  <c r="I1123" i="1"/>
  <c r="I1124" i="1"/>
  <c r="I1125" i="1"/>
  <c r="I1126" i="1"/>
  <c r="I1127" i="1"/>
  <c r="I1128" i="1"/>
  <c r="I1129" i="1"/>
  <c r="H1129" i="1" s="1"/>
  <c r="I1130" i="1"/>
  <c r="H1130" i="1" s="1"/>
  <c r="I1131" i="1"/>
  <c r="I1132" i="1"/>
  <c r="I1133" i="1"/>
  <c r="I1134" i="1"/>
  <c r="I1135" i="1"/>
  <c r="I1136" i="1"/>
  <c r="I1137" i="1"/>
  <c r="H1137" i="1" s="1"/>
  <c r="I1138" i="1"/>
  <c r="H1138" i="1" s="1"/>
  <c r="I1139" i="1"/>
  <c r="I1140" i="1"/>
  <c r="I1141" i="1"/>
  <c r="I1142" i="1"/>
  <c r="I1143" i="1"/>
  <c r="I1144" i="1"/>
  <c r="I1145" i="1"/>
  <c r="H1145" i="1" s="1"/>
  <c r="I1146" i="1"/>
  <c r="H1146" i="1" s="1"/>
  <c r="I1147" i="1"/>
  <c r="I1148" i="1"/>
  <c r="I1149" i="1"/>
  <c r="I1150" i="1"/>
  <c r="I1151" i="1"/>
  <c r="I1152" i="1"/>
  <c r="I1153" i="1"/>
  <c r="H1153" i="1" s="1"/>
  <c r="I1154" i="1"/>
  <c r="H1154" i="1" s="1"/>
  <c r="I1155" i="1"/>
  <c r="I1156" i="1"/>
  <c r="I1157" i="1"/>
  <c r="I1158" i="1"/>
  <c r="I1159" i="1"/>
  <c r="I1160" i="1"/>
  <c r="I1161" i="1"/>
  <c r="H1161" i="1" s="1"/>
  <c r="I1162" i="1"/>
  <c r="H1162" i="1" s="1"/>
  <c r="I1163" i="1"/>
  <c r="I1164" i="1"/>
  <c r="I1165" i="1"/>
  <c r="I1166" i="1"/>
  <c r="I1167" i="1"/>
  <c r="I1168" i="1"/>
  <c r="I1169" i="1"/>
  <c r="H1169" i="1" s="1"/>
  <c r="I1170" i="1"/>
  <c r="H1170" i="1" s="1"/>
  <c r="I1171" i="1"/>
  <c r="I1172" i="1"/>
  <c r="I1173" i="1"/>
  <c r="I1174" i="1"/>
  <c r="I1175" i="1"/>
  <c r="I1176" i="1"/>
  <c r="I1177" i="1"/>
  <c r="H1177" i="1" s="1"/>
  <c r="I1178" i="1"/>
  <c r="H1178" i="1" s="1"/>
  <c r="I1179" i="1"/>
  <c r="I1180" i="1"/>
  <c r="I1181" i="1"/>
  <c r="I1182" i="1"/>
  <c r="I1183" i="1"/>
  <c r="I1184" i="1"/>
  <c r="I1185" i="1"/>
  <c r="H1185" i="1" s="1"/>
  <c r="I1186" i="1"/>
  <c r="H1186" i="1" s="1"/>
  <c r="I1187" i="1"/>
  <c r="I1188" i="1"/>
  <c r="I1189" i="1"/>
  <c r="I1190" i="1"/>
  <c r="I1191" i="1"/>
  <c r="I1192" i="1"/>
  <c r="I1193" i="1"/>
  <c r="H1193" i="1" s="1"/>
  <c r="I1194" i="1"/>
  <c r="H1194" i="1" s="1"/>
  <c r="I1195" i="1"/>
  <c r="I1196" i="1"/>
  <c r="I1197" i="1"/>
  <c r="I1198" i="1"/>
  <c r="I1199" i="1"/>
  <c r="I1200" i="1"/>
  <c r="I1201" i="1"/>
  <c r="H1201" i="1" s="1"/>
  <c r="I1202" i="1"/>
  <c r="H1202" i="1" s="1"/>
  <c r="I1203" i="1"/>
  <c r="I1204" i="1"/>
  <c r="I1205" i="1"/>
  <c r="I1206" i="1"/>
  <c r="I1207" i="1"/>
  <c r="I1208" i="1"/>
  <c r="I1209" i="1"/>
  <c r="H1209" i="1" s="1"/>
  <c r="I1210" i="1"/>
  <c r="H1210" i="1" s="1"/>
  <c r="I1211" i="1"/>
  <c r="I1212" i="1"/>
  <c r="I1213" i="1"/>
  <c r="I1214" i="1"/>
  <c r="I1215" i="1"/>
  <c r="I1216" i="1"/>
  <c r="I1217" i="1"/>
  <c r="H1217" i="1" s="1"/>
  <c r="I1218" i="1"/>
  <c r="H1218" i="1" s="1"/>
  <c r="I1219" i="1"/>
  <c r="I1220" i="1"/>
  <c r="I1221" i="1"/>
  <c r="I1222" i="1"/>
  <c r="I1223" i="1"/>
  <c r="I1224" i="1"/>
  <c r="I1225" i="1"/>
  <c r="H1225" i="1" s="1"/>
  <c r="I1226" i="1"/>
  <c r="H1226" i="1" s="1"/>
  <c r="I1227" i="1"/>
  <c r="I1228" i="1"/>
  <c r="I1229" i="1"/>
  <c r="I1230" i="1"/>
  <c r="I1231" i="1"/>
  <c r="I1232" i="1"/>
  <c r="I1233" i="1"/>
  <c r="H1233" i="1" s="1"/>
  <c r="I1234" i="1"/>
  <c r="H1234" i="1" s="1"/>
  <c r="I1235" i="1"/>
  <c r="I1236" i="1"/>
  <c r="I1237" i="1"/>
  <c r="I1238" i="1"/>
  <c r="I1239" i="1"/>
  <c r="I1240" i="1"/>
  <c r="I1241" i="1"/>
  <c r="H1241" i="1" s="1"/>
  <c r="I1242" i="1"/>
  <c r="H1242" i="1" s="1"/>
  <c r="I1243" i="1"/>
  <c r="I1244" i="1"/>
  <c r="I1245" i="1"/>
  <c r="I1246" i="1"/>
  <c r="I1247" i="1"/>
  <c r="I1248" i="1"/>
  <c r="I1249" i="1"/>
  <c r="H1249" i="1" s="1"/>
  <c r="I1250" i="1"/>
  <c r="H1250" i="1" s="1"/>
  <c r="I1251" i="1"/>
  <c r="I1252" i="1"/>
  <c r="I1253" i="1"/>
  <c r="I1254" i="1"/>
  <c r="I1255" i="1"/>
  <c r="I1256" i="1"/>
  <c r="I1257" i="1"/>
  <c r="H1257" i="1" s="1"/>
  <c r="I1258" i="1"/>
  <c r="H1258" i="1" s="1"/>
  <c r="I1259" i="1"/>
  <c r="I1260" i="1"/>
  <c r="I1261" i="1"/>
  <c r="I1262" i="1"/>
  <c r="I1263" i="1"/>
  <c r="I1264" i="1"/>
  <c r="I1265" i="1"/>
  <c r="H1265" i="1" s="1"/>
  <c r="I1266" i="1"/>
  <c r="H1266" i="1" s="1"/>
  <c r="I1267" i="1"/>
  <c r="I1268" i="1"/>
  <c r="I1269" i="1"/>
  <c r="I1270" i="1"/>
  <c r="I1271" i="1"/>
  <c r="I1272" i="1"/>
  <c r="I1273" i="1"/>
  <c r="H1273" i="1" s="1"/>
  <c r="I1274" i="1"/>
  <c r="H1274" i="1" s="1"/>
  <c r="I1275" i="1"/>
  <c r="I1276" i="1"/>
  <c r="I1277" i="1"/>
  <c r="I1278" i="1"/>
  <c r="I1279" i="1"/>
  <c r="I1280" i="1"/>
  <c r="I1281" i="1"/>
  <c r="H1281" i="1" s="1"/>
  <c r="I1282" i="1"/>
  <c r="H1282" i="1" s="1"/>
  <c r="I1283" i="1"/>
  <c r="I1284" i="1"/>
  <c r="I1285" i="1"/>
  <c r="I1286" i="1"/>
  <c r="I1287" i="1"/>
  <c r="I1288" i="1"/>
  <c r="I1289" i="1"/>
  <c r="H1289" i="1" s="1"/>
  <c r="I1290" i="1"/>
  <c r="H1290" i="1" s="1"/>
  <c r="I1291" i="1"/>
  <c r="I1292" i="1"/>
  <c r="I1293" i="1"/>
  <c r="I1294" i="1"/>
  <c r="I1295" i="1"/>
  <c r="I1296" i="1"/>
  <c r="I1297" i="1"/>
  <c r="H1297" i="1" s="1"/>
  <c r="I1298" i="1"/>
  <c r="H1298" i="1" s="1"/>
  <c r="I1299" i="1"/>
  <c r="I1300" i="1"/>
  <c r="I1301" i="1"/>
  <c r="I1302" i="1"/>
  <c r="I1303" i="1"/>
  <c r="I1304" i="1"/>
  <c r="I1305" i="1"/>
  <c r="H1305" i="1" s="1"/>
  <c r="I1306" i="1"/>
  <c r="H1306" i="1" s="1"/>
  <c r="I1307" i="1"/>
  <c r="I1308" i="1"/>
  <c r="I1309" i="1"/>
  <c r="I1310" i="1"/>
  <c r="I1311" i="1"/>
  <c r="I1312" i="1"/>
  <c r="I1313" i="1"/>
  <c r="H1313" i="1" s="1"/>
  <c r="I1314" i="1"/>
  <c r="H1314" i="1" s="1"/>
  <c r="I1315" i="1"/>
  <c r="I1316" i="1"/>
  <c r="I1317" i="1"/>
  <c r="I1318" i="1"/>
  <c r="I1319" i="1"/>
  <c r="I1320" i="1"/>
  <c r="I1321" i="1"/>
  <c r="H1321" i="1" s="1"/>
  <c r="I1322" i="1"/>
  <c r="H1322" i="1" s="1"/>
  <c r="I1323" i="1"/>
  <c r="I1324" i="1"/>
  <c r="I1325" i="1"/>
  <c r="I1326" i="1"/>
  <c r="I1327" i="1"/>
  <c r="I1328" i="1"/>
  <c r="I1329" i="1"/>
  <c r="H1329" i="1" s="1"/>
  <c r="I1330" i="1"/>
  <c r="H1330" i="1" s="1"/>
  <c r="I1331" i="1"/>
  <c r="I1332" i="1"/>
  <c r="I1333" i="1"/>
  <c r="I1334" i="1"/>
  <c r="I1335" i="1"/>
  <c r="I1336" i="1"/>
  <c r="I1337" i="1"/>
  <c r="H1337" i="1" s="1"/>
  <c r="I1338" i="1"/>
  <c r="H1338" i="1" s="1"/>
  <c r="I1339" i="1"/>
  <c r="I1340" i="1"/>
  <c r="I1341" i="1"/>
  <c r="I1342" i="1"/>
  <c r="I1343" i="1"/>
  <c r="I1344" i="1"/>
  <c r="I1345" i="1"/>
  <c r="H1345" i="1" s="1"/>
  <c r="I1346" i="1"/>
  <c r="H1346" i="1" s="1"/>
  <c r="I1347" i="1"/>
  <c r="I1348" i="1"/>
  <c r="I1349" i="1"/>
  <c r="I1350" i="1"/>
  <c r="I1351" i="1"/>
  <c r="I1352" i="1"/>
  <c r="I1353" i="1"/>
  <c r="H1353" i="1" s="1"/>
  <c r="I1354" i="1"/>
  <c r="H1354" i="1" s="1"/>
  <c r="I1355" i="1"/>
  <c r="I1356" i="1"/>
  <c r="I1357" i="1"/>
  <c r="I1358" i="1"/>
  <c r="I1359" i="1"/>
  <c r="I1360" i="1"/>
  <c r="I1361" i="1"/>
  <c r="H1361" i="1" s="1"/>
  <c r="I1362" i="1"/>
  <c r="H1362" i="1" s="1"/>
  <c r="I1363" i="1"/>
  <c r="I1364" i="1"/>
  <c r="I1365" i="1"/>
  <c r="I1366" i="1"/>
  <c r="I1367" i="1"/>
  <c r="I1368" i="1"/>
  <c r="I1369" i="1"/>
  <c r="H1369" i="1" s="1"/>
  <c r="I1370" i="1"/>
  <c r="H1370" i="1" s="1"/>
  <c r="I1371" i="1"/>
  <c r="I1372" i="1"/>
  <c r="I1373" i="1"/>
  <c r="I1374" i="1"/>
  <c r="I1375" i="1"/>
  <c r="I1376" i="1"/>
  <c r="I1377" i="1"/>
  <c r="H1377" i="1" s="1"/>
  <c r="I1378" i="1"/>
  <c r="H1378" i="1" s="1"/>
  <c r="I1379" i="1"/>
  <c r="I1380" i="1"/>
  <c r="I1381" i="1"/>
  <c r="I1382" i="1"/>
  <c r="I1383" i="1"/>
  <c r="I1384" i="1"/>
  <c r="I1385" i="1"/>
  <c r="H1385" i="1" s="1"/>
  <c r="I1386" i="1"/>
  <c r="H1386" i="1" s="1"/>
  <c r="I1387" i="1"/>
  <c r="I1388" i="1"/>
  <c r="I1389" i="1"/>
  <c r="I1390" i="1"/>
  <c r="I1391" i="1"/>
  <c r="I1392" i="1"/>
  <c r="I1393" i="1"/>
  <c r="H1393" i="1" s="1"/>
  <c r="I1394" i="1"/>
  <c r="H1394" i="1" s="1"/>
  <c r="I1395" i="1"/>
  <c r="I1396" i="1"/>
  <c r="I1397" i="1"/>
  <c r="I1398" i="1"/>
  <c r="I1399" i="1"/>
  <c r="I1400" i="1"/>
  <c r="I1401" i="1"/>
  <c r="H1401" i="1" s="1"/>
  <c r="I1402" i="1"/>
  <c r="H1402" i="1" s="1"/>
  <c r="I1403" i="1"/>
  <c r="I1404" i="1"/>
  <c r="I1405" i="1"/>
  <c r="I1406" i="1"/>
  <c r="I1407" i="1"/>
  <c r="I1408" i="1"/>
  <c r="I1409" i="1"/>
  <c r="H1409" i="1" s="1"/>
  <c r="I1410" i="1"/>
  <c r="H1410" i="1" s="1"/>
  <c r="I1411" i="1"/>
  <c r="I1412" i="1"/>
  <c r="I1413" i="1"/>
  <c r="I1414" i="1"/>
  <c r="I1415" i="1"/>
  <c r="I1416" i="1"/>
  <c r="I1417" i="1"/>
  <c r="H1417" i="1" s="1"/>
  <c r="I1418" i="1"/>
  <c r="H1418" i="1" s="1"/>
  <c r="I1419" i="1"/>
  <c r="I1420" i="1"/>
  <c r="I1421" i="1"/>
  <c r="I1422" i="1"/>
  <c r="I1423" i="1"/>
  <c r="I1424" i="1"/>
  <c r="I1425" i="1"/>
  <c r="H1425" i="1" s="1"/>
  <c r="I1426" i="1"/>
  <c r="H1426" i="1" s="1"/>
  <c r="I1427" i="1"/>
  <c r="I1428" i="1"/>
  <c r="I1429" i="1"/>
  <c r="I1430" i="1"/>
  <c r="I1431" i="1"/>
  <c r="I1432" i="1"/>
  <c r="I1433" i="1"/>
  <c r="H1433" i="1" s="1"/>
  <c r="I1434" i="1"/>
  <c r="H1434" i="1" s="1"/>
  <c r="I1435" i="1"/>
  <c r="I1436" i="1"/>
  <c r="I1437" i="1"/>
  <c r="I1438" i="1"/>
  <c r="I1439" i="1"/>
  <c r="I1440" i="1"/>
  <c r="I1441" i="1"/>
  <c r="H1441" i="1" s="1"/>
  <c r="I1442" i="1"/>
  <c r="H1442" i="1" s="1"/>
  <c r="I1443" i="1"/>
  <c r="I1444" i="1"/>
  <c r="I1445" i="1"/>
  <c r="I1446" i="1"/>
  <c r="I1447" i="1"/>
  <c r="I1448" i="1"/>
  <c r="I1449" i="1"/>
  <c r="H1449" i="1" s="1"/>
  <c r="I1450" i="1"/>
  <c r="H1450" i="1" s="1"/>
  <c r="I1451" i="1"/>
  <c r="I1452" i="1"/>
  <c r="I1453" i="1"/>
  <c r="I1454" i="1"/>
  <c r="I1455" i="1"/>
  <c r="I1456" i="1"/>
  <c r="I1457" i="1"/>
  <c r="H1457" i="1" s="1"/>
  <c r="I1458" i="1"/>
  <c r="H1458" i="1" s="1"/>
  <c r="I1459" i="1"/>
  <c r="I1460" i="1"/>
  <c r="I1461" i="1"/>
  <c r="I1462" i="1"/>
  <c r="I1463" i="1"/>
  <c r="I1464" i="1"/>
  <c r="I1465" i="1"/>
  <c r="H1465" i="1" s="1"/>
  <c r="I1466" i="1"/>
  <c r="H1466" i="1" s="1"/>
  <c r="I1467" i="1"/>
  <c r="I1468" i="1"/>
  <c r="I1469" i="1"/>
  <c r="I1470" i="1"/>
  <c r="I1471" i="1"/>
  <c r="I1472" i="1"/>
  <c r="I1473" i="1"/>
  <c r="H1473" i="1" s="1"/>
  <c r="I1474" i="1"/>
  <c r="H1474" i="1" s="1"/>
  <c r="I1475" i="1"/>
  <c r="I1476" i="1"/>
  <c r="I1477" i="1"/>
  <c r="I1478" i="1"/>
  <c r="I1479" i="1"/>
  <c r="I1480" i="1"/>
  <c r="I1481" i="1"/>
  <c r="H1481" i="1" s="1"/>
  <c r="I1482" i="1"/>
  <c r="H1482" i="1" s="1"/>
  <c r="I1483" i="1"/>
  <c r="I1484" i="1"/>
  <c r="I1485" i="1"/>
  <c r="I1486" i="1"/>
  <c r="I1487" i="1"/>
  <c r="I1488" i="1"/>
  <c r="I1489" i="1"/>
  <c r="H1489" i="1" s="1"/>
  <c r="I1490" i="1"/>
  <c r="H1490" i="1" s="1"/>
  <c r="I1491" i="1"/>
  <c r="I1492" i="1"/>
  <c r="I1493" i="1"/>
  <c r="I1494" i="1"/>
  <c r="I1495" i="1"/>
  <c r="I1496" i="1"/>
  <c r="I1497" i="1"/>
  <c r="H1497" i="1" s="1"/>
  <c r="I1498" i="1"/>
  <c r="H1498" i="1" s="1"/>
  <c r="I1499" i="1"/>
  <c r="I1500" i="1"/>
  <c r="I1501" i="1"/>
  <c r="I1502" i="1"/>
  <c r="H26" i="1"/>
  <c r="H35" i="1"/>
  <c r="H58" i="1"/>
  <c r="H67" i="1"/>
  <c r="H90" i="1"/>
  <c r="H99" i="1"/>
  <c r="H122" i="1"/>
  <c r="H131" i="1"/>
  <c r="H154" i="1"/>
  <c r="H163" i="1"/>
  <c r="H186" i="1"/>
  <c r="H195" i="1"/>
  <c r="H218" i="1"/>
  <c r="H227" i="1"/>
  <c r="H250" i="1"/>
  <c r="H259" i="1"/>
  <c r="H282" i="1"/>
  <c r="H291" i="1"/>
  <c r="H314" i="1"/>
  <c r="H323" i="1"/>
  <c r="H346" i="1"/>
  <c r="H355" i="1"/>
  <c r="H378" i="1"/>
  <c r="H387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56" i="1"/>
  <c r="H860" i="1"/>
  <c r="H864" i="1"/>
  <c r="H868" i="1"/>
  <c r="H872" i="1"/>
  <c r="H876" i="1"/>
  <c r="H880" i="1"/>
  <c r="H884" i="1"/>
  <c r="H888" i="1"/>
  <c r="H892" i="1"/>
  <c r="H896" i="1"/>
  <c r="H900" i="1"/>
  <c r="H904" i="1"/>
  <c r="H908" i="1"/>
  <c r="H912" i="1"/>
  <c r="H916" i="1"/>
  <c r="H920" i="1"/>
  <c r="H924" i="1"/>
  <c r="H928" i="1"/>
  <c r="H932" i="1"/>
  <c r="H936" i="1"/>
  <c r="H940" i="1"/>
  <c r="H944" i="1"/>
  <c r="H948" i="1"/>
  <c r="H952" i="1"/>
  <c r="H956" i="1"/>
  <c r="H960" i="1"/>
  <c r="H964" i="1"/>
  <c r="H968" i="1"/>
  <c r="H972" i="1"/>
  <c r="H976" i="1"/>
  <c r="H980" i="1"/>
  <c r="H984" i="1"/>
  <c r="H988" i="1"/>
  <c r="H992" i="1"/>
  <c r="H996" i="1"/>
  <c r="H1000" i="1"/>
  <c r="H1003" i="1"/>
  <c r="H1004" i="1"/>
  <c r="H1005" i="1"/>
  <c r="H1006" i="1"/>
  <c r="H1007" i="1"/>
  <c r="H1008" i="1"/>
  <c r="H1011" i="1"/>
  <c r="H1012" i="1"/>
  <c r="H1013" i="1"/>
  <c r="H1014" i="1"/>
  <c r="H1015" i="1"/>
  <c r="H1016" i="1"/>
  <c r="H1019" i="1"/>
  <c r="H1020" i="1"/>
  <c r="H1021" i="1"/>
  <c r="H1022" i="1"/>
  <c r="H1023" i="1"/>
  <c r="H1024" i="1"/>
  <c r="H1027" i="1"/>
  <c r="H1028" i="1"/>
  <c r="H1029" i="1"/>
  <c r="H1030" i="1"/>
  <c r="H1031" i="1"/>
  <c r="H1032" i="1"/>
  <c r="H1035" i="1"/>
  <c r="H1036" i="1"/>
  <c r="H1037" i="1"/>
  <c r="H1038" i="1"/>
  <c r="H1039" i="1"/>
  <c r="H1040" i="1"/>
  <c r="H1043" i="1"/>
  <c r="H1044" i="1"/>
  <c r="H1045" i="1"/>
  <c r="H1046" i="1"/>
  <c r="H1047" i="1"/>
  <c r="H1048" i="1"/>
  <c r="H1051" i="1"/>
  <c r="H1052" i="1"/>
  <c r="H1053" i="1"/>
  <c r="H1054" i="1"/>
  <c r="H1055" i="1"/>
  <c r="H1056" i="1"/>
  <c r="H1059" i="1"/>
  <c r="H1060" i="1"/>
  <c r="H1061" i="1"/>
  <c r="H1062" i="1"/>
  <c r="H1063" i="1"/>
  <c r="H1064" i="1"/>
  <c r="H1067" i="1"/>
  <c r="H1068" i="1"/>
  <c r="H1069" i="1"/>
  <c r="H1070" i="1"/>
  <c r="H1071" i="1"/>
  <c r="H1072" i="1"/>
  <c r="H1075" i="1"/>
  <c r="H1076" i="1"/>
  <c r="H1077" i="1"/>
  <c r="H1078" i="1"/>
  <c r="H1079" i="1"/>
  <c r="H1080" i="1"/>
  <c r="H1083" i="1"/>
  <c r="H1084" i="1"/>
  <c r="H1085" i="1"/>
  <c r="H1086" i="1"/>
  <c r="H1087" i="1"/>
  <c r="H1088" i="1"/>
  <c r="H1091" i="1"/>
  <c r="H1092" i="1"/>
  <c r="H1093" i="1"/>
  <c r="H1094" i="1"/>
  <c r="H1095" i="1"/>
  <c r="H1096" i="1"/>
  <c r="H1099" i="1"/>
  <c r="H1100" i="1"/>
  <c r="H1101" i="1"/>
  <c r="H1102" i="1"/>
  <c r="H1103" i="1"/>
  <c r="H1104" i="1"/>
  <c r="H1107" i="1"/>
  <c r="H1108" i="1"/>
  <c r="H1109" i="1"/>
  <c r="H1110" i="1"/>
  <c r="H1111" i="1"/>
  <c r="H1112" i="1"/>
  <c r="H1115" i="1"/>
  <c r="H1116" i="1"/>
  <c r="H1117" i="1"/>
  <c r="H1118" i="1"/>
  <c r="H1119" i="1"/>
  <c r="H1120" i="1"/>
  <c r="H1123" i="1"/>
  <c r="H1124" i="1"/>
  <c r="H1125" i="1"/>
  <c r="H1126" i="1"/>
  <c r="H1127" i="1"/>
  <c r="H1128" i="1"/>
  <c r="H1131" i="1"/>
  <c r="H1132" i="1"/>
  <c r="H1133" i="1"/>
  <c r="H1134" i="1"/>
  <c r="H1135" i="1"/>
  <c r="H1136" i="1"/>
  <c r="H1139" i="1"/>
  <c r="H1140" i="1"/>
  <c r="H1141" i="1"/>
  <c r="H1142" i="1"/>
  <c r="H1143" i="1"/>
  <c r="H1144" i="1"/>
  <c r="H1147" i="1"/>
  <c r="H1148" i="1"/>
  <c r="H1149" i="1"/>
  <c r="H1150" i="1"/>
  <c r="H1151" i="1"/>
  <c r="H1152" i="1"/>
  <c r="H1155" i="1"/>
  <c r="H1156" i="1"/>
  <c r="H1157" i="1"/>
  <c r="H1158" i="1"/>
  <c r="H1159" i="1"/>
  <c r="H1160" i="1"/>
  <c r="H1163" i="1"/>
  <c r="H1164" i="1"/>
  <c r="H1165" i="1"/>
  <c r="H1166" i="1"/>
  <c r="H1167" i="1"/>
  <c r="H1168" i="1"/>
  <c r="H1171" i="1"/>
  <c r="H1172" i="1"/>
  <c r="H1173" i="1"/>
  <c r="H1174" i="1"/>
  <c r="H1175" i="1"/>
  <c r="H1176" i="1"/>
  <c r="H1179" i="1"/>
  <c r="H1180" i="1"/>
  <c r="H1181" i="1"/>
  <c r="H1182" i="1"/>
  <c r="H1183" i="1"/>
  <c r="H1184" i="1"/>
  <c r="H1187" i="1"/>
  <c r="H1188" i="1"/>
  <c r="H1189" i="1"/>
  <c r="H1190" i="1"/>
  <c r="H1191" i="1"/>
  <c r="H1192" i="1"/>
  <c r="H1195" i="1"/>
  <c r="H1196" i="1"/>
  <c r="H1197" i="1"/>
  <c r="H1198" i="1"/>
  <c r="H1199" i="1"/>
  <c r="H1200" i="1"/>
  <c r="H1203" i="1"/>
  <c r="H1204" i="1"/>
  <c r="H1205" i="1"/>
  <c r="H1206" i="1"/>
  <c r="H1207" i="1"/>
  <c r="H1208" i="1"/>
  <c r="H1211" i="1"/>
  <c r="H1212" i="1"/>
  <c r="H1213" i="1"/>
  <c r="H1214" i="1"/>
  <c r="H1215" i="1"/>
  <c r="H1216" i="1"/>
  <c r="H1219" i="1"/>
  <c r="H1220" i="1"/>
  <c r="H1221" i="1"/>
  <c r="H1222" i="1"/>
  <c r="H1223" i="1"/>
  <c r="H1224" i="1"/>
  <c r="H1227" i="1"/>
  <c r="H1228" i="1"/>
  <c r="H1229" i="1"/>
  <c r="H1230" i="1"/>
  <c r="H1231" i="1"/>
  <c r="H1232" i="1"/>
  <c r="H1235" i="1"/>
  <c r="H1236" i="1"/>
  <c r="H1237" i="1"/>
  <c r="H1238" i="1"/>
  <c r="H1239" i="1"/>
  <c r="H1240" i="1"/>
  <c r="H1243" i="1"/>
  <c r="H1244" i="1"/>
  <c r="H1245" i="1"/>
  <c r="H1246" i="1"/>
  <c r="H1247" i="1"/>
  <c r="H1248" i="1"/>
  <c r="H1251" i="1"/>
  <c r="H1252" i="1"/>
  <c r="H1253" i="1"/>
  <c r="H1254" i="1"/>
  <c r="H1255" i="1"/>
  <c r="H1256" i="1"/>
  <c r="H1259" i="1"/>
  <c r="H1260" i="1"/>
  <c r="H1261" i="1"/>
  <c r="H1262" i="1"/>
  <c r="H1263" i="1"/>
  <c r="H1264" i="1"/>
  <c r="H1267" i="1"/>
  <c r="H1268" i="1"/>
  <c r="H1269" i="1"/>
  <c r="H1270" i="1"/>
  <c r="H1271" i="1"/>
  <c r="H1272" i="1"/>
  <c r="H1275" i="1"/>
  <c r="H1276" i="1"/>
  <c r="H1277" i="1"/>
  <c r="H1278" i="1"/>
  <c r="H1279" i="1"/>
  <c r="H1280" i="1"/>
  <c r="H1283" i="1"/>
  <c r="H1284" i="1"/>
  <c r="H1285" i="1"/>
  <c r="H1286" i="1"/>
  <c r="H1287" i="1"/>
  <c r="H1288" i="1"/>
  <c r="H1291" i="1"/>
  <c r="H1292" i="1"/>
  <c r="H1293" i="1"/>
  <c r="H1294" i="1"/>
  <c r="H1295" i="1"/>
  <c r="H1296" i="1"/>
  <c r="H1299" i="1"/>
  <c r="H1300" i="1"/>
  <c r="H1301" i="1"/>
  <c r="H1302" i="1"/>
  <c r="H1303" i="1"/>
  <c r="H1304" i="1"/>
  <c r="H1307" i="1"/>
  <c r="H1308" i="1"/>
  <c r="H1309" i="1"/>
  <c r="H1310" i="1"/>
  <c r="H1311" i="1"/>
  <c r="H1312" i="1"/>
  <c r="H1315" i="1"/>
  <c r="H1316" i="1"/>
  <c r="H1317" i="1"/>
  <c r="H1318" i="1"/>
  <c r="H1319" i="1"/>
  <c r="H1320" i="1"/>
  <c r="H1323" i="1"/>
  <c r="H1324" i="1"/>
  <c r="H1325" i="1"/>
  <c r="H1326" i="1"/>
  <c r="H1327" i="1"/>
  <c r="H1328" i="1"/>
  <c r="H1331" i="1"/>
  <c r="H1332" i="1"/>
  <c r="H1333" i="1"/>
  <c r="H1334" i="1"/>
  <c r="H1335" i="1"/>
  <c r="H1336" i="1"/>
  <c r="H1339" i="1"/>
  <c r="H1340" i="1"/>
  <c r="H1341" i="1"/>
  <c r="H1342" i="1"/>
  <c r="H1343" i="1"/>
  <c r="H1344" i="1"/>
  <c r="H1347" i="1"/>
  <c r="H1348" i="1"/>
  <c r="H1349" i="1"/>
  <c r="H1350" i="1"/>
  <c r="H1351" i="1"/>
  <c r="H1352" i="1"/>
  <c r="H1355" i="1"/>
  <c r="H1356" i="1"/>
  <c r="H1357" i="1"/>
  <c r="H1358" i="1"/>
  <c r="H1359" i="1"/>
  <c r="H1360" i="1"/>
  <c r="H1363" i="1"/>
  <c r="H1364" i="1"/>
  <c r="H1365" i="1"/>
  <c r="H1366" i="1"/>
  <c r="H1367" i="1"/>
  <c r="H1368" i="1"/>
  <c r="H1371" i="1"/>
  <c r="H1372" i="1"/>
  <c r="H1373" i="1"/>
  <c r="H1374" i="1"/>
  <c r="H1375" i="1"/>
  <c r="H1376" i="1"/>
  <c r="H1379" i="1"/>
  <c r="H1380" i="1"/>
  <c r="H1381" i="1"/>
  <c r="H1382" i="1"/>
  <c r="H1383" i="1"/>
  <c r="H1384" i="1"/>
  <c r="H1387" i="1"/>
  <c r="H1388" i="1"/>
  <c r="H1389" i="1"/>
  <c r="H1390" i="1"/>
  <c r="H1391" i="1"/>
  <c r="H1392" i="1"/>
  <c r="H1395" i="1"/>
  <c r="H1396" i="1"/>
  <c r="H1397" i="1"/>
  <c r="H1398" i="1"/>
  <c r="H1399" i="1"/>
  <c r="H1400" i="1"/>
  <c r="H1403" i="1"/>
  <c r="H1404" i="1"/>
  <c r="H1405" i="1"/>
  <c r="H1406" i="1"/>
  <c r="H1407" i="1"/>
  <c r="H1408" i="1"/>
  <c r="H1411" i="1"/>
  <c r="H1412" i="1"/>
  <c r="H1413" i="1"/>
  <c r="H1414" i="1"/>
  <c r="H1415" i="1"/>
  <c r="H1416" i="1"/>
  <c r="H1419" i="1"/>
  <c r="H1420" i="1"/>
  <c r="H1421" i="1"/>
  <c r="H1422" i="1"/>
  <c r="H1423" i="1"/>
  <c r="H1424" i="1"/>
  <c r="H1427" i="1"/>
  <c r="H1428" i="1"/>
  <c r="H1429" i="1"/>
  <c r="H1430" i="1"/>
  <c r="H1431" i="1"/>
  <c r="H1432" i="1"/>
  <c r="H1435" i="1"/>
  <c r="H1436" i="1"/>
  <c r="H1437" i="1"/>
  <c r="H1438" i="1"/>
  <c r="H1439" i="1"/>
  <c r="H1440" i="1"/>
  <c r="H1443" i="1"/>
  <c r="H1444" i="1"/>
  <c r="H1445" i="1"/>
  <c r="H1446" i="1"/>
  <c r="H1447" i="1"/>
  <c r="H1448" i="1"/>
  <c r="H1451" i="1"/>
  <c r="H1452" i="1"/>
  <c r="H1453" i="1"/>
  <c r="H1454" i="1"/>
  <c r="H1455" i="1"/>
  <c r="H1456" i="1"/>
  <c r="H1459" i="1"/>
  <c r="H1460" i="1"/>
  <c r="H1461" i="1"/>
  <c r="H1462" i="1"/>
  <c r="H1463" i="1"/>
  <c r="H1464" i="1"/>
  <c r="H1467" i="1"/>
  <c r="H1468" i="1"/>
  <c r="H1469" i="1"/>
  <c r="H1470" i="1"/>
  <c r="H1471" i="1"/>
  <c r="H1472" i="1"/>
  <c r="H1475" i="1"/>
  <c r="H1476" i="1"/>
  <c r="H1477" i="1"/>
  <c r="H1478" i="1"/>
  <c r="H1479" i="1"/>
  <c r="H1480" i="1"/>
  <c r="H1483" i="1"/>
  <c r="H1484" i="1"/>
  <c r="H1485" i="1"/>
  <c r="H1486" i="1"/>
  <c r="H1487" i="1"/>
  <c r="H1488" i="1"/>
  <c r="H1491" i="1"/>
  <c r="H1492" i="1"/>
  <c r="H1493" i="1"/>
  <c r="H1494" i="1"/>
  <c r="H1495" i="1"/>
  <c r="H1496" i="1"/>
  <c r="H1499" i="1"/>
  <c r="H1500" i="1"/>
  <c r="H1501" i="1"/>
  <c r="H1502" i="1"/>
  <c r="I1002" i="1"/>
  <c r="H1002" i="1" s="1"/>
  <c r="I1001" i="1"/>
  <c r="H1001" i="1" s="1"/>
  <c r="I1000" i="1"/>
  <c r="I999" i="1"/>
  <c r="H999" i="1" s="1"/>
  <c r="I998" i="1"/>
  <c r="H998" i="1" s="1"/>
  <c r="I997" i="1"/>
  <c r="H997" i="1" s="1"/>
  <c r="I996" i="1"/>
  <c r="I995" i="1"/>
  <c r="H995" i="1" s="1"/>
  <c r="I994" i="1"/>
  <c r="H994" i="1" s="1"/>
  <c r="I993" i="1"/>
  <c r="H993" i="1" s="1"/>
  <c r="I992" i="1"/>
  <c r="I991" i="1"/>
  <c r="H991" i="1" s="1"/>
  <c r="I990" i="1"/>
  <c r="H990" i="1" s="1"/>
  <c r="I989" i="1"/>
  <c r="H989" i="1" s="1"/>
  <c r="I988" i="1"/>
  <c r="I987" i="1"/>
  <c r="H987" i="1" s="1"/>
  <c r="I986" i="1"/>
  <c r="H986" i="1" s="1"/>
  <c r="I985" i="1"/>
  <c r="H985" i="1" s="1"/>
  <c r="I984" i="1"/>
  <c r="I983" i="1"/>
  <c r="H983" i="1" s="1"/>
  <c r="I982" i="1"/>
  <c r="H982" i="1" s="1"/>
  <c r="I981" i="1"/>
  <c r="H981" i="1" s="1"/>
  <c r="I980" i="1"/>
  <c r="I979" i="1"/>
  <c r="H979" i="1" s="1"/>
  <c r="I978" i="1"/>
  <c r="H978" i="1" s="1"/>
  <c r="I977" i="1"/>
  <c r="H977" i="1" s="1"/>
  <c r="I976" i="1"/>
  <c r="I975" i="1"/>
  <c r="H975" i="1" s="1"/>
  <c r="I974" i="1"/>
  <c r="H974" i="1" s="1"/>
  <c r="I973" i="1"/>
  <c r="H973" i="1" s="1"/>
  <c r="I972" i="1"/>
  <c r="I971" i="1"/>
  <c r="H971" i="1" s="1"/>
  <c r="I970" i="1"/>
  <c r="H970" i="1" s="1"/>
  <c r="I969" i="1"/>
  <c r="H969" i="1" s="1"/>
  <c r="I968" i="1"/>
  <c r="I967" i="1"/>
  <c r="H967" i="1" s="1"/>
  <c r="I966" i="1"/>
  <c r="H966" i="1" s="1"/>
  <c r="I965" i="1"/>
  <c r="H965" i="1" s="1"/>
  <c r="I964" i="1"/>
  <c r="I963" i="1"/>
  <c r="H963" i="1" s="1"/>
  <c r="I962" i="1"/>
  <c r="H962" i="1" s="1"/>
  <c r="I961" i="1"/>
  <c r="H961" i="1" s="1"/>
  <c r="I960" i="1"/>
  <c r="I959" i="1"/>
  <c r="H959" i="1" s="1"/>
  <c r="I958" i="1"/>
  <c r="H958" i="1" s="1"/>
  <c r="I957" i="1"/>
  <c r="H957" i="1" s="1"/>
  <c r="I956" i="1"/>
  <c r="I955" i="1"/>
  <c r="H955" i="1" s="1"/>
  <c r="I954" i="1"/>
  <c r="H954" i="1" s="1"/>
  <c r="I953" i="1"/>
  <c r="H953" i="1" s="1"/>
  <c r="I952" i="1"/>
  <c r="I951" i="1"/>
  <c r="H951" i="1" s="1"/>
  <c r="I950" i="1"/>
  <c r="H950" i="1" s="1"/>
  <c r="I949" i="1"/>
  <c r="H949" i="1" s="1"/>
  <c r="I948" i="1"/>
  <c r="I947" i="1"/>
  <c r="H947" i="1" s="1"/>
  <c r="I946" i="1"/>
  <c r="H946" i="1" s="1"/>
  <c r="I945" i="1"/>
  <c r="H945" i="1" s="1"/>
  <c r="I944" i="1"/>
  <c r="I943" i="1"/>
  <c r="H943" i="1" s="1"/>
  <c r="I942" i="1"/>
  <c r="H942" i="1" s="1"/>
  <c r="I941" i="1"/>
  <c r="H941" i="1" s="1"/>
  <c r="I940" i="1"/>
  <c r="I939" i="1"/>
  <c r="H939" i="1" s="1"/>
  <c r="I938" i="1"/>
  <c r="H938" i="1" s="1"/>
  <c r="I937" i="1"/>
  <c r="H937" i="1" s="1"/>
  <c r="I936" i="1"/>
  <c r="I935" i="1"/>
  <c r="H935" i="1" s="1"/>
  <c r="I934" i="1"/>
  <c r="H934" i="1" s="1"/>
  <c r="I933" i="1"/>
  <c r="H933" i="1" s="1"/>
  <c r="I932" i="1"/>
  <c r="I931" i="1"/>
  <c r="H931" i="1" s="1"/>
  <c r="I930" i="1"/>
  <c r="H930" i="1" s="1"/>
  <c r="I929" i="1"/>
  <c r="H929" i="1" s="1"/>
  <c r="I928" i="1"/>
  <c r="I927" i="1"/>
  <c r="H927" i="1" s="1"/>
  <c r="I926" i="1"/>
  <c r="H926" i="1" s="1"/>
  <c r="I925" i="1"/>
  <c r="H925" i="1" s="1"/>
  <c r="I924" i="1"/>
  <c r="I923" i="1"/>
  <c r="H923" i="1" s="1"/>
  <c r="I922" i="1"/>
  <c r="H922" i="1" s="1"/>
  <c r="I921" i="1"/>
  <c r="H921" i="1" s="1"/>
  <c r="I920" i="1"/>
  <c r="I919" i="1"/>
  <c r="H919" i="1" s="1"/>
  <c r="I918" i="1"/>
  <c r="H918" i="1" s="1"/>
  <c r="I917" i="1"/>
  <c r="H917" i="1" s="1"/>
  <c r="I916" i="1"/>
  <c r="I915" i="1"/>
  <c r="H915" i="1" s="1"/>
  <c r="I914" i="1"/>
  <c r="H914" i="1" s="1"/>
  <c r="I913" i="1"/>
  <c r="H913" i="1" s="1"/>
  <c r="I912" i="1"/>
  <c r="I911" i="1"/>
  <c r="H911" i="1" s="1"/>
  <c r="I910" i="1"/>
  <c r="H910" i="1" s="1"/>
  <c r="I909" i="1"/>
  <c r="H909" i="1" s="1"/>
  <c r="I908" i="1"/>
  <c r="I907" i="1"/>
  <c r="H907" i="1" s="1"/>
  <c r="I906" i="1"/>
  <c r="H906" i="1" s="1"/>
  <c r="I905" i="1"/>
  <c r="H905" i="1" s="1"/>
  <c r="I904" i="1"/>
  <c r="I903" i="1"/>
  <c r="H903" i="1" s="1"/>
  <c r="I902" i="1"/>
  <c r="H902" i="1" s="1"/>
  <c r="I901" i="1"/>
  <c r="H901" i="1" s="1"/>
  <c r="I900" i="1"/>
  <c r="I899" i="1"/>
  <c r="H899" i="1" s="1"/>
  <c r="I898" i="1"/>
  <c r="H898" i="1" s="1"/>
  <c r="I897" i="1"/>
  <c r="H897" i="1" s="1"/>
  <c r="I896" i="1"/>
  <c r="I895" i="1"/>
  <c r="H895" i="1" s="1"/>
  <c r="I894" i="1"/>
  <c r="H894" i="1" s="1"/>
  <c r="I893" i="1"/>
  <c r="H893" i="1" s="1"/>
  <c r="I892" i="1"/>
  <c r="I891" i="1"/>
  <c r="H891" i="1" s="1"/>
  <c r="I890" i="1"/>
  <c r="H890" i="1" s="1"/>
  <c r="I889" i="1"/>
  <c r="H889" i="1" s="1"/>
  <c r="I888" i="1"/>
  <c r="I887" i="1"/>
  <c r="H887" i="1" s="1"/>
  <c r="I886" i="1"/>
  <c r="H886" i="1" s="1"/>
  <c r="I885" i="1"/>
  <c r="H885" i="1" s="1"/>
  <c r="I884" i="1"/>
  <c r="I883" i="1"/>
  <c r="H883" i="1" s="1"/>
  <c r="I882" i="1"/>
  <c r="H882" i="1" s="1"/>
  <c r="I881" i="1"/>
  <c r="H881" i="1" s="1"/>
  <c r="I880" i="1"/>
  <c r="I879" i="1"/>
  <c r="H879" i="1" s="1"/>
  <c r="I878" i="1"/>
  <c r="H878" i="1" s="1"/>
  <c r="I877" i="1"/>
  <c r="H877" i="1" s="1"/>
  <c r="I876" i="1"/>
  <c r="I875" i="1"/>
  <c r="H875" i="1" s="1"/>
  <c r="I874" i="1"/>
  <c r="H874" i="1" s="1"/>
  <c r="I873" i="1"/>
  <c r="H873" i="1" s="1"/>
  <c r="I872" i="1"/>
  <c r="I871" i="1"/>
  <c r="H871" i="1" s="1"/>
  <c r="I870" i="1"/>
  <c r="H870" i="1" s="1"/>
  <c r="I869" i="1"/>
  <c r="H869" i="1" s="1"/>
  <c r="I868" i="1"/>
  <c r="I867" i="1"/>
  <c r="H867" i="1" s="1"/>
  <c r="I866" i="1"/>
  <c r="H866" i="1" s="1"/>
  <c r="I865" i="1"/>
  <c r="H865" i="1" s="1"/>
  <c r="I864" i="1"/>
  <c r="I863" i="1"/>
  <c r="H863" i="1" s="1"/>
  <c r="I862" i="1"/>
  <c r="H862" i="1" s="1"/>
  <c r="I861" i="1"/>
  <c r="H861" i="1" s="1"/>
  <c r="I860" i="1"/>
  <c r="I859" i="1"/>
  <c r="H859" i="1" s="1"/>
  <c r="I858" i="1"/>
  <c r="H858" i="1" s="1"/>
  <c r="I857" i="1"/>
  <c r="H857" i="1" s="1"/>
  <c r="I856" i="1"/>
  <c r="I855" i="1"/>
  <c r="H855" i="1" s="1"/>
  <c r="I854" i="1"/>
  <c r="H854" i="1" s="1"/>
  <c r="I853" i="1"/>
  <c r="H853" i="1" s="1"/>
  <c r="I852" i="1"/>
  <c r="I851" i="1"/>
  <c r="H851" i="1" s="1"/>
  <c r="I850" i="1"/>
  <c r="H850" i="1" s="1"/>
  <c r="I849" i="1"/>
  <c r="H849" i="1" s="1"/>
  <c r="I848" i="1"/>
  <c r="I847" i="1"/>
  <c r="H847" i="1" s="1"/>
  <c r="I846" i="1"/>
  <c r="H846" i="1" s="1"/>
  <c r="I845" i="1"/>
  <c r="H845" i="1" s="1"/>
  <c r="I844" i="1"/>
  <c r="I843" i="1"/>
  <c r="H843" i="1" s="1"/>
  <c r="I842" i="1"/>
  <c r="H842" i="1" s="1"/>
  <c r="I841" i="1"/>
  <c r="H841" i="1" s="1"/>
  <c r="I840" i="1"/>
  <c r="I839" i="1"/>
  <c r="H839" i="1" s="1"/>
  <c r="I838" i="1"/>
  <c r="H838" i="1" s="1"/>
  <c r="I837" i="1"/>
  <c r="H837" i="1" s="1"/>
  <c r="I836" i="1"/>
  <c r="I835" i="1"/>
  <c r="H835" i="1" s="1"/>
  <c r="I834" i="1"/>
  <c r="H834" i="1" s="1"/>
  <c r="I833" i="1"/>
  <c r="H833" i="1" s="1"/>
  <c r="I832" i="1"/>
  <c r="I831" i="1"/>
  <c r="H831" i="1" s="1"/>
  <c r="I830" i="1"/>
  <c r="H830" i="1" s="1"/>
  <c r="I829" i="1"/>
  <c r="H829" i="1" s="1"/>
  <c r="I828" i="1"/>
  <c r="I827" i="1"/>
  <c r="H827" i="1" s="1"/>
  <c r="I826" i="1"/>
  <c r="H826" i="1" s="1"/>
  <c r="I825" i="1"/>
  <c r="H825" i="1" s="1"/>
  <c r="I824" i="1"/>
  <c r="I823" i="1"/>
  <c r="H823" i="1" s="1"/>
  <c r="I822" i="1"/>
  <c r="H822" i="1" s="1"/>
  <c r="I821" i="1"/>
  <c r="H821" i="1" s="1"/>
  <c r="I820" i="1"/>
  <c r="I819" i="1"/>
  <c r="H819" i="1" s="1"/>
  <c r="I818" i="1"/>
  <c r="H818" i="1" s="1"/>
  <c r="I817" i="1"/>
  <c r="H817" i="1" s="1"/>
  <c r="I816" i="1"/>
  <c r="I815" i="1"/>
  <c r="H815" i="1" s="1"/>
  <c r="I814" i="1"/>
  <c r="H814" i="1" s="1"/>
  <c r="I813" i="1"/>
  <c r="H813" i="1" s="1"/>
  <c r="I812" i="1"/>
  <c r="I811" i="1"/>
  <c r="H811" i="1" s="1"/>
  <c r="I810" i="1"/>
  <c r="H810" i="1" s="1"/>
  <c r="I809" i="1"/>
  <c r="H809" i="1" s="1"/>
  <c r="I808" i="1"/>
  <c r="I807" i="1"/>
  <c r="H807" i="1" s="1"/>
  <c r="I806" i="1"/>
  <c r="H806" i="1" s="1"/>
  <c r="I805" i="1"/>
  <c r="H805" i="1" s="1"/>
  <c r="I804" i="1"/>
  <c r="I803" i="1"/>
  <c r="H803" i="1" s="1"/>
  <c r="I802" i="1"/>
  <c r="H802" i="1" s="1"/>
  <c r="I801" i="1"/>
  <c r="H801" i="1" s="1"/>
  <c r="I800" i="1"/>
  <c r="I799" i="1"/>
  <c r="H799" i="1" s="1"/>
  <c r="I798" i="1"/>
  <c r="H798" i="1" s="1"/>
  <c r="I797" i="1"/>
  <c r="H797" i="1" s="1"/>
  <c r="I796" i="1"/>
  <c r="I795" i="1"/>
  <c r="H795" i="1" s="1"/>
  <c r="I794" i="1"/>
  <c r="H794" i="1" s="1"/>
  <c r="I793" i="1"/>
  <c r="H793" i="1" s="1"/>
  <c r="I792" i="1"/>
  <c r="I791" i="1"/>
  <c r="H791" i="1" s="1"/>
  <c r="I790" i="1"/>
  <c r="H790" i="1" s="1"/>
  <c r="I789" i="1"/>
  <c r="H789" i="1" s="1"/>
  <c r="I788" i="1"/>
  <c r="I787" i="1"/>
  <c r="H787" i="1" s="1"/>
  <c r="I786" i="1"/>
  <c r="H786" i="1" s="1"/>
  <c r="I785" i="1"/>
  <c r="H785" i="1" s="1"/>
  <c r="I784" i="1"/>
  <c r="I783" i="1"/>
  <c r="H783" i="1" s="1"/>
  <c r="I782" i="1"/>
  <c r="H782" i="1" s="1"/>
  <c r="I781" i="1"/>
  <c r="H781" i="1" s="1"/>
  <c r="I780" i="1"/>
  <c r="I779" i="1"/>
  <c r="H779" i="1" s="1"/>
  <c r="I778" i="1"/>
  <c r="H778" i="1" s="1"/>
  <c r="I777" i="1"/>
  <c r="H777" i="1" s="1"/>
  <c r="I776" i="1"/>
  <c r="I775" i="1"/>
  <c r="H775" i="1" s="1"/>
  <c r="I774" i="1"/>
  <c r="H774" i="1" s="1"/>
  <c r="I773" i="1"/>
  <c r="H773" i="1" s="1"/>
  <c r="I772" i="1"/>
  <c r="I771" i="1"/>
  <c r="H771" i="1" s="1"/>
  <c r="I770" i="1"/>
  <c r="H770" i="1" s="1"/>
  <c r="I769" i="1"/>
  <c r="H769" i="1" s="1"/>
  <c r="I768" i="1"/>
  <c r="I767" i="1"/>
  <c r="H767" i="1" s="1"/>
  <c r="I766" i="1"/>
  <c r="H766" i="1" s="1"/>
  <c r="I765" i="1"/>
  <c r="H765" i="1" s="1"/>
  <c r="I764" i="1"/>
  <c r="I763" i="1"/>
  <c r="H763" i="1" s="1"/>
  <c r="I762" i="1"/>
  <c r="H762" i="1" s="1"/>
  <c r="I761" i="1"/>
  <c r="H761" i="1" s="1"/>
  <c r="I760" i="1"/>
  <c r="I759" i="1"/>
  <c r="H759" i="1" s="1"/>
  <c r="I758" i="1"/>
  <c r="H758" i="1" s="1"/>
  <c r="I757" i="1"/>
  <c r="H757" i="1" s="1"/>
  <c r="I756" i="1"/>
  <c r="I755" i="1"/>
  <c r="H755" i="1" s="1"/>
  <c r="I754" i="1"/>
  <c r="H754" i="1" s="1"/>
  <c r="I753" i="1"/>
  <c r="H753" i="1" s="1"/>
  <c r="I752" i="1"/>
  <c r="I751" i="1"/>
  <c r="H751" i="1" s="1"/>
  <c r="I750" i="1"/>
  <c r="H750" i="1" s="1"/>
  <c r="I749" i="1"/>
  <c r="H749" i="1" s="1"/>
  <c r="I748" i="1"/>
  <c r="I747" i="1"/>
  <c r="H747" i="1" s="1"/>
  <c r="I746" i="1"/>
  <c r="H746" i="1" s="1"/>
  <c r="I745" i="1"/>
  <c r="H745" i="1" s="1"/>
  <c r="I744" i="1"/>
  <c r="I743" i="1"/>
  <c r="H743" i="1" s="1"/>
  <c r="I742" i="1"/>
  <c r="H742" i="1" s="1"/>
  <c r="I741" i="1"/>
  <c r="H741" i="1" s="1"/>
  <c r="I740" i="1"/>
  <c r="I739" i="1"/>
  <c r="H739" i="1" s="1"/>
  <c r="I738" i="1"/>
  <c r="H738" i="1" s="1"/>
  <c r="I737" i="1"/>
  <c r="H737" i="1" s="1"/>
  <c r="I736" i="1"/>
  <c r="I735" i="1"/>
  <c r="H735" i="1" s="1"/>
  <c r="I734" i="1"/>
  <c r="H734" i="1" s="1"/>
  <c r="I733" i="1"/>
  <c r="H733" i="1" s="1"/>
  <c r="I732" i="1"/>
  <c r="I731" i="1"/>
  <c r="H731" i="1" s="1"/>
  <c r="I730" i="1"/>
  <c r="H730" i="1" s="1"/>
  <c r="I729" i="1"/>
  <c r="H729" i="1" s="1"/>
  <c r="I728" i="1"/>
  <c r="I727" i="1"/>
  <c r="H727" i="1" s="1"/>
  <c r="I726" i="1"/>
  <c r="H726" i="1" s="1"/>
  <c r="I725" i="1"/>
  <c r="H725" i="1" s="1"/>
  <c r="I724" i="1"/>
  <c r="I723" i="1"/>
  <c r="H723" i="1" s="1"/>
  <c r="I722" i="1"/>
  <c r="H722" i="1" s="1"/>
  <c r="I721" i="1"/>
  <c r="H721" i="1" s="1"/>
  <c r="I720" i="1"/>
  <c r="I719" i="1"/>
  <c r="H719" i="1" s="1"/>
  <c r="I718" i="1"/>
  <c r="H718" i="1" s="1"/>
  <c r="I717" i="1"/>
  <c r="H717" i="1" s="1"/>
  <c r="I716" i="1"/>
  <c r="I715" i="1"/>
  <c r="H715" i="1" s="1"/>
  <c r="I714" i="1"/>
  <c r="H714" i="1" s="1"/>
  <c r="I713" i="1"/>
  <c r="H713" i="1" s="1"/>
  <c r="I712" i="1"/>
  <c r="I711" i="1"/>
  <c r="H711" i="1" s="1"/>
  <c r="I710" i="1"/>
  <c r="H710" i="1" s="1"/>
  <c r="I709" i="1"/>
  <c r="H709" i="1" s="1"/>
  <c r="I708" i="1"/>
  <c r="I707" i="1"/>
  <c r="H707" i="1" s="1"/>
  <c r="I706" i="1"/>
  <c r="H706" i="1" s="1"/>
  <c r="I705" i="1"/>
  <c r="H705" i="1" s="1"/>
  <c r="I704" i="1"/>
  <c r="I703" i="1"/>
  <c r="H703" i="1" s="1"/>
  <c r="I702" i="1"/>
  <c r="H702" i="1" s="1"/>
  <c r="I701" i="1"/>
  <c r="H701" i="1" s="1"/>
  <c r="I700" i="1"/>
  <c r="I699" i="1"/>
  <c r="H699" i="1" s="1"/>
  <c r="I698" i="1"/>
  <c r="H698" i="1" s="1"/>
  <c r="I697" i="1"/>
  <c r="H697" i="1" s="1"/>
  <c r="I696" i="1"/>
  <c r="I695" i="1"/>
  <c r="H695" i="1" s="1"/>
  <c r="I694" i="1"/>
  <c r="H694" i="1" s="1"/>
  <c r="I693" i="1"/>
  <c r="H693" i="1" s="1"/>
  <c r="I692" i="1"/>
  <c r="I691" i="1"/>
  <c r="H691" i="1" s="1"/>
  <c r="I690" i="1"/>
  <c r="H690" i="1" s="1"/>
  <c r="I689" i="1"/>
  <c r="H689" i="1" s="1"/>
  <c r="I688" i="1"/>
  <c r="I687" i="1"/>
  <c r="H687" i="1" s="1"/>
  <c r="I686" i="1"/>
  <c r="H686" i="1" s="1"/>
  <c r="I685" i="1"/>
  <c r="H685" i="1" s="1"/>
  <c r="I684" i="1"/>
  <c r="I683" i="1"/>
  <c r="H683" i="1" s="1"/>
  <c r="I682" i="1"/>
  <c r="H682" i="1" s="1"/>
  <c r="I681" i="1"/>
  <c r="H681" i="1" s="1"/>
  <c r="I680" i="1"/>
  <c r="H680" i="1" s="1"/>
  <c r="I679" i="1"/>
  <c r="H679" i="1" s="1"/>
  <c r="I678" i="1"/>
  <c r="H678" i="1" s="1"/>
  <c r="I677" i="1"/>
  <c r="H677" i="1" s="1"/>
  <c r="I676" i="1"/>
  <c r="H676" i="1" s="1"/>
  <c r="I675" i="1"/>
  <c r="H675" i="1" s="1"/>
  <c r="I674" i="1"/>
  <c r="H674" i="1" s="1"/>
  <c r="I673" i="1"/>
  <c r="H673" i="1" s="1"/>
  <c r="I672" i="1"/>
  <c r="H672" i="1" s="1"/>
  <c r="I671" i="1"/>
  <c r="H671" i="1" s="1"/>
  <c r="I670" i="1"/>
  <c r="H670" i="1" s="1"/>
  <c r="I669" i="1"/>
  <c r="H669" i="1" s="1"/>
  <c r="I668" i="1"/>
  <c r="H668" i="1" s="1"/>
  <c r="I667" i="1"/>
  <c r="H667" i="1" s="1"/>
  <c r="I666" i="1"/>
  <c r="H666" i="1" s="1"/>
  <c r="I665" i="1"/>
  <c r="H665" i="1" s="1"/>
  <c r="I664" i="1"/>
  <c r="H664" i="1" s="1"/>
  <c r="I663" i="1"/>
  <c r="H663" i="1" s="1"/>
  <c r="I662" i="1"/>
  <c r="H662" i="1" s="1"/>
  <c r="I661" i="1"/>
  <c r="H661" i="1" s="1"/>
  <c r="I660" i="1"/>
  <c r="H660" i="1" s="1"/>
  <c r="I659" i="1"/>
  <c r="H659" i="1" s="1"/>
  <c r="I658" i="1"/>
  <c r="H658" i="1" s="1"/>
  <c r="I657" i="1"/>
  <c r="H657" i="1" s="1"/>
  <c r="I656" i="1"/>
  <c r="H656" i="1" s="1"/>
  <c r="I655" i="1"/>
  <c r="H655" i="1" s="1"/>
  <c r="I654" i="1"/>
  <c r="H654" i="1" s="1"/>
  <c r="I653" i="1"/>
  <c r="H653" i="1" s="1"/>
  <c r="I652" i="1"/>
  <c r="H652" i="1" s="1"/>
  <c r="I651" i="1"/>
  <c r="H651" i="1" s="1"/>
  <c r="I650" i="1"/>
  <c r="H650" i="1" s="1"/>
  <c r="I649" i="1"/>
  <c r="H649" i="1" s="1"/>
  <c r="I648" i="1"/>
  <c r="H648" i="1" s="1"/>
  <c r="I647" i="1"/>
  <c r="H647" i="1" s="1"/>
  <c r="I646" i="1"/>
  <c r="H646" i="1" s="1"/>
  <c r="I645" i="1"/>
  <c r="H645" i="1" s="1"/>
  <c r="I644" i="1"/>
  <c r="H644" i="1" s="1"/>
  <c r="I643" i="1"/>
  <c r="H643" i="1" s="1"/>
  <c r="I642" i="1"/>
  <c r="H642" i="1" s="1"/>
  <c r="I641" i="1"/>
  <c r="H641" i="1" s="1"/>
  <c r="I640" i="1"/>
  <c r="H640" i="1" s="1"/>
  <c r="I639" i="1"/>
  <c r="H639" i="1" s="1"/>
  <c r="I638" i="1"/>
  <c r="H638" i="1" s="1"/>
  <c r="I637" i="1"/>
  <c r="H637" i="1" s="1"/>
  <c r="I636" i="1"/>
  <c r="H636" i="1" s="1"/>
  <c r="I635" i="1"/>
  <c r="H635" i="1" s="1"/>
  <c r="I634" i="1"/>
  <c r="H634" i="1" s="1"/>
  <c r="I633" i="1"/>
  <c r="H633" i="1" s="1"/>
  <c r="I632" i="1"/>
  <c r="H632" i="1" s="1"/>
  <c r="I631" i="1"/>
  <c r="H631" i="1" s="1"/>
  <c r="I630" i="1"/>
  <c r="H630" i="1" s="1"/>
  <c r="I629" i="1"/>
  <c r="H629" i="1" s="1"/>
  <c r="I628" i="1"/>
  <c r="H628" i="1" s="1"/>
  <c r="I627" i="1"/>
  <c r="H627" i="1" s="1"/>
  <c r="I626" i="1"/>
  <c r="H626" i="1" s="1"/>
  <c r="I625" i="1"/>
  <c r="H625" i="1" s="1"/>
  <c r="I624" i="1"/>
  <c r="H624" i="1" s="1"/>
  <c r="I623" i="1"/>
  <c r="H623" i="1" s="1"/>
  <c r="I622" i="1"/>
  <c r="H622" i="1" s="1"/>
  <c r="I621" i="1"/>
  <c r="H621" i="1" s="1"/>
  <c r="I620" i="1"/>
  <c r="H620" i="1" s="1"/>
  <c r="I619" i="1"/>
  <c r="H619" i="1" s="1"/>
  <c r="I618" i="1"/>
  <c r="H618" i="1" s="1"/>
  <c r="I617" i="1"/>
  <c r="H617" i="1" s="1"/>
  <c r="I616" i="1"/>
  <c r="H616" i="1" s="1"/>
  <c r="I615" i="1"/>
  <c r="H615" i="1" s="1"/>
  <c r="I614" i="1"/>
  <c r="H614" i="1" s="1"/>
  <c r="I613" i="1"/>
  <c r="H613" i="1" s="1"/>
  <c r="I612" i="1"/>
  <c r="H612" i="1" s="1"/>
  <c r="I611" i="1"/>
  <c r="H611" i="1" s="1"/>
  <c r="I610" i="1"/>
  <c r="H610" i="1" s="1"/>
  <c r="I609" i="1"/>
  <c r="H609" i="1" s="1"/>
  <c r="I608" i="1"/>
  <c r="H608" i="1" s="1"/>
  <c r="I607" i="1"/>
  <c r="H607" i="1" s="1"/>
  <c r="I606" i="1"/>
  <c r="H606" i="1" s="1"/>
  <c r="I605" i="1"/>
  <c r="H605" i="1" s="1"/>
  <c r="I604" i="1"/>
  <c r="H604" i="1" s="1"/>
  <c r="I603" i="1"/>
  <c r="H603" i="1" s="1"/>
  <c r="I602" i="1"/>
  <c r="H602" i="1" s="1"/>
  <c r="I601" i="1"/>
  <c r="H601" i="1" s="1"/>
  <c r="I600" i="1"/>
  <c r="H600" i="1" s="1"/>
  <c r="I599" i="1"/>
  <c r="H599" i="1" s="1"/>
  <c r="I598" i="1"/>
  <c r="H598" i="1" s="1"/>
  <c r="I597" i="1"/>
  <c r="H597" i="1" s="1"/>
  <c r="I596" i="1"/>
  <c r="H596" i="1" s="1"/>
  <c r="I595" i="1"/>
  <c r="H595" i="1" s="1"/>
  <c r="I594" i="1"/>
  <c r="H594" i="1" s="1"/>
  <c r="I593" i="1"/>
  <c r="H593" i="1" s="1"/>
  <c r="I592" i="1"/>
  <c r="H592" i="1" s="1"/>
  <c r="I591" i="1"/>
  <c r="H591" i="1" s="1"/>
  <c r="I590" i="1"/>
  <c r="H590" i="1" s="1"/>
  <c r="I589" i="1"/>
  <c r="H589" i="1" s="1"/>
  <c r="I588" i="1"/>
  <c r="H588" i="1" s="1"/>
  <c r="I587" i="1"/>
  <c r="H587" i="1" s="1"/>
  <c r="I586" i="1"/>
  <c r="H586" i="1" s="1"/>
  <c r="I585" i="1"/>
  <c r="H585" i="1" s="1"/>
  <c r="I584" i="1"/>
  <c r="H584" i="1" s="1"/>
  <c r="I583" i="1"/>
  <c r="H583" i="1" s="1"/>
  <c r="I582" i="1"/>
  <c r="H582" i="1" s="1"/>
  <c r="I581" i="1"/>
  <c r="H581" i="1" s="1"/>
  <c r="I580" i="1"/>
  <c r="H580" i="1" s="1"/>
  <c r="I579" i="1"/>
  <c r="H579" i="1" s="1"/>
  <c r="I578" i="1"/>
  <c r="H578" i="1" s="1"/>
  <c r="I577" i="1"/>
  <c r="H577" i="1" s="1"/>
  <c r="I576" i="1"/>
  <c r="H576" i="1" s="1"/>
  <c r="I575" i="1"/>
  <c r="H575" i="1" s="1"/>
  <c r="I574" i="1"/>
  <c r="H574" i="1" s="1"/>
  <c r="I573" i="1"/>
  <c r="H573" i="1" s="1"/>
  <c r="I572" i="1"/>
  <c r="H572" i="1" s="1"/>
  <c r="I571" i="1"/>
  <c r="H571" i="1" s="1"/>
  <c r="I570" i="1"/>
  <c r="H570" i="1" s="1"/>
  <c r="I569" i="1"/>
  <c r="H569" i="1" s="1"/>
  <c r="I568" i="1"/>
  <c r="H568" i="1" s="1"/>
  <c r="I567" i="1"/>
  <c r="H567" i="1" s="1"/>
  <c r="I566" i="1"/>
  <c r="H566" i="1" s="1"/>
  <c r="I565" i="1"/>
  <c r="H565" i="1" s="1"/>
  <c r="I564" i="1"/>
  <c r="H564" i="1" s="1"/>
  <c r="I563" i="1"/>
  <c r="H563" i="1" s="1"/>
  <c r="I562" i="1"/>
  <c r="H562" i="1" s="1"/>
  <c r="I561" i="1"/>
  <c r="H561" i="1" s="1"/>
  <c r="I560" i="1"/>
  <c r="H560" i="1" s="1"/>
  <c r="I559" i="1"/>
  <c r="H559" i="1" s="1"/>
  <c r="I558" i="1"/>
  <c r="H558" i="1" s="1"/>
  <c r="I557" i="1"/>
  <c r="H557" i="1" s="1"/>
  <c r="I556" i="1"/>
  <c r="H556" i="1" s="1"/>
  <c r="I555" i="1"/>
  <c r="H555" i="1" s="1"/>
  <c r="I554" i="1"/>
  <c r="H554" i="1" s="1"/>
  <c r="I553" i="1"/>
  <c r="H553" i="1" s="1"/>
  <c r="I552" i="1"/>
  <c r="H552" i="1" s="1"/>
  <c r="I551" i="1"/>
  <c r="H551" i="1" s="1"/>
  <c r="I550" i="1"/>
  <c r="H550" i="1" s="1"/>
  <c r="I549" i="1"/>
  <c r="H549" i="1" s="1"/>
  <c r="I548" i="1"/>
  <c r="H548" i="1" s="1"/>
  <c r="I547" i="1"/>
  <c r="H547" i="1" s="1"/>
  <c r="I546" i="1"/>
  <c r="H546" i="1" s="1"/>
  <c r="I545" i="1"/>
  <c r="H545" i="1" s="1"/>
  <c r="I544" i="1"/>
  <c r="H544" i="1" s="1"/>
  <c r="I543" i="1"/>
  <c r="H543" i="1" s="1"/>
  <c r="I542" i="1"/>
  <c r="H542" i="1" s="1"/>
  <c r="I541" i="1"/>
  <c r="H541" i="1" s="1"/>
  <c r="I540" i="1"/>
  <c r="H540" i="1" s="1"/>
  <c r="I539" i="1"/>
  <c r="H539" i="1" s="1"/>
  <c r="I538" i="1"/>
  <c r="H538" i="1" s="1"/>
  <c r="I537" i="1"/>
  <c r="H537" i="1" s="1"/>
  <c r="I536" i="1"/>
  <c r="H536" i="1" s="1"/>
  <c r="I535" i="1"/>
  <c r="H535" i="1" s="1"/>
  <c r="I534" i="1"/>
  <c r="H534" i="1" s="1"/>
  <c r="I533" i="1"/>
  <c r="H533" i="1" s="1"/>
  <c r="I532" i="1"/>
  <c r="H532" i="1" s="1"/>
  <c r="I531" i="1"/>
  <c r="H531" i="1" s="1"/>
  <c r="I530" i="1"/>
  <c r="H530" i="1" s="1"/>
  <c r="I529" i="1"/>
  <c r="H529" i="1" s="1"/>
  <c r="I528" i="1"/>
  <c r="H528" i="1" s="1"/>
  <c r="I527" i="1"/>
  <c r="H527" i="1" s="1"/>
  <c r="I526" i="1"/>
  <c r="H526" i="1" s="1"/>
  <c r="I525" i="1"/>
  <c r="H525" i="1" s="1"/>
  <c r="I524" i="1"/>
  <c r="H524" i="1" s="1"/>
  <c r="I523" i="1"/>
  <c r="H523" i="1" s="1"/>
  <c r="I522" i="1"/>
  <c r="H522" i="1" s="1"/>
  <c r="I521" i="1"/>
  <c r="H521" i="1" s="1"/>
  <c r="I520" i="1"/>
  <c r="H520" i="1" s="1"/>
  <c r="I519" i="1"/>
  <c r="H519" i="1" s="1"/>
  <c r="I518" i="1"/>
  <c r="H518" i="1" s="1"/>
  <c r="I517" i="1"/>
  <c r="H517" i="1" s="1"/>
  <c r="I516" i="1"/>
  <c r="H516" i="1" s="1"/>
  <c r="I515" i="1"/>
  <c r="H515" i="1" s="1"/>
  <c r="I514" i="1"/>
  <c r="H514" i="1" s="1"/>
  <c r="I513" i="1"/>
  <c r="H513" i="1" s="1"/>
  <c r="I512" i="1"/>
  <c r="H512" i="1" s="1"/>
  <c r="I511" i="1"/>
  <c r="H511" i="1" s="1"/>
  <c r="I510" i="1"/>
  <c r="H510" i="1" s="1"/>
  <c r="I509" i="1"/>
  <c r="H509" i="1" s="1"/>
  <c r="I508" i="1"/>
  <c r="H508" i="1" s="1"/>
  <c r="I507" i="1"/>
  <c r="H507" i="1" s="1"/>
  <c r="I506" i="1"/>
  <c r="H506" i="1" s="1"/>
  <c r="I505" i="1"/>
  <c r="H505" i="1" s="1"/>
  <c r="I504" i="1"/>
  <c r="H504" i="1" s="1"/>
  <c r="I503" i="1"/>
  <c r="H503" i="1" s="1"/>
  <c r="I502" i="1"/>
  <c r="H502" i="1" s="1"/>
  <c r="I501" i="1"/>
  <c r="H501" i="1" s="1"/>
  <c r="I500" i="1"/>
  <c r="H500" i="1" s="1"/>
  <c r="I499" i="1"/>
  <c r="H499" i="1" s="1"/>
  <c r="I498" i="1"/>
  <c r="H498" i="1" s="1"/>
  <c r="I497" i="1"/>
  <c r="H497" i="1" s="1"/>
  <c r="I496" i="1"/>
  <c r="H496" i="1" s="1"/>
  <c r="I495" i="1"/>
  <c r="H495" i="1" s="1"/>
  <c r="I494" i="1"/>
  <c r="H494" i="1" s="1"/>
  <c r="I493" i="1"/>
  <c r="H493" i="1" s="1"/>
  <c r="I492" i="1"/>
  <c r="H492" i="1" s="1"/>
  <c r="I491" i="1"/>
  <c r="H491" i="1" s="1"/>
  <c r="I490" i="1"/>
  <c r="H490" i="1" s="1"/>
  <c r="I489" i="1"/>
  <c r="H489" i="1" s="1"/>
  <c r="I488" i="1"/>
  <c r="H488" i="1" s="1"/>
  <c r="I487" i="1"/>
  <c r="H487" i="1" s="1"/>
  <c r="I486" i="1"/>
  <c r="H486" i="1" s="1"/>
  <c r="I485" i="1"/>
  <c r="H485" i="1" s="1"/>
  <c r="I484" i="1"/>
  <c r="H484" i="1" s="1"/>
  <c r="I483" i="1"/>
  <c r="H483" i="1" s="1"/>
  <c r="I482" i="1"/>
  <c r="H482" i="1" s="1"/>
  <c r="I481" i="1"/>
  <c r="H481" i="1" s="1"/>
  <c r="I480" i="1"/>
  <c r="H480" i="1" s="1"/>
  <c r="I479" i="1"/>
  <c r="H479" i="1" s="1"/>
  <c r="I478" i="1"/>
  <c r="H478" i="1" s="1"/>
  <c r="I477" i="1"/>
  <c r="H477" i="1" s="1"/>
  <c r="I476" i="1"/>
  <c r="H476" i="1" s="1"/>
  <c r="I475" i="1"/>
  <c r="H475" i="1" s="1"/>
  <c r="I474" i="1"/>
  <c r="H474" i="1" s="1"/>
  <c r="I473" i="1"/>
  <c r="H473" i="1" s="1"/>
  <c r="I472" i="1"/>
  <c r="H472" i="1" s="1"/>
  <c r="I471" i="1"/>
  <c r="H471" i="1" s="1"/>
  <c r="I470" i="1"/>
  <c r="H470" i="1" s="1"/>
  <c r="I469" i="1"/>
  <c r="H469" i="1" s="1"/>
  <c r="I468" i="1"/>
  <c r="H468" i="1" s="1"/>
  <c r="I467" i="1"/>
  <c r="H467" i="1" s="1"/>
  <c r="I466" i="1"/>
  <c r="H466" i="1" s="1"/>
  <c r="I465" i="1"/>
  <c r="H465" i="1" s="1"/>
  <c r="I464" i="1"/>
  <c r="H464" i="1" s="1"/>
  <c r="I463" i="1"/>
  <c r="H463" i="1" s="1"/>
  <c r="I462" i="1"/>
  <c r="H462" i="1" s="1"/>
  <c r="I461" i="1"/>
  <c r="H461" i="1" s="1"/>
  <c r="I460" i="1"/>
  <c r="H460" i="1" s="1"/>
  <c r="I459" i="1"/>
  <c r="H459" i="1" s="1"/>
  <c r="I458" i="1"/>
  <c r="H458" i="1" s="1"/>
  <c r="I457" i="1"/>
  <c r="H457" i="1" s="1"/>
  <c r="I456" i="1"/>
  <c r="H456" i="1" s="1"/>
  <c r="I455" i="1"/>
  <c r="H455" i="1" s="1"/>
  <c r="I454" i="1"/>
  <c r="H454" i="1" s="1"/>
  <c r="I453" i="1"/>
  <c r="H453" i="1" s="1"/>
  <c r="I452" i="1"/>
  <c r="H452" i="1" s="1"/>
  <c r="I451" i="1"/>
  <c r="H451" i="1" s="1"/>
  <c r="I450" i="1"/>
  <c r="H450" i="1" s="1"/>
  <c r="I449" i="1"/>
  <c r="H449" i="1" s="1"/>
  <c r="I448" i="1"/>
  <c r="H448" i="1" s="1"/>
  <c r="I447" i="1"/>
  <c r="H447" i="1" s="1"/>
  <c r="I446" i="1"/>
  <c r="H446" i="1" s="1"/>
  <c r="I445" i="1"/>
  <c r="H445" i="1" s="1"/>
  <c r="I444" i="1"/>
  <c r="H444" i="1" s="1"/>
  <c r="I443" i="1"/>
  <c r="H443" i="1" s="1"/>
  <c r="I442" i="1"/>
  <c r="H442" i="1" s="1"/>
  <c r="I441" i="1"/>
  <c r="H441" i="1" s="1"/>
  <c r="I440" i="1"/>
  <c r="H440" i="1" s="1"/>
  <c r="I439" i="1"/>
  <c r="H439" i="1" s="1"/>
  <c r="I438" i="1"/>
  <c r="H438" i="1" s="1"/>
  <c r="I437" i="1"/>
  <c r="H437" i="1" s="1"/>
  <c r="I436" i="1"/>
  <c r="H436" i="1" s="1"/>
  <c r="I435" i="1"/>
  <c r="H435" i="1" s="1"/>
  <c r="I434" i="1"/>
  <c r="H434" i="1" s="1"/>
  <c r="I433" i="1"/>
  <c r="H433" i="1" s="1"/>
  <c r="I432" i="1"/>
  <c r="H432" i="1" s="1"/>
  <c r="I431" i="1"/>
  <c r="H431" i="1" s="1"/>
  <c r="I430" i="1"/>
  <c r="H430" i="1" s="1"/>
  <c r="I429" i="1"/>
  <c r="H429" i="1" s="1"/>
  <c r="I428" i="1"/>
  <c r="H428" i="1" s="1"/>
  <c r="I427" i="1"/>
  <c r="H427" i="1" s="1"/>
  <c r="I426" i="1"/>
  <c r="H426" i="1" s="1"/>
  <c r="I425" i="1"/>
  <c r="H425" i="1" s="1"/>
  <c r="I424" i="1"/>
  <c r="H424" i="1" s="1"/>
  <c r="I423" i="1"/>
  <c r="H423" i="1" s="1"/>
  <c r="I422" i="1"/>
  <c r="H422" i="1" s="1"/>
  <c r="I421" i="1"/>
  <c r="H421" i="1" s="1"/>
  <c r="I420" i="1"/>
  <c r="H420" i="1" s="1"/>
  <c r="I419" i="1"/>
  <c r="H419" i="1" s="1"/>
  <c r="I418" i="1"/>
  <c r="H418" i="1" s="1"/>
  <c r="I417" i="1"/>
  <c r="H417" i="1" s="1"/>
  <c r="I416" i="1"/>
  <c r="H416" i="1" s="1"/>
  <c r="I415" i="1"/>
  <c r="H415" i="1" s="1"/>
  <c r="I414" i="1"/>
  <c r="H414" i="1" s="1"/>
  <c r="I413" i="1"/>
  <c r="H413" i="1" s="1"/>
  <c r="I412" i="1"/>
  <c r="H412" i="1" s="1"/>
  <c r="I411" i="1"/>
  <c r="H411" i="1" s="1"/>
  <c r="I410" i="1"/>
  <c r="H410" i="1" s="1"/>
  <c r="I409" i="1"/>
  <c r="H409" i="1" s="1"/>
  <c r="I408" i="1"/>
  <c r="H408" i="1" s="1"/>
  <c r="I407" i="1"/>
  <c r="H407" i="1" s="1"/>
  <c r="I406" i="1"/>
  <c r="H406" i="1" s="1"/>
  <c r="I405" i="1"/>
  <c r="H405" i="1" s="1"/>
  <c r="I404" i="1"/>
  <c r="H404" i="1" s="1"/>
  <c r="I403" i="1"/>
  <c r="H403" i="1" s="1"/>
  <c r="I402" i="1"/>
  <c r="H402" i="1" s="1"/>
  <c r="I401" i="1"/>
  <c r="H401" i="1" s="1"/>
  <c r="I400" i="1"/>
  <c r="H400" i="1" s="1"/>
  <c r="I399" i="1"/>
  <c r="H399" i="1" s="1"/>
  <c r="I398" i="1"/>
  <c r="H398" i="1" s="1"/>
  <c r="I397" i="1"/>
  <c r="H397" i="1" s="1"/>
  <c r="I396" i="1"/>
  <c r="H396" i="1" s="1"/>
  <c r="I395" i="1"/>
  <c r="H395" i="1" s="1"/>
  <c r="I394" i="1"/>
  <c r="H394" i="1" s="1"/>
  <c r="I393" i="1"/>
  <c r="H393" i="1" s="1"/>
  <c r="I392" i="1"/>
  <c r="H392" i="1" s="1"/>
  <c r="I391" i="1"/>
  <c r="H391" i="1" s="1"/>
  <c r="I390" i="1"/>
  <c r="H390" i="1" s="1"/>
  <c r="I389" i="1"/>
  <c r="H389" i="1" s="1"/>
  <c r="I388" i="1"/>
  <c r="H388" i="1" s="1"/>
  <c r="I387" i="1"/>
  <c r="I386" i="1"/>
  <c r="H386" i="1" s="1"/>
  <c r="I385" i="1"/>
  <c r="H385" i="1" s="1"/>
  <c r="I384" i="1"/>
  <c r="H384" i="1" s="1"/>
  <c r="I383" i="1"/>
  <c r="H383" i="1" s="1"/>
  <c r="I382" i="1"/>
  <c r="H382" i="1" s="1"/>
  <c r="I381" i="1"/>
  <c r="H381" i="1" s="1"/>
  <c r="I380" i="1"/>
  <c r="H380" i="1" s="1"/>
  <c r="I379" i="1"/>
  <c r="H379" i="1" s="1"/>
  <c r="I378" i="1"/>
  <c r="I377" i="1"/>
  <c r="H377" i="1" s="1"/>
  <c r="I376" i="1"/>
  <c r="H376" i="1" s="1"/>
  <c r="I375" i="1"/>
  <c r="H375" i="1" s="1"/>
  <c r="I374" i="1"/>
  <c r="H374" i="1" s="1"/>
  <c r="I373" i="1"/>
  <c r="H373" i="1" s="1"/>
  <c r="I372" i="1"/>
  <c r="H372" i="1" s="1"/>
  <c r="I371" i="1"/>
  <c r="H371" i="1" s="1"/>
  <c r="I370" i="1"/>
  <c r="H370" i="1" s="1"/>
  <c r="I369" i="1"/>
  <c r="H369" i="1" s="1"/>
  <c r="I368" i="1"/>
  <c r="H368" i="1" s="1"/>
  <c r="I367" i="1"/>
  <c r="H367" i="1" s="1"/>
  <c r="I366" i="1"/>
  <c r="H366" i="1" s="1"/>
  <c r="I365" i="1"/>
  <c r="H365" i="1" s="1"/>
  <c r="I364" i="1"/>
  <c r="H364" i="1" s="1"/>
  <c r="I363" i="1"/>
  <c r="H363" i="1" s="1"/>
  <c r="I362" i="1"/>
  <c r="H362" i="1" s="1"/>
  <c r="I361" i="1"/>
  <c r="H361" i="1" s="1"/>
  <c r="I360" i="1"/>
  <c r="H360" i="1" s="1"/>
  <c r="I359" i="1"/>
  <c r="H359" i="1" s="1"/>
  <c r="I358" i="1"/>
  <c r="H358" i="1" s="1"/>
  <c r="I357" i="1"/>
  <c r="H357" i="1" s="1"/>
  <c r="I356" i="1"/>
  <c r="H356" i="1" s="1"/>
  <c r="I355" i="1"/>
  <c r="I354" i="1"/>
  <c r="H354" i="1" s="1"/>
  <c r="I353" i="1"/>
  <c r="H353" i="1" s="1"/>
  <c r="I352" i="1"/>
  <c r="H352" i="1" s="1"/>
  <c r="I351" i="1"/>
  <c r="H351" i="1" s="1"/>
  <c r="I350" i="1"/>
  <c r="H350" i="1" s="1"/>
  <c r="I349" i="1"/>
  <c r="H349" i="1" s="1"/>
  <c r="I348" i="1"/>
  <c r="H348" i="1" s="1"/>
  <c r="I347" i="1"/>
  <c r="H347" i="1" s="1"/>
  <c r="I346" i="1"/>
  <c r="I345" i="1"/>
  <c r="H345" i="1" s="1"/>
  <c r="I344" i="1"/>
  <c r="H344" i="1" s="1"/>
  <c r="I343" i="1"/>
  <c r="H343" i="1" s="1"/>
  <c r="I342" i="1"/>
  <c r="H342" i="1" s="1"/>
  <c r="I341" i="1"/>
  <c r="H341" i="1" s="1"/>
  <c r="I340" i="1"/>
  <c r="H340" i="1" s="1"/>
  <c r="I339" i="1"/>
  <c r="H339" i="1" s="1"/>
  <c r="I338" i="1"/>
  <c r="H338" i="1" s="1"/>
  <c r="I337" i="1"/>
  <c r="H337" i="1" s="1"/>
  <c r="I336" i="1"/>
  <c r="H336" i="1" s="1"/>
  <c r="I335" i="1"/>
  <c r="H335" i="1" s="1"/>
  <c r="I334" i="1"/>
  <c r="H334" i="1" s="1"/>
  <c r="I333" i="1"/>
  <c r="H333" i="1" s="1"/>
  <c r="I332" i="1"/>
  <c r="H332" i="1" s="1"/>
  <c r="I331" i="1"/>
  <c r="H331" i="1" s="1"/>
  <c r="I330" i="1"/>
  <c r="H330" i="1" s="1"/>
  <c r="I329" i="1"/>
  <c r="H329" i="1" s="1"/>
  <c r="I328" i="1"/>
  <c r="H328" i="1" s="1"/>
  <c r="I327" i="1"/>
  <c r="H327" i="1" s="1"/>
  <c r="I326" i="1"/>
  <c r="H326" i="1" s="1"/>
  <c r="I325" i="1"/>
  <c r="H325" i="1" s="1"/>
  <c r="I324" i="1"/>
  <c r="H324" i="1" s="1"/>
  <c r="I323" i="1"/>
  <c r="I322" i="1"/>
  <c r="H322" i="1" s="1"/>
  <c r="I321" i="1"/>
  <c r="H321" i="1" s="1"/>
  <c r="I320" i="1"/>
  <c r="H320" i="1" s="1"/>
  <c r="I319" i="1"/>
  <c r="H319" i="1" s="1"/>
  <c r="I318" i="1"/>
  <c r="H318" i="1" s="1"/>
  <c r="I317" i="1"/>
  <c r="H317" i="1" s="1"/>
  <c r="I316" i="1"/>
  <c r="H316" i="1" s="1"/>
  <c r="I315" i="1"/>
  <c r="H315" i="1" s="1"/>
  <c r="I314" i="1"/>
  <c r="I313" i="1"/>
  <c r="H313" i="1" s="1"/>
  <c r="I312" i="1"/>
  <c r="H312" i="1" s="1"/>
  <c r="I311" i="1"/>
  <c r="H311" i="1" s="1"/>
  <c r="I310" i="1"/>
  <c r="H310" i="1" s="1"/>
  <c r="I309" i="1"/>
  <c r="H309" i="1" s="1"/>
  <c r="I308" i="1"/>
  <c r="H308" i="1" s="1"/>
  <c r="I307" i="1"/>
  <c r="H307" i="1" s="1"/>
  <c r="I306" i="1"/>
  <c r="H306" i="1" s="1"/>
  <c r="I305" i="1"/>
  <c r="H305" i="1" s="1"/>
  <c r="I304" i="1"/>
  <c r="H304" i="1" s="1"/>
  <c r="I303" i="1"/>
  <c r="H303" i="1" s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 s="1"/>
  <c r="I295" i="1"/>
  <c r="H295" i="1" s="1"/>
  <c r="I294" i="1"/>
  <c r="H294" i="1" s="1"/>
  <c r="I293" i="1"/>
  <c r="H293" i="1" s="1"/>
  <c r="I292" i="1"/>
  <c r="H292" i="1" s="1"/>
  <c r="I291" i="1"/>
  <c r="I290" i="1"/>
  <c r="H290" i="1" s="1"/>
  <c r="I289" i="1"/>
  <c r="H289" i="1" s="1"/>
  <c r="I288" i="1"/>
  <c r="H288" i="1" s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 s="1"/>
  <c r="I275" i="1"/>
  <c r="H275" i="1" s="1"/>
  <c r="I274" i="1"/>
  <c r="H274" i="1" s="1"/>
  <c r="I273" i="1"/>
  <c r="H273" i="1" s="1"/>
  <c r="I272" i="1"/>
  <c r="H272" i="1" s="1"/>
  <c r="I271" i="1"/>
  <c r="H271" i="1" s="1"/>
  <c r="I270" i="1"/>
  <c r="H270" i="1" s="1"/>
  <c r="I269" i="1"/>
  <c r="H269" i="1" s="1"/>
  <c r="I268" i="1"/>
  <c r="H268" i="1" s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 s="1"/>
  <c r="I259" i="1"/>
  <c r="I258" i="1"/>
  <c r="H258" i="1" s="1"/>
  <c r="I257" i="1"/>
  <c r="H257" i="1" s="1"/>
  <c r="I256" i="1"/>
  <c r="H256" i="1" s="1"/>
  <c r="I255" i="1"/>
  <c r="H255" i="1" s="1"/>
  <c r="I254" i="1"/>
  <c r="H254" i="1" s="1"/>
  <c r="I253" i="1"/>
  <c r="H253" i="1" s="1"/>
  <c r="I252" i="1"/>
  <c r="H252" i="1" s="1"/>
  <c r="I251" i="1"/>
  <c r="H251" i="1" s="1"/>
  <c r="I250" i="1"/>
  <c r="I249" i="1"/>
  <c r="H249" i="1" s="1"/>
  <c r="I248" i="1"/>
  <c r="H248" i="1" s="1"/>
  <c r="I247" i="1"/>
  <c r="H247" i="1" s="1"/>
  <c r="I246" i="1"/>
  <c r="H246" i="1" s="1"/>
  <c r="I245" i="1"/>
  <c r="H245" i="1" s="1"/>
  <c r="I244" i="1"/>
  <c r="H244" i="1" s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233" i="1"/>
  <c r="H233" i="1" s="1"/>
  <c r="I232" i="1"/>
  <c r="H232" i="1" s="1"/>
  <c r="I231" i="1"/>
  <c r="H231" i="1" s="1"/>
  <c r="I230" i="1"/>
  <c r="H230" i="1" s="1"/>
  <c r="I229" i="1"/>
  <c r="H229" i="1" s="1"/>
  <c r="I228" i="1"/>
  <c r="H228" i="1" s="1"/>
  <c r="I227" i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I153" i="1"/>
  <c r="H153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I89" i="1"/>
  <c r="H89" i="1" s="1"/>
  <c r="I88" i="1"/>
  <c r="H88" i="1" s="1"/>
  <c r="I87" i="1"/>
  <c r="H87" i="1" s="1"/>
  <c r="I86" i="1"/>
  <c r="H86" i="1" s="1"/>
  <c r="I85" i="1"/>
  <c r="H85" i="1" s="1"/>
  <c r="I84" i="1"/>
  <c r="H84" i="1" s="1"/>
  <c r="I83" i="1"/>
  <c r="H83" i="1" s="1"/>
  <c r="I82" i="1"/>
  <c r="H82" i="1" s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 s="1"/>
  <c r="I73" i="1"/>
  <c r="H73" i="1" s="1"/>
  <c r="I72" i="1"/>
  <c r="H72" i="1" s="1"/>
  <c r="I71" i="1"/>
  <c r="H71" i="1" s="1"/>
  <c r="I70" i="1"/>
  <c r="H70" i="1" s="1"/>
  <c r="I69" i="1"/>
  <c r="H69" i="1" s="1"/>
  <c r="I68" i="1"/>
  <c r="H68" i="1" s="1"/>
  <c r="I67" i="1"/>
  <c r="I66" i="1"/>
  <c r="H66" i="1" s="1"/>
  <c r="I65" i="1"/>
  <c r="H65" i="1" s="1"/>
  <c r="I64" i="1"/>
  <c r="H64" i="1" s="1"/>
  <c r="I63" i="1"/>
  <c r="H63" i="1" s="1"/>
  <c r="I62" i="1"/>
  <c r="H62" i="1" s="1"/>
  <c r="I61" i="1"/>
  <c r="H61" i="1" s="1"/>
  <c r="I60" i="1"/>
  <c r="H60" i="1" s="1"/>
  <c r="I59" i="1"/>
  <c r="H59" i="1" s="1"/>
  <c r="I58" i="1"/>
  <c r="I57" i="1"/>
  <c r="H57" i="1" s="1"/>
  <c r="I56" i="1"/>
  <c r="H56" i="1" s="1"/>
  <c r="I55" i="1"/>
  <c r="H55" i="1" s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  <c r="G1509" i="1" l="1"/>
  <c r="G1508" i="1"/>
</calcChain>
</file>

<file path=xl/sharedStrings.xml><?xml version="1.0" encoding="utf-8"?>
<sst xmlns="http://schemas.openxmlformats.org/spreadsheetml/2006/main" count="6037" uniqueCount="1611">
  <si>
    <t>FIRST ASSESSOR</t>
  </si>
  <si>
    <t>ASSESSOR</t>
  </si>
  <si>
    <t>title</t>
  </si>
  <si>
    <t>SECOND ASSESSOR</t>
  </si>
  <si>
    <t>THIRD ASSESSOR</t>
  </si>
  <si>
    <t>NOT CLICKBAIT</t>
  </si>
  <si>
    <t>LABEL</t>
  </si>
  <si>
    <t>CLICKBAIT</t>
  </si>
  <si>
    <t>LABEL SCORE</t>
  </si>
  <si>
    <t>Ini Penyebab Jamaah Tertipu Penggunaan Visa Non-Haji</t>
  </si>
  <si>
    <t>Balita di Bogor Tewas dengan Luka Lebam, Ibu Tiri Ditetapkan Tersangka</t>
  </si>
  <si>
    <t>Demi Keadilan, Pria Ini Habiskan Rp526 Juta Lawan Denda Tilang Rp1 Juta</t>
  </si>
  <si>
    <t>Claudia Emanuela Santoso Harumkan Indonesia di The Voice of Germany</t>
  </si>
  <si>
    <t xml:space="preserve">Kalah Saing di Monza, Bottas Akui Ketangguhan Leclerc  </t>
  </si>
  <si>
    <t>AFC Solidarity Cup Jadi Jalur Alternatif Timnas Indonesia ke Piala Asia 2023</t>
  </si>
  <si>
    <t>Bertitel Edisi Khusus, Vespa Sprint Carbon Dibanderol Rp49,8 juta</t>
  </si>
  <si>
    <t>Finis Ke-11 di MotoGP San Marino, Zarco Cukup Puas</t>
  </si>
  <si>
    <t>Rodgers Akui Kesulitan Jaga Maddison dari Kejaran Man United</t>
  </si>
  <si>
    <t>Titi DJ Borong Peserta Blind Audition The Voice Indonesia di Episode 6</t>
  </si>
  <si>
    <t xml:space="preserve">Sukses di ,, Riri Muha Hadirkan Lagu </t>
  </si>
  <si>
    <t xml:space="preserve">Memopulerkan Fesyen Ramah Lingkungan untuk Pria, Bakal Jadi Tren , Ya?   </t>
  </si>
  <si>
    <t>Koleksi Mobil Menpora Imam Nahrawi, Termurah Rp100 juta</t>
  </si>
  <si>
    <t>3 Mobil Listrik Ciptaan Mahasiswa UMS Siap Bertarung di KMHE 2019</t>
  </si>
  <si>
    <t>Lolos ke Babak Kedua, Rinov/Pitha Ingin Lebih Jaga Fokus</t>
  </si>
  <si>
    <t>BPK Temukan Pemborosan Rp275,19 Miliar oleh PLN</t>
  </si>
  <si>
    <t xml:space="preserve">Asyik Joget, Nikita Mirzani Tepergok Tak Kenakan </t>
  </si>
  <si>
    <t>Kemenhub Dapat Tambahan Anggaran Rp441,5 Miliar di 2020, Ini Rinciannya</t>
  </si>
  <si>
    <t>Mane dan Salah Cetak Gol, Liverpool Tumpas Newcastle 3-1</t>
  </si>
  <si>
    <t>Tiga Setia Gara Alami KDRT di AS, Pemerintah Beri Bantuan Hukum</t>
  </si>
  <si>
    <t>Bangun Budaya Tertib Berlalu Lintas, Korlantas Polri Datangi Mal</t>
  </si>
  <si>
    <t>Jokowi Tinjau Penanganan Karhutla Riau, Wali Kota Pekanbaru Malah ke Kanada</t>
  </si>
  <si>
    <t xml:space="preserve"> Mayat Pria Ditemukan di Sorong Penuh Luka Tusuk   </t>
  </si>
  <si>
    <t>Aktivis HAM HS Dillon Meninggal, KPK Sampaikan Belasungkawa</t>
  </si>
  <si>
    <t>Jokowi: Jangan Sampai Karhutla Ganggu Penerbangan</t>
  </si>
  <si>
    <t>Minimalisir Uji Kir Palsu, Pemprov DKI Luncurkan Simpel PKB</t>
  </si>
  <si>
    <t>Uu Ajak Konsultan untuk Akselerasi Pembangunan Jawa Barat</t>
  </si>
  <si>
    <t>Indonesia Beri Prioritas Impor Beras hingga Daging Kerbau dari India</t>
  </si>
  <si>
    <t xml:space="preserve">Menpar Arief Yahya Pastikan Pulau Komodo Batal Ditutup   </t>
  </si>
  <si>
    <t xml:space="preserve">Irjen Firli Bahuri Terpilih Jadi Ketua KPK, DPR: Dia Harus Berhenti dari Polisi </t>
  </si>
  <si>
    <t>Punya Gigi Gingsul, Bahaya atau Tidak?</t>
  </si>
  <si>
    <t>Komisi IV DPR Dukung RUU Sistem Budidaya</t>
  </si>
  <si>
    <t>Antasari Azhar Anggap Pimpinan KPK Tidak Dewasa</t>
  </si>
  <si>
    <t xml:space="preserve"> Bea Cukai Rangkul Akuntan Indonesia Tangani Proses Bisnis Lintas Negara</t>
  </si>
  <si>
    <t>Revisi UU Dinilai untuk Sempurnakan dan Kuatkan KPK</t>
  </si>
  <si>
    <t>Bea Cukai dan KLHK Kembalikan Limbah Plastik Bercampur Limbah Beracun ke Negara Asal</t>
  </si>
  <si>
    <t>Heboh Ajakan Pancing Hujan dengan Baskom Air Garam, Ini Penjelasan BMKG</t>
  </si>
  <si>
    <t xml:space="preserve"> Pendarahan, Lucinta Luna Kaget Dengar Hasil USG</t>
  </si>
  <si>
    <t>Leclerc Antusias Sambut F1 GP Singapura 2019</t>
  </si>
  <si>
    <t>Karhutla Riau, Wiranto : Tak Separah Seperti yang Diberitakan</t>
  </si>
  <si>
    <t>Miris, Anak di Bawah Umur Ikut Demo Dukung Revisi UU KPK</t>
  </si>
  <si>
    <t>Warna Rambut , Lagi Hits di Instagram, Coba Yuk!</t>
  </si>
  <si>
    <t>Unggah Foto Lidah Panjang di Media Sosial, Selebgram Ini Dibayar Rp42 Juta per-Konten</t>
  </si>
  <si>
    <t>Menpora Imam Nahrawi Mangkir 3 Kali Sebelum Jadi Tersangka</t>
  </si>
  <si>
    <t>Menteri Basuki Usul Anggaran Rumah Subsidi Ditambah Rp1,5 Triliun</t>
  </si>
  <si>
    <t>Touring 12 Negara, Mobil Listrik Bikinan Tiongkok Pecahkan Rekor Dunia</t>
  </si>
  <si>
    <t>Timnas Indonesia U-16 Unggul Telak 6-1 atas Mariana Utara di Babak Pertama</t>
  </si>
  <si>
    <t>Young Scientist Competition 2019 untuk Tingkatkan Literasi dan Bangun Karakter Generasi Muda</t>
  </si>
  <si>
    <t>Pencarian Pesawat Twin Otter yang Hilang Kontak di Papua Dilanjutkan Besok</t>
  </si>
  <si>
    <t>Kisah Mahasiswa Tunarungu UGM yang Berhasil Selesaikan Kuliahnya</t>
  </si>
  <si>
    <t>Atasi Kabut Asap, Operasi Teknologi Modifikasi Cuaca Diperluas ke Kalimantan</t>
  </si>
  <si>
    <t>Ini Isi Peternakan Mewah Milik Raja Minyak Pickens Seharga Rp3,5 Triliun</t>
  </si>
  <si>
    <t xml:space="preserve">Mantan Wali Kota Cimahi Itoc Tochija Meninggal Dunia </t>
  </si>
  <si>
    <t>Bersama Band Arah, Tanta Ginting Hadirkan Single Kedua</t>
  </si>
  <si>
    <t>Jumpa Juventus, Pelatih Fiorentina , Tuai Hasil Manis</t>
  </si>
  <si>
    <t>KPK Serahkan Mandat ke Jokowi, Antasari: Jangan Lari dari Tanggung Jawab</t>
  </si>
  <si>
    <t>4 Jenis Air dalam Islam, Tak Semua Bisa untuk Bersuci</t>
  </si>
  <si>
    <t>Lagi, Massa Pendukung Revisi UU Demo di Gedung KPK</t>
  </si>
  <si>
    <t>Rizki/Della Menuju Final Vietnam Open 2019, Anggia/Pia Gugur</t>
  </si>
  <si>
    <t xml:space="preserve">Inter Siap Terkam Milan di </t>
  </si>
  <si>
    <t>3 Artis yang Melepas Hijab sehingga Menimbulkan Kontroversi</t>
  </si>
  <si>
    <t xml:space="preserve">5 Potret Kedekatan Mayangsari dengan Putri Semata Wayang, Mirip Anak Kembar!   </t>
  </si>
  <si>
    <t>Dion Wiyoko Kaget Lihat Badan Kekar Laura Basuki di Film Susi Susanti: Love All</t>
  </si>
  <si>
    <t>Cukai Naik 23%, Penyerapan Cengkeh Akan Turun 30%</t>
  </si>
  <si>
    <t>Terdampak Karhutla, Menpar: Tour de Siak 2019 Terancam Batal</t>
  </si>
  <si>
    <t>Jadi Tersangka KPK, Istana: Imam Nahrawi Otomatis Mundur sebagai Menpora</t>
  </si>
  <si>
    <t>Imam Nahrawi, dari Sekjen PKB, Menpora Era Jokowi hingga Terjerumus Korupsi</t>
  </si>
  <si>
    <t xml:space="preserve">Kemenpar: 2020 Pariwisata Indonesia </t>
  </si>
  <si>
    <t>Imam Nahrawi Sempat Bekukan PSSI, namun Royal soal Bonus</t>
  </si>
  <si>
    <t>Fitur WhatsApp Verifikasi Dua Langkah Perkuat Keamanan Informasi</t>
  </si>
  <si>
    <t xml:space="preserve">Gadaikan BPKB Mobil Majikan, Sopir Pribadi Dijebloskan ke Penjara </t>
  </si>
  <si>
    <t>DPR dan Pemerintah Sepakat Revisi KUHP Segera Diparipurnakan</t>
  </si>
  <si>
    <t>YIA Beroperasi, Menpar: Yakin Target Sejuta Wisman ke Borobudur Tercapai</t>
  </si>
  <si>
    <t>Lola Amaria Hadirkan Bahasa Jawa dan Kebhinekaan Dalam Film 6,9 Detik</t>
  </si>
  <si>
    <t>Crutchlow Ungkap Kekhawatirannya di MotoGP San Marino 2019</t>
  </si>
  <si>
    <t>7 Gerakan Simpel untuk Atasi Mata Lelah</t>
  </si>
  <si>
    <t>Pembangunan Ibu Kota Baru Akan Lebih Cepat dari BSD dan Bintaro</t>
  </si>
  <si>
    <t xml:space="preserve">PKB Hormati KPK Tetapkan Menpora Imam Nahrawi Tersangka Suap </t>
  </si>
  <si>
    <t>Menpora Imam Nahrawi Tersangka, 5 Tahun Prestasi Olahraga Indonesia Amburadul</t>
  </si>
  <si>
    <t>Wiranto: Keberadaan Dewan Pengawas Lebih Menjamin Legitimasi KPK</t>
  </si>
  <si>
    <t>'Skak' Pengusaha Properti, Sri Mulyani: Kapan Bisa Tumbuh 10%?</t>
  </si>
  <si>
    <t>PKB Akan Beri Bantuan Hukum pada Menpora Imam Nahrawi</t>
  </si>
  <si>
    <t>Ibu Kota Baru Gunakan Tanah Milik Konglomerat Sukanto Tanoto?</t>
  </si>
  <si>
    <t>Dipukuli Marsha Timoty dan Susan Bachtiar, Celana Jefri Nichol Sobek</t>
  </si>
  <si>
    <t>Makan Buah Apel Setiap Hari, Hal Ajaib Ini Bakal Terjadi pada Tubuhmu!</t>
  </si>
  <si>
    <t>Cerita Pria Jepang yang Menikahi Karakter Animasi</t>
  </si>
  <si>
    <t>Pengakuan Seorang ,: Jangan Menjadi Seperti Saya!</t>
  </si>
  <si>
    <t>Liburan Weekend, Berkendara Jauh Perhatikan Waktu Istirahat Ideal Bagi Sopir</t>
  </si>
  <si>
    <t>Vinales Nilai Yamaha Mulai Mengejar Ketertinggalannya</t>
  </si>
  <si>
    <t>Viral Kambing Hutan Sumatera Terlihat di Gunung Dempo</t>
  </si>
  <si>
    <t>Ternyata Cukai Rokok 23%, untuk Tambal Sulam Tarif yang Tak Naik di 2019</t>
  </si>
  <si>
    <t>Kerja Keras Saja Tidak Cukup, Ini Amalan Agar Cepat Kaya</t>
  </si>
  <si>
    <t>Rentetan Kontroversi Iringi Perjalanan Atta Halilintar Jadi Raja Youtube Asia</t>
  </si>
  <si>
    <t>KPK Tetapkan Menpora Imam Nahrawi sebagai Tersangka</t>
  </si>
  <si>
    <t xml:space="preserve">Jadi Tersangka, Menpora Imam Nahrawi Diduga Terima Suap Rp26,5 Miliar </t>
  </si>
  <si>
    <t>Taliban: Pintu Kami Terbuka untuk Pembicaraan Damai dengan AS</t>
  </si>
  <si>
    <t>Rupiah Menguat di Rp14.066/USD, Investor Pantau Pertemuan The Fed</t>
  </si>
  <si>
    <t>KPK Juga Tetapkan Aspri Menpora Tersangka Suap Dana Hibah KONI</t>
  </si>
  <si>
    <t xml:space="preserve">Daniel Mananta Ceritakan Ribetnya Produseri Film </t>
  </si>
  <si>
    <t>Gantikan Bahlil, Mardani Maming Pimpin Hipmi hingga 2022</t>
  </si>
  <si>
    <t>Agar Hati Lembut Tak Sekeras Batu, Lakukan 7 Amalan Sederhana Ini</t>
  </si>
  <si>
    <t>Lirik Lagu , Versi Bahasa Inggris dari Emma Heestres</t>
  </si>
  <si>
    <t>Pelatih Leicester: Maguire Buat Man United Lebih Baik</t>
  </si>
  <si>
    <t>Viral Suster Ajak Pasien Joget Bareng, Netizen: Obat Segala Penyakit Itu Bahagia</t>
  </si>
  <si>
    <t>Listrik Rumah Sering ,? Mungkin Ini Penyebabnya</t>
  </si>
  <si>
    <t>Hadiri Pembekalan Caleg, Airlangga Tegaskan Munas Golkar Tetap Digelar Desember</t>
  </si>
  <si>
    <t>Kepala BNPB Sebut Pejabat Daerah Kurang Peduli dengan Karhutla</t>
  </si>
  <si>
    <t>DPR Sepakat Hapus Pasal 418 di RKUHP tentang Seks Luar Nikah</t>
  </si>
  <si>
    <t>Ada Omnibus Law, Perizinan Properti Dipermudah</t>
  </si>
  <si>
    <t xml:space="preserve">Suzuki All New Carry Jadi Mobil Paling Diburu Konsumen </t>
  </si>
  <si>
    <t xml:space="preserve">Revisi UU KPK Disahkan, Wiranto: Jangan Curiga ke Jokowi Seakan Ingkar Janji </t>
  </si>
  <si>
    <t xml:space="preserve"> Timnas Indonesia U-16 vs Mariana Utara Bisa Disaksikan Di Sini</t>
  </si>
  <si>
    <t xml:space="preserve">Polda Jateng: Bangunan Gudang Bahan Peledak di Mako Brimob Sesuai SOP </t>
  </si>
  <si>
    <t>Demi Pindah Ibu Kota, Setengah Aset Negara di Jakarta Rp550 Triliun Siap Disewakan ke Swasta</t>
  </si>
  <si>
    <t>Hijrah, Artis Malaysia Tinggalkan Dunia Musik Beralih ke Misi Kemanusiaan</t>
  </si>
  <si>
    <t>Polda Jambi Tetapkan 19 Orang Tersangka Karhutla</t>
  </si>
  <si>
    <t>Ikut Kajian Islam, Vanessa Angel Kenakan Gamis dan Hijab Merah</t>
  </si>
  <si>
    <t>Tumor yang Diderita Ibunda Rio Febrian Menyebar dalam 3 Bulan</t>
  </si>
  <si>
    <t>Selain ,, 3 Video Seksi Kimi Hime Ini Juga Ramai Pengunjung</t>
  </si>
  <si>
    <t>Demi Dongkrak Sektor Properti, Menteri Sofyan Ingin Hapus Pajak Progresif</t>
  </si>
  <si>
    <t>Pelatih Leicester Tatap Laga Kontra Man United dengan Kepercayaan Diri Tinggi</t>
  </si>
  <si>
    <t>Polisi Periksa Kelvin, Tersangka Pembunuhan Pupung dan Dana</t>
  </si>
  <si>
    <t>KPK Bakal Umumkan Penetapan Tersangka Baru Sore Ini</t>
  </si>
  <si>
    <t>Ibunda Melaney Ricardo, Sosok di Balik Perdamaian dengan Elza Syarief</t>
  </si>
  <si>
    <t>IHSG Ditutup Menguat 40 Poin ke 6.276,63</t>
  </si>
  <si>
    <t>Gibran Tanyakan Mekanisme Pencalonan Wali Kota Solo Lewat PDIP ke FX Rudy</t>
  </si>
  <si>
    <t>Tol Layang Cikampek II Akan Kantongi Sertifikat Laik Operasi Bulan Depan</t>
  </si>
  <si>
    <t>Pakai Bikini Pink Neon, Ngoc Trinh Kembali Berfoto Seksi di Bali</t>
  </si>
  <si>
    <t>Bos Pasukan Pembunuh Kartel Sinaloa Ditemukan Tewas di Ranjang Kekasih</t>
  </si>
  <si>
    <t>5 Makanan Khas Keraton Yogyakarta yang Legendaris</t>
  </si>
  <si>
    <t>Korban Tewas Diduga Akibat Miras Oplosan di Malang Bertambah Jadi 4 Orang</t>
  </si>
  <si>
    <t>Faktor Angin Jadi Penyebab Fitriani Tersingkir dari China Open 2019</t>
  </si>
  <si>
    <t>Gelapkan Uang Ratusan Calon Jamaah Umrah, Direktur PT Damtour Belum Dijerat TPPU</t>
  </si>
  <si>
    <t>Deretan Amalan Ringan, Nomor 2 Imbalannya Didoakan 70 Ribu Malaikat</t>
  </si>
  <si>
    <t>Mitsubishi Siap Pamerkan SUV Listrik di Ajang Tokyo Motor Show 2019</t>
  </si>
  <si>
    <t xml:space="preserve">Ledakan Gudang Bahan Peledak di Mako Brimob Jateng, Korbannya Tak Ada Warga Sipil </t>
  </si>
  <si>
    <t>Jamu Newcastle, Adrian: Liverpool Siap Bertarung untuk 3 Poin!</t>
  </si>
  <si>
    <t>Performa Luar Biasa Bali United di Liga 1 2019</t>
  </si>
  <si>
    <t xml:space="preserve"> Tuai Kontroversi, Livi Zheng Enggan Berkomentar</t>
  </si>
  <si>
    <t>Canggih, Nginap di Hotel China Dilayani Robot</t>
  </si>
  <si>
    <t xml:space="preserve">Video Call, Momen Terakhir Rio Febrian Bersama Ibunda   </t>
  </si>
  <si>
    <t>Ducati Melempem di Misano, Domenicali Salahkan Aspal</t>
  </si>
  <si>
    <t>Australia Kembalikan Masalah Red Notice Veronica Koman ke Indonesia</t>
  </si>
  <si>
    <t>Shandy Aulia Hobi Pilates saat Hamil, Apa Kata Dokter Kandungan?</t>
  </si>
  <si>
    <t>Tren Investasi Emas Digital, soal Fluktuasi Harga Bagaimana?</t>
  </si>
  <si>
    <t>Kopi Lucinta Luna Terancam Tak Dapat Sertifikat Halal</t>
  </si>
  <si>
    <t>KPK Sita Dokumen Anggaran di Kantor BPKAD dan Bappelitbang Kepri</t>
  </si>
  <si>
    <t>Alergi Kucing, Bibir Putri Pertama Zaskia Adya Mecca Jontor</t>
  </si>
  <si>
    <t>Menkumham Usul Pasal 418 di RKUHP Dihapus</t>
  </si>
  <si>
    <t>Google Konfirmasi Warna Coral Pixel 4 Lewat Iklan di Times Square</t>
  </si>
  <si>
    <t>Ada Satu Catatan Buruk Ronaldo saat Bertemu Atletico Madrid, Apa Itu?</t>
  </si>
  <si>
    <t>Polisi Selidiki Terbakarnya Gudang Bahan Peledak di Mako Brimob Jateng</t>
  </si>
  <si>
    <t>Kadin Apresiasi Kecepatan Izin Investasi Kementan</t>
  </si>
  <si>
    <t>Ini Cara Kementan Dalam Pengamanan Penyaluran Pupuk Bersubsidi</t>
  </si>
  <si>
    <t>Cerita Umar Jaya, Pembunuh Bayaran Legendaris Paling Sadis di Indonesia</t>
  </si>
  <si>
    <t xml:space="preserve"> Indonesia Mampu Penuhi Protein Hewani Dalam Negeri</t>
  </si>
  <si>
    <t xml:space="preserve">Belum Pulih 100%, Lorenzo Realistis Tatap MotoGP San Marino 2019 </t>
  </si>
  <si>
    <t>Gudang Mako Brimob Jateng Meledak, Warga: Saya Kira Suara Petasan</t>
  </si>
  <si>
    <t xml:space="preserve">5 Inspirasi Hijab dengan Blazer ala Selebgram yang Bisa Kamu Coba </t>
  </si>
  <si>
    <t xml:space="preserve">Zidane Isyaratkan Hazard , saat Hadapi PSG </t>
  </si>
  <si>
    <t>Acara yang Bertabur Bintang Tersaji di Grand Prix Season Singapore 2019</t>
  </si>
  <si>
    <t>Detik-Detik Pembunuh Bayaran di Riau Beraksi, Skenarionya Dibuat Mirip Perampokan</t>
  </si>
  <si>
    <t xml:space="preserve">Pansus Pemindahan Ibu Kota Akan Panggil Anies Baswedan dan Isran Noor </t>
  </si>
  <si>
    <t>Viral Pria Tionghoa Rapikan Alas Kaki Jamaah Masjid Setiap Salat Jumat</t>
  </si>
  <si>
    <t>5 Rekor di Liga Inggris yang Mungkin Takkan Terpecahkan</t>
  </si>
  <si>
    <t>Cristiano Ronaldo Apes Tiap Kali Balik ke Spanyol</t>
  </si>
  <si>
    <t>100 Orang Lebih Jadi Tersangka Kebakaran Hutan Sumatera dan Kalimantan</t>
  </si>
  <si>
    <t>Gunung Api Besar di Satelit Jupiter 'Loki' Meletus Dalam Waktu Dekat</t>
  </si>
  <si>
    <t>Dibully Netizen, Tiga Setia Gara Jawab dengan Kata-Kata Kasar</t>
  </si>
  <si>
    <t xml:space="preserve">Harga Yamaha N-Max Bekas Masih Tinggi Meski Ada Honda ADV-150   </t>
  </si>
  <si>
    <t>Penumpang Sakit Jantung, Pesawat Thailand Mendarat di Makassar</t>
  </si>
  <si>
    <t>Revisi UU KPK Bisa Awasi Proyek Pemindahan Ibu Kota</t>
  </si>
  <si>
    <t>Cemari Udara, 4 Industri Rumahan di Cilincing Jakut Disegel</t>
  </si>
  <si>
    <t>Pemerintah Akan Bangun Rusun dan Apartemen untuk PNS di Ibu Kota Baru</t>
  </si>
  <si>
    <t>Rusia Tahan Dua Kapal Korea Utara, Salah Satunya Lepaskan Tembakan</t>
  </si>
  <si>
    <t xml:space="preserve"> Tuai Kritik Pedas, Ustadz Yusuf Mansur Beri Komentar Bijak</t>
  </si>
  <si>
    <t>Jalan Tol Layang Terpanjang di RI Dipastikan Bisa Dilintasi saat Natal dan Tahun Baru</t>
  </si>
  <si>
    <t>KPK Geledah Kantor BPKAD dan Bappelitbang Kepri</t>
  </si>
  <si>
    <t>Serangkaian Acara Menarik di F1 Grand Prix Season Singapore 2019</t>
  </si>
  <si>
    <t>Jonatan Ungkap Penyebab Kekalahan dari Shesar di China Open 2019</t>
  </si>
  <si>
    <t>Gubernur Sebut Kualitas Udara Jambi Sudah Tak Layak untuk Kesehatan</t>
  </si>
  <si>
    <t>Tim SAR Gabungan Cari Pesawat yang Hilang Kontak di Papua</t>
  </si>
  <si>
    <t>Gibran Anak Jokowi Mendadak Temui Wali Kota Solo di Rumah Dinas, Ada Apa?</t>
  </si>
  <si>
    <t>Sebuah Mobil Tabrak Gedung Trump di New York</t>
  </si>
  <si>
    <t xml:space="preserve">Sebabkan Penyakit Paru-Paru Serius, New York Larang Rokok Elektrik Beraroma </t>
  </si>
  <si>
    <t>Akui Konsumsi Narkotika, B.I eks iKON Resmi Berstatus Tersangka</t>
  </si>
  <si>
    <t>Soal UU KPK, Ketua Kadin: Baik untuk Kepastian Dunia Usaha</t>
  </si>
  <si>
    <t>Cukai Rokok Naik 23%, Pengusaha Justru Soroti Vape</t>
  </si>
  <si>
    <t>Kapok, Jefri Nichol Tak Mau Lagi Pakai Ganja untuk Atasi Gangguan Tidur</t>
  </si>
  <si>
    <t>Penjualan Ritel AS Tak Mampu Hijaukan S&amp;P 500</t>
  </si>
  <si>
    <t>Cruyff Otak di Balik Lahirnya Tiki-Taka Khas Barcelona</t>
  </si>
  <si>
    <t>Jelang Liverpool vs Newcastle, Klopp Ungkap Kondisi Terkini Alisson dan Keita</t>
  </si>
  <si>
    <t xml:space="preserve">Inter Hampir Kalah dari Praha, Conte Risau </t>
  </si>
  <si>
    <t>Gudang di Mako Brimob Jateng Meledak, Warga Dievakuasi</t>
  </si>
  <si>
    <t>Gempa M5,6 Melanda Melonguane Sulut, Tidak Berpotensi Tsunami</t>
  </si>
  <si>
    <t>Startup Asal Indonesia 'Bahaso' Curi Perhatian di Budapest</t>
  </si>
  <si>
    <t>Wiranto Lantik 4 Pati TNI untuk Menjabat di Kemenko Polhukam</t>
  </si>
  <si>
    <t xml:space="preserve">Sop dan Ayam Geprek Jadi Menu Favorit Jefri Nichol Selama Rehabilitasi   </t>
  </si>
  <si>
    <t>Menteri Rini Rombak Lagi Direksi BUMN, Verdi Budidarmo Jadi Dirut Kimia Farma</t>
  </si>
  <si>
    <t>Pejabat AS Klaim Senjata yang Serang Fasilitas Saudi Berasal dari Iran</t>
  </si>
  <si>
    <t>Ibunda Meninggal, Rio Febrian Langsung Pulang dari Hungaria</t>
  </si>
  <si>
    <t>Lagi, Korban Meninggal Akibat Vape Bertambah, Total 7 Nyawa Melayang</t>
  </si>
  <si>
    <t>Mitsubishi Angkat Bicara Soal Peluncuran Terbaru Xpander</t>
  </si>
  <si>
    <t>Sirajuddin Dianggap Tak Layak Kritik Airlangga Hartarto</t>
  </si>
  <si>
    <t>Dewan Pengawas KPK Diyakini Bekerja Independen</t>
  </si>
  <si>
    <t>Arab Saudi Diam-Diam Jual Gedung Konsulat Tempat Pembunuhan Khashoggi</t>
  </si>
  <si>
    <t xml:space="preserve">3.000 Unit DFSK Super Cab Buatan Indonesia Siap Banjiri Pasar Filipina   </t>
  </si>
  <si>
    <t>Demo Tuntut Selesaikan Pelanggaran HAM di Sorong Dibubarkan Polisi</t>
  </si>
  <si>
    <t>Johan Cruyff Berjaya dari Ajax hingga Barcelona</t>
  </si>
  <si>
    <t>Gudang Mako Brimob Srondol Semarang Meledak, Petugas Pemadam Tak Berani Mendekat</t>
  </si>
  <si>
    <t>Jejak Islam dalam Masjid Agung yang Bentuknya Berubah Setahun Sekali</t>
  </si>
  <si>
    <t>Billy Syahputra Digosipkan dengan Wanita Lain, Begini Reaksi Elvia Cerolline</t>
  </si>
  <si>
    <t>Ibu Kota Pindah, Kadin: Memberikan Pemerataan bagi Daerah Lain</t>
  </si>
  <si>
    <t>Polresta Depok Belum Telusuri Aliran Uang PT Damtour</t>
  </si>
  <si>
    <t>Ewing HD Terciduk 'Mampir' di Youtube Pamela Safitri</t>
  </si>
  <si>
    <t>Japek , Jadi Tol Layang Terpanjang di Indonesia</t>
  </si>
  <si>
    <t xml:space="preserve">Hummels Kecewa Dortmund Gagal Taklukkan Barcelona </t>
  </si>
  <si>
    <t>Video Viral Pengobatan Bude Ningsih Tinampi Sudah Ditonton 10 Juta Kali</t>
  </si>
  <si>
    <t>Gimenez: Juventus Bukan Hanya Cristiano Ronaldo</t>
  </si>
  <si>
    <t>Sutet Hampir Gagalkan Jalan Tol Cikampek II Beroperasi Akhir 2019</t>
  </si>
  <si>
    <t xml:space="preserve">Pansus Mulai Rapat Pemindahan Ibu Kota </t>
  </si>
  <si>
    <t>Catatan Impresif Cristiano Ronaldo ke Gawang Atletico, Bakal Berlanjut?</t>
  </si>
  <si>
    <t xml:space="preserve">Jokowi: Percepat Kemajuan Negara, Jangan Apa-Apa Antek Asing-Aseng </t>
  </si>
  <si>
    <t>Hamil 5 Bulan, Intip Gaya Seksi Shandy Aulia saat Asyik Pilates</t>
  </si>
  <si>
    <t>Dikabarkan Renggang dengan Elvia Cerolline, Billy Syahputra Berikan Penjelasan</t>
  </si>
  <si>
    <t xml:space="preserve">Simak Kunci Taklukkan Jalan Pegunungan dengan City Car   </t>
  </si>
  <si>
    <t>Unik! Ibu Hamil Ini Malah Ngidam Jadi , Ojol Pengantar Makanan</t>
  </si>
  <si>
    <t>Pecah Target, Pameran GIIAS 2019 Makassar Diserbu 25 Ribu Orang</t>
  </si>
  <si>
    <t>Festival Kuliner Ini Siap Manjakan Lidah , di Jakarta</t>
  </si>
  <si>
    <t xml:space="preserve">3 Pelaku Karhutla Ditangkap Polres Banyuasin   </t>
  </si>
  <si>
    <t>Pengusaha Properti Harap Dilibatkan Susun Regulasi dan Insentif</t>
  </si>
  <si>
    <t>Kena Kasus Narkoba, Jefri Nichol Merasa Bersalah Ke Ellyas Pical</t>
  </si>
  <si>
    <t>Persija Jakarta Siap Tahan Laju Bali United</t>
  </si>
  <si>
    <t>Tayang Esok, Berikut Sinopsis Film The Power of Love: Hayya</t>
  </si>
  <si>
    <t>Tiba di Malang, Rio Febrian Langsung Hampiri Jenazah sang Bunda</t>
  </si>
  <si>
    <t>Vape Semakin Diminati, Pemerintah Dorong Regulasi Rokok Elektrik</t>
  </si>
  <si>
    <t>Kabut Asap di Malaysia Tidak Semua Akibat Karhutla Indonesia</t>
  </si>
  <si>
    <t>Arsenal Konfirmasi Lacazette Bakal Absen hingga Oktober karena Cedera</t>
  </si>
  <si>
    <t>Shesar Tak Sangka Bisa Tumbangkan Jonatan di Babak Pertama China Open 2019</t>
  </si>
  <si>
    <t>Ditolak Pemprov Riau, Anies: Kami Kirim Bantuan Karhutla ke Pemerintah Pusat</t>
  </si>
  <si>
    <t xml:space="preserve">Susul Han Suk Kyu, Lee Sung Kyung dan Ahn Hyo Seop Gabung </t>
  </si>
  <si>
    <t>Rossi Kaget Para Pembalap Yamaha Kompetitif di Sirkuit Misano</t>
  </si>
  <si>
    <t>Video Syur Siswi SMA di Sumsel Ternyata Disebar Pacar Korban</t>
  </si>
  <si>
    <t xml:space="preserve">Lampard Konfirmasi Mason Mount Cedera Engkel </t>
  </si>
  <si>
    <t>Takluk dari Unggulan Ke-4, Langkah Hafiz/Gloria Terhenti di China Open 2019</t>
  </si>
  <si>
    <t>Sistem Pertahanan Udara Arab Saudi Tak Berdaya Hadapi Serangan Drone</t>
  </si>
  <si>
    <t>Kiat Mengisi Hidup bak Botol Kosong ala Tung Desem</t>
  </si>
  <si>
    <t>Viral di Medsos, Video Klip Pesona Indonesia Versi Netizen, Dijamin Auto-Ngakak!</t>
  </si>
  <si>
    <t xml:space="preserve">Gunakan Bahasa Inggris, Barbie Kumalasari Disindir karena Salah </t>
  </si>
  <si>
    <t>Pria Terluka Sayat Ditemukan Bersimbah di Jatinegara, Diduga Coba Bunuh Diri</t>
  </si>
  <si>
    <t>Diburu Pasien Luar Negeri, Pengobatan Alternatif Bude Ningsih Mendadak Viral</t>
  </si>
  <si>
    <t>Disebut Punya Betis Besar, Vanessa Angel: Tapi Kenyal Kok</t>
  </si>
  <si>
    <t>Revisi UU Disahkan, Legitimasi KPK Diyakini Tak Akan Mati</t>
  </si>
  <si>
    <t>Pesawat Twin Otter Hilang Kontak dalam Penerbangan di Papua</t>
  </si>
  <si>
    <t xml:space="preserve">Apakah Kamu Orang yang Romantis? Coba Ikuti Tes Kepribadian Ini   </t>
  </si>
  <si>
    <t>Lirik Lagu , Emma Heesters</t>
  </si>
  <si>
    <t>Terdampak Kabut Asap, Penerbangan Yogyakarta-Samarinda Dialihkan ke Balikpapan</t>
  </si>
  <si>
    <t>Kenaikan Cukai Rokok, Efektif Turunkan Jumlah Perokok di Indonesia?</t>
  </si>
  <si>
    <t>Peneliti Ungkap Partikel Polusi Udara Bisa Menembus Plasenta Ibu Hamil</t>
  </si>
  <si>
    <t>BPPSDM Yakin Indonesia Menjadi Lumbung Pangan Dunia di Tahun 2045</t>
  </si>
  <si>
    <t>Gubernur Jabar: Arsitek Harus Proaktif di Era Industri 4.0</t>
  </si>
  <si>
    <t>DPR Hormati Pihak yang Ingin Gugat UU KPK ke MK</t>
  </si>
  <si>
    <t xml:space="preserve">Farri Agri Jadi Rekrutan Anyar Persija Jakarta </t>
  </si>
  <si>
    <t>3 Penyebab Liverpool Kalah 0-2 dari Napoli</t>
  </si>
  <si>
    <t xml:space="preserve">Lirik Lagu Don't Call Me Angel </t>
  </si>
  <si>
    <t>Satu Bulan Direhabilitasi, Jefri Nichol Rindu Keluarga</t>
  </si>
  <si>
    <t>Cristiano Ronaldo Pilih Bercinta dengan Georgina ketimbang Cetak Gol Indah</t>
  </si>
  <si>
    <t xml:space="preserve">5 OOTD , Transparan ala Tantri Namirah   </t>
  </si>
  <si>
    <t xml:space="preserve">Seksi Berbaju Ungu, , Ikuti Tamara Bleszynski Liburan Keliling Eropa </t>
  </si>
  <si>
    <t xml:space="preserve">Jeda Makan Siang, IHSG Semakin Menguat ke 6.265   </t>
  </si>
  <si>
    <t>Jadwal Wakil Indonesia di Semifinal Vietnam Open 2019</t>
  </si>
  <si>
    <t xml:space="preserve">   Gandeng Gaya Makmur Putra, MNC Leasing Siap Biayai Alat Berat</t>
  </si>
  <si>
    <t xml:space="preserve">Ketua KPK ke Pegawainya: Ikhtiar Kamu Melawan Korupsi Tidak Boleh Berhenti! </t>
  </si>
  <si>
    <t>Jadwal F1 GP Singapura 2019</t>
  </si>
  <si>
    <t>Gempa M5,1 Guncang Labuha Maluku Utara, Tidak Berpotensi Tsunami</t>
  </si>
  <si>
    <t>Elza Syarief Beberkan Perkataan Nikita Mirzani yang Dianggap Menghina</t>
  </si>
  <si>
    <t xml:space="preserve">Suzuki Luncurkan Skuter Matik Petualang Pesaing Yamaha X-Ride   </t>
  </si>
  <si>
    <t>Mendes Eko Dorong Reformulasi Program Transmigrasi</t>
  </si>
  <si>
    <t xml:space="preserve">   Resep Bakpao Wortel Ayam, Menu Sehat untuk Bekal si Kecil   </t>
  </si>
  <si>
    <t>Revisi UU Disahkan, KPK Bentuk Tim Transisi</t>
  </si>
  <si>
    <t>Semar Bone, Material Pengisi Tulang Ramah BPJS Kesehatan</t>
  </si>
  <si>
    <t>Arti Penting Georgina Rodriguez bagi Cristiano Ronaldo</t>
  </si>
  <si>
    <t xml:space="preserve">Bicara di Sosialisasi Program KB, Anies Baswedan: Nenek Saya Anaknya 11 </t>
  </si>
  <si>
    <t>Buka Forum Titik Temu, Jokowi: Hilangkan Emosi Keagamaan</t>
  </si>
  <si>
    <t>Gara-Gara Mimpi Buruk, Perempuan Ini Telan Cincin Pertunangannya</t>
  </si>
  <si>
    <t>Penampakan Rumah Masa Kecil Donald Trump, Dilelang Rp40 Miliar</t>
  </si>
  <si>
    <t>7 Rekomendasi Ombudsman Soal Pelaksanaan Aturan Baru Sertifikasi Halal</t>
  </si>
  <si>
    <t xml:space="preserve">Azmi Alkatiri, Sosok di Balik Viralnya Lagu </t>
  </si>
  <si>
    <t>Bandara YIA Semakin Ramai Penumpang di Agustus 2019</t>
  </si>
  <si>
    <t>Kenangan Indonesia yang Punya 3 Mantan Ibu Kota</t>
  </si>
  <si>
    <t>Heboh Warga Ramai , di Makam BJ Habibie, Netizen Menyayangkan</t>
  </si>
  <si>
    <t>Petrucci Prediksi Ducati Bakal Berjuang Keras di Misano</t>
  </si>
  <si>
    <t xml:space="preserve">Eropa Dorong Adanya Dialog untuk Selesaikan Ketegangan dengan Iran </t>
  </si>
  <si>
    <t>Anies: Polisi Dalami Industri Rumahan di Cilincing Diduga Cemari Udara</t>
  </si>
  <si>
    <t>Kilang Minyak Saudi Aramco Diserang Drone, Apa Dampaknya ke Harga BBM?</t>
  </si>
  <si>
    <t>Kenangan Manis Timnas Indonesia U-16 Menang 18-0 atas Kepulauan Mariana Utara</t>
  </si>
  <si>
    <t>Kalah dari Napoli Bukan Akhir Segalanya bagi Liverpool</t>
  </si>
  <si>
    <t>Viral Polisi Tolong Seorang Ibu yang Jalan Kaki Gendong Jenazah Bayi Baru Dilahirkan</t>
  </si>
  <si>
    <t xml:space="preserve">Putri Baptis Putin Tuai Kontroversi Usai Menari Striptis di Pesta Pernikahannya	</t>
  </si>
  <si>
    <t>Ifan Seventeen Alami Kejadian Mistis saat Instagram Live Tengah Malam</t>
  </si>
  <si>
    <t>Imbas Asap Karhutla, 2 Pesawat di Bandara SSK Pekanbaru Tak Berani Mendarat</t>
  </si>
  <si>
    <t xml:space="preserve">Pernah Dibantai Timnas Indonesia 18-0, Pelatih Kepulauan Mariana Utara Masih Ingat </t>
  </si>
  <si>
    <t xml:space="preserve">6 Cara Media Sosial Merusak Hubunganmu dengan Pacar   </t>
  </si>
  <si>
    <t xml:space="preserve">Griezmann Minta Pendukung Barcelona Sabar Nantikan Trio MSG </t>
  </si>
  <si>
    <t>Snapchat Hadirkan Mode Kamera 3D untuk Pengguna iPhone</t>
  </si>
  <si>
    <t>Dua Pelajar SMA Makassar Dijual ke Pria Hidung Belang oleh Tantenya</t>
  </si>
  <si>
    <t>Klopp Ingin Jadikan Kandang Liverpool Bagaikan Benteng</t>
  </si>
  <si>
    <t>Tepis Tudingan Malaysia, Indonesia Siap Adu Data soal Asap Karhutla</t>
  </si>
  <si>
    <t xml:space="preserve">   PNS Koruptor Masih Belum Dipecat, Daerah Ini , ke BKN   </t>
  </si>
  <si>
    <t>Tak Ingin Andalkan Perangkat Baru, Rossi Pilih Fokus Tingkatkan Kemampuan Diri</t>
  </si>
  <si>
    <t>Viral Potongan Gambar Wirda Mansur Diberi Kitab Qurrotil Uyyun, Ternyata...</t>
  </si>
  <si>
    <t>Kementan Siapkan Rencana Strategi Pupuk Bersubsidi di 2020</t>
  </si>
  <si>
    <t>Indonesia Juara 3 Musabaqah Hafalan Alquran International di Makkah</t>
  </si>
  <si>
    <t>Liverpool Kalah 0-2 dari Napoli, Van Dijk: Apa pun Bisa Terjadi di Liga Champions</t>
  </si>
  <si>
    <t xml:space="preserve">Bangganya Ter Stegen Usai Tepis Penalti Reus </t>
  </si>
  <si>
    <t xml:space="preserve">Diplomasi Indonesia Sukses Perpanjang Mandat Misi PBB di Afghanistan	</t>
  </si>
  <si>
    <t>Liverpool dan Chelsea Kalah, Akhir Dominasi Inggris di Liga Champions?</t>
  </si>
  <si>
    <t>Kemenag Dinilai Belum Siap Tangani Sertifikasi Halal</t>
  </si>
  <si>
    <t>Fitriani Kandas di Babak Pertama China Open 2019</t>
  </si>
  <si>
    <t xml:space="preserve">Klopp Nilai Napoli Tak Pantas Dihadiahi Penalti </t>
  </si>
  <si>
    <t>Viral Kisah Sepatu Siswa SMA Ditahan Guru karena , Bayar SPP</t>
  </si>
  <si>
    <t>Samsung Ungkap Penjualan Galaxy Note 10 di Korea Selatan</t>
  </si>
  <si>
    <t>Kenalan dengan Sugar Daddy di Aplikasi Kencan, Laura Bisa Keliling Dunia Gratis</t>
  </si>
  <si>
    <t>Sarri Berpeluang Dampingi Juventus saat Hadapi Fiorentina</t>
  </si>
  <si>
    <t>Bantah Hotman Paris, Elza Syarief Yakin Nikita Mirzani Ucapkan Kata Hinaan</t>
  </si>
  <si>
    <t>Bella Hadid Terciduk Tanpa Bra di London Fashion Week</t>
  </si>
  <si>
    <t xml:space="preserve">   Antam Buka Lowongan Kerja untuk ,, Simak Persyaratannya</t>
  </si>
  <si>
    <t>Helm Ini Dilengkapi AC, Bikin Bikers Adem Sepanjang Jalan</t>
  </si>
  <si>
    <t>Pemerintah Baru Terima Ganti Rugi Rp400 M dari Perusahaan Pembakar Lahan</t>
  </si>
  <si>
    <t>Cita Citata Kerap Comblangi Nafa Urbach dengan Pria Muda</t>
  </si>
  <si>
    <t>Naik Rp4.000, Harga Emas Antam Kini Dijual Rp757.000/Gram</t>
  </si>
  <si>
    <t xml:space="preserve">Cerita Beby Tsabina Jadi , Dadakan untuk Red Velvet   </t>
  </si>
  <si>
    <t>Erling Haland, Penyerang Tajam Calon Buruan Klub-Klub Top Eropa</t>
  </si>
  <si>
    <t>Nikmati Sepuasnya Serial Drama Televisi Korea di MNC Now</t>
  </si>
  <si>
    <t xml:space="preserve">Penaltinya Gagal, Marco Reus Puji Ter Stegen </t>
  </si>
  <si>
    <t>Viral Bayi Perempuan Ini Diberi Kopi karena Orangtua Tak Mampu Beli Susu</t>
  </si>
  <si>
    <t>Oktober, Ratusan Startup Siap Bertemu Investor</t>
  </si>
  <si>
    <t>Airin Doakan Airlangga, Sinyal Dukungan di Munas Golkar?</t>
  </si>
  <si>
    <t>Pakar Hukum: Tata Tertib Pemilihan Pimpinan DPD Bisa Berubah</t>
  </si>
  <si>
    <t>Lampard, Pelatih Chelsea Pertama yang Alami Kekalahan di Laga Debut Liga Champions</t>
  </si>
  <si>
    <t>Tiga Setia Gara Alami KDRT, Kakak Ipar: Dia Minum Pil dan Alkohol</t>
  </si>
  <si>
    <t>Padamkan Karhutla, Pemerintah Diminta Perbanyak , &amp; Hujan Buatan</t>
  </si>
  <si>
    <t>Jadwal MotoGP Aragon 2019</t>
  </si>
  <si>
    <t xml:space="preserve">Benarkah Pakai Pelembap Bikin Kamu Semakin Berbulu?   </t>
  </si>
  <si>
    <t xml:space="preserve">Penyederhanaan Cukai Rokok Tekan Potensi Hilangnya Pendapatan Negara   </t>
  </si>
  <si>
    <t>Jokowi Bisa Segera Lantik Pimpinan KPK Baru demi Redam Kegaduhan</t>
  </si>
  <si>
    <t>Shandy Aulia Pamer ,, Tampil dengan Bikini hingga Dress Transparan</t>
  </si>
  <si>
    <t xml:space="preserve">Lampard Yakin Chelsea Pantas Menang Lawan Valencia </t>
  </si>
  <si>
    <t>Raih Hasil Buruk di Silverstone, Quartararo Berambisi Bangkit di MotoGP San Marino 2019</t>
  </si>
  <si>
    <t>Ridwan Kamil Ajak Startup Digital Selesaikan Ketimpangan Antara Desa dan Kota</t>
  </si>
  <si>
    <t>Hadapi Olympiakos, Tottenham Masih Kepikiran Final Musim Lalu</t>
  </si>
  <si>
    <t>Libas Dolar AS, Rupiah Pagi Ini Perkasa di Rp14.077/USD</t>
  </si>
  <si>
    <t>Menkominfo Dorong Pemanfaatan Kecerdasan Buatan untuk Layanan Pemerintahan</t>
  </si>
  <si>
    <t>Hukum Nikah Paksa Menurut Islam, Begini Kata Rasulullah</t>
  </si>
  <si>
    <t>Hot Gosip: Fakta Pernikahan Tiga Setia Gara hingga Armand Maulana Menangis</t>
  </si>
  <si>
    <t xml:space="preserve">IHSG Dibuka Menguat Tipis ke 6.244   </t>
  </si>
  <si>
    <t xml:space="preserve">Barkley Gagal Penalti, Begini Komentar Lampard </t>
  </si>
  <si>
    <t>Seksinya Red Velvet Kompak Pakai Mini Dress hingga Busana Monokrom</t>
  </si>
  <si>
    <t>Salamander Raksasa Ini Dijuluki Amfibi Terbesar di Dunia</t>
  </si>
  <si>
    <t>Jelang Tandang ke Markas Atletico, Sarri Ingin Juventus Tampil Tanpa Beban</t>
  </si>
  <si>
    <t>Arous, Resor Menyelam Sudan yang Dijalankan Agen Rahasia Mossad</t>
  </si>
  <si>
    <t xml:space="preserve">Liverpool Juara Bertahan Pertama yang Kalah di Laga Pembuka sejak 1994-1995 </t>
  </si>
  <si>
    <t>Peristiwa 18 September: Pemberontakan Madiun hingga Meninggalnya Musisi Jimi Hendrix</t>
  </si>
  <si>
    <t>Ini Nasihat KH Said Aqil Soal Kemarau Panjang dan Karhutla</t>
  </si>
  <si>
    <t>Bahaya Paparan Asap Karhutla bagi Ibu Hamil</t>
  </si>
  <si>
    <t>Dolar AS Lesu Jelang Keputusan The Fed</t>
  </si>
  <si>
    <t xml:space="preserve">      Harga Emas Terus Naik, Investor Cari Aset Aman</t>
  </si>
  <si>
    <t>Sampaikan Salam Perpisahan, KTM Ucapkan Terima Kasih kepada Zarco</t>
  </si>
  <si>
    <t>Pacari Berondong, Nafa Urbach: Hanya Bertahan 1,5 Bulan</t>
  </si>
  <si>
    <t>Napoli Disebut Calon Juara Liga Champions, Ancelotti: Terima Kasih Klopp</t>
  </si>
  <si>
    <t xml:space="preserve">   Pesan Malaikat Hari Ini: Cinta Saja Tak Cukup   </t>
  </si>
  <si>
    <t>Kekuatan IHSG Belum Berakhir, Cermati Saham Pilihan Hari Ini</t>
  </si>
  <si>
    <t>Jokowi Harusnya Bisa Menunda Revisi UU KPK</t>
  </si>
  <si>
    <t>Jeda Internasional Jadi Ajang Liburan bagi Salah dan Mane</t>
  </si>
  <si>
    <t>Liverpool Tak Pernah Kalah di Anfield dalam 42 Laga Terakhir, Klopp Enggan Sesumbar</t>
  </si>
  <si>
    <t>Terpaksa Menghirup Kabut Asap, Warga Palangkaraya: Bisa Sesak</t>
  </si>
  <si>
    <t>Menyaingi Marquez di Misano, Quartararo , Hadapi MotoGP Aragon 2019</t>
  </si>
  <si>
    <t>Hukum Bayi Tabung Menurut Islam, Ini 4 Fatwa MUI</t>
  </si>
  <si>
    <t>Rossi Ungkap Kunci Penampilan Apik Quartararo di Lintasan</t>
  </si>
  <si>
    <t>Gracia Indri Tak Ikuti Kata Teman demi Cantik Maksimal</t>
  </si>
  <si>
    <t>Viral di Medsos, Kembaran Jokowi , Penyanyi Dangdut di Hajatan Nikah</t>
  </si>
  <si>
    <t>Aksi Bang Jek Sodomi 50 Bocah dengan Iming-Iming Uang</t>
  </si>
  <si>
    <t>Viral Pemotor Nyangkut di Pohon Bambu, Ini Kata Mbah Mijan</t>
  </si>
  <si>
    <t>Varane Tetap Anggap PSG sebagai Lawan Berat meski Tanpa Neymar dan Mbappe</t>
  </si>
  <si>
    <t>Diego Simeone Prediksi Laga Kontra Juventus Bakal Menyulitkan bagi Atletico</t>
  </si>
  <si>
    <t>Anies Akan Jelaskan soal PKL, Pengamat: Apapun Alasannya Kembali ke UU</t>
  </si>
  <si>
    <t>Evolusi Moda Transportasi Ibu Kota, dari Delman hingga MRT</t>
  </si>
  <si>
    <t>Viral Sepatu Jokowi Sebelum dan Sesudah Kunjungi Lokasi Kebakaran Hutan</t>
  </si>
  <si>
    <t xml:space="preserve">Klopp: Napoli Bisa Juara Liga Champions </t>
  </si>
  <si>
    <t>Jadwal Wakil Indonesia di Hari Kedua China Open 2019</t>
  </si>
  <si>
    <t>Menerka Masa Depan Pemberantasan Korupsi Pasca Undang-Undang KPK Direvisi</t>
  </si>
  <si>
    <t>Bocah Merokok di Tribun Stadion Hebohkan Warganet, Ternyata 36 Tahun</t>
  </si>
  <si>
    <t>Saham Perusahaan Energi Ini Meroket Imbas Serangan Drone</t>
  </si>
  <si>
    <t xml:space="preserve">Ancelotti Beberkan Resep Napoli Taklukkan Liverpool </t>
  </si>
  <si>
    <t>Rekam Adegan Seks, Kevin Hart Dituntut Rp844 Miliar</t>
  </si>
  <si>
    <t>Kantin dan Rumah Penjaga SDN 10 Meruya Utara Jakbar Terbakar</t>
  </si>
  <si>
    <t xml:space="preserve">   Arab Klaim Pasokan Pulih, Harga Minyak Anjlok 6%</t>
  </si>
  <si>
    <t>Sarri Pahami Amarah Can kepada Juventus karena Liga Champions</t>
  </si>
  <si>
    <t>Pemerintah dan DPR Setuju Revisi Undang-Undang MD3</t>
  </si>
  <si>
    <t>Hasil Pertandingan Liga Champions 2019-2020, Rabu 18 September</t>
  </si>
  <si>
    <t>Quartararo Buat Marquez Cemas dengan Masa Depannya di MotoGP</t>
  </si>
  <si>
    <t xml:space="preserve">Verratti Tak Sabar Lakoni Laga Perdana Liga Champions Kontra Madrid </t>
  </si>
  <si>
    <t>'Duo' Menhub Dampingi Wapres JK di Hari Perhubungan Nasional</t>
  </si>
  <si>
    <t xml:space="preserve">   Wall Street Menguat Menanti Penurunan Suku Bunga The Fed</t>
  </si>
  <si>
    <t>Imbangi Barcelona, Favre Sebut Dortmund Bermain Lebih Baik</t>
  </si>
  <si>
    <t xml:space="preserve">Cara Membuat Rak Buku Sendiri, Unik dan Hemat Biaya   </t>
  </si>
  <si>
    <t>Quartararo Hanya Butuh Waktu untuk Bersinar di Kelas Utama MotoGP</t>
  </si>
  <si>
    <t>Pemrov DKI Diminta Bisa Mewadahi PKL Tanpa Melanggar Peraturan</t>
  </si>
  <si>
    <t>2020, HTC Siapkan Ponsel Berbasis VR dan 5G</t>
  </si>
  <si>
    <t>Ini Loh Dibbler, Salah Satu Mamalia Terlangka di Dunia</t>
  </si>
  <si>
    <t>Proyek yang Rawan Timbulkan Bencana, Jalan Tol hingga Kereta Cepat</t>
  </si>
  <si>
    <t xml:space="preserve">Tuchel Bertekad Bungkam Madrid di Laga Perdana Liga Champions </t>
  </si>
  <si>
    <t>Setelah Bertengkar, Lucinta Luna dan Raffi Ahmad Foto Bareng</t>
  </si>
  <si>
    <t>Amnesti International Minta Interpol Tak Proses , Veronica Koman</t>
  </si>
  <si>
    <t>Jelang Hadapi Filipina, Ini yang Disiapkan Timnas Indonesia U-16</t>
  </si>
  <si>
    <t>Sarita Abdul Mukti Tumpahkan Isi Hati Ditinggal Suami dalam Single Terbaru</t>
  </si>
  <si>
    <t>Tertinggal Jauh dari Marquez di MotoGP 2019, Dovizioso Pilih Fokus Persiapkan Musim Depan</t>
  </si>
  <si>
    <t>Baru Mulai, Para Unggulan Berguguran di Hari Pertama China Open 2019</t>
  </si>
  <si>
    <t>Jelang Hadapi Duel Keras, Zidane Puji Kualitas PSG</t>
  </si>
  <si>
    <t>Senggol Mobil, Pemotor CBR Tewas Hantam Trotoar di Tangsel</t>
  </si>
  <si>
    <t>Film , Karya Livi Zheng Tuai Kritik Keras Ustadz Maaher Atthuwailibi</t>
  </si>
  <si>
    <t>Iannone Bantah Bakal Jadi Manajer Romano Fenati</t>
  </si>
  <si>
    <t>Diimbangi Praha 1-1, Conte Akui Inter Tampil Buruk</t>
  </si>
  <si>
    <t>Kapten Liverpool Terima Kekalahan 0-2 dari Napoli</t>
  </si>
  <si>
    <t>Tommy Sugiarto Ungkap Kunci Sukses di Babak Pertama China Open 2019</t>
  </si>
  <si>
    <t xml:space="preserve">   Bikin ,, Ada Spanduk Rumah Ini Dijual hingga Bayar PBB di Stadion Bola</t>
  </si>
  <si>
    <t xml:space="preserve">Miss V Sering Sakit saat Bercinta? Ini 5 Posisi Paling Tepat   </t>
  </si>
  <si>
    <t>Valencia Permalukan Chelsea di Stamford Bridge</t>
  </si>
  <si>
    <t>Jokowi Prioritaskan Pembangunan Rumah untuk PNS</t>
  </si>
  <si>
    <t>Pakar HAM PBB Amnesti Internasional Nilai Hukum di Indonesia Ada Masalah</t>
  </si>
  <si>
    <t xml:space="preserve">Beli Gaun Pernikahan ,, Wanita Ini Dapat Baju Tembus Pandang   </t>
  </si>
  <si>
    <t>Napoli Bungkam Liverpool 2-0, Mertens: Ini Sulit Dipercaya</t>
  </si>
  <si>
    <t>Hadapi Kento Momota di Babak Kedua, Tommy Harap Bisa Tampil Maksimal</t>
  </si>
  <si>
    <t>Valverde Akui Barcelona Tertekan di Markas Dortmund</t>
  </si>
  <si>
    <t xml:space="preserve">BMKG Perkirakan Cuaca Ibu Kota Cerah Berawan Sepanjang Hari </t>
  </si>
  <si>
    <t>Doa Mohon Ampun karena Mengulangi Kesalahan yang Sama</t>
  </si>
  <si>
    <t>Kalina Ocktaranny Beberkan Alasan Kedekatan dengan Pacar Deddy Corbuzier</t>
  </si>
  <si>
    <t>Nyaris Kalah, Inter Bermain Imbang 1-1 Kontra Slavia Praha</t>
  </si>
  <si>
    <t xml:space="preserve">Masih Jomblo? Ini 3 Doa Mencari Jodoh </t>
  </si>
  <si>
    <t>Napoli dan Liverpool Sama Kuat di Babak Pertama</t>
  </si>
  <si>
    <t>Ini Penyakit yang Membuat Kalina Ocktaranny Harus Dirawat Intensif</t>
  </si>
  <si>
    <t>Borussia Dortmund vs Barcelona Berakhir Tanpa Gol</t>
  </si>
  <si>
    <t xml:space="preserve">Marquez Tak Terbuai dengan Posisi Pertama di Klasemen Sementara </t>
  </si>
  <si>
    <t>Gunung Slamet Terbakar, Puluhan Petugas Berjibaku Melawan Api</t>
  </si>
  <si>
    <t>Skor Kacamata Hiasi Babak Pertama Barcelona vs Dortmund</t>
  </si>
  <si>
    <t>Sukses di Youtube, Feby Putri Hadirkan Single Perdana</t>
  </si>
  <si>
    <t>Sukai Sirkuit Aragon, Lorenzo Harapkan Hasil Apik</t>
  </si>
  <si>
    <t xml:space="preserve">Kenang MotoGP San Marino 2019, Miller , Paranoid </t>
  </si>
  <si>
    <t>Daftar Negara Terbaik bagi Para Investor, Apakah Ada Indonesia?</t>
  </si>
  <si>
    <t>Penetapan Dewan Pengawas Dinilai Tidak Akan Terlalu Berpengaruh</t>
  </si>
  <si>
    <t>Liverpool Takluk 0-2 di Markas Napoli</t>
  </si>
  <si>
    <t xml:space="preserve">Foto Miley Cyrus Tanpa Bra Bikin Netizen Gagal Fokus   </t>
  </si>
  <si>
    <t>Jadi YouTuber Seksi, Ini Jumlah Penghasilan Pamela Safitri</t>
  </si>
  <si>
    <t>Solskjaer: Daniel James Masih Bisa Lebih Bagus Lagi!</t>
  </si>
  <si>
    <t>Sarri: Juventus adalah Tim Terbaik di Liga Italia</t>
  </si>
  <si>
    <t>Cukai Rokok Akan Naik di 1 Januari 2020, Ini Besarannya</t>
  </si>
  <si>
    <t>Butuh Trofi, Berbatov Minta Man United Fokus Juarai Liga Eropa 2019-2020</t>
  </si>
  <si>
    <t>Belum Juga Ditunjuk sebagai Pengganti Zarco, Oliveira Pasrah</t>
  </si>
  <si>
    <t>Zidane Siap Mainkan Hazard di Laga Real Madrid vs Levante</t>
  </si>
  <si>
    <t>ICW Tanggapi Jokowi yang Tolak 4 Poin Revisi UU KPK</t>
  </si>
  <si>
    <t>Palak Pengendara di Jakbar, 2 Pak Ogah yang Viral Ditembak Polisi</t>
  </si>
  <si>
    <t xml:space="preserve">PM Pakistan Janji Bawa Masalah Kashmir ke PBB </t>
  </si>
  <si>
    <t>Unggul Jauh dari Dovizioso, Tak Buat Marquez Jemawa Tatap Misano</t>
  </si>
  <si>
    <t>Setengah Tahun Berlalu, Gunawan Kembali Terima Tawaran Main di Layar Lebar</t>
  </si>
  <si>
    <t>Gempa Magnitudo 4,4 Guncang Sulawesi Utara</t>
  </si>
  <si>
    <t xml:space="preserve"> Guru Honorer Ini Minta Disodomi Muridnya agar Dapat Nilai Tinggi   </t>
  </si>
  <si>
    <t>Terhitung sejak Aragon, Kallio Resmi Gantikan Zarco di KTM hingga Akhir 2019</t>
  </si>
  <si>
    <t>Berstatus Juara Bertahan, Liverpool Tak Tertekan di Liga Champions Musim Ini</t>
  </si>
  <si>
    <t>Viral Emak-Emak Ketahuan Bungkus Makanan Pesta Sambil Marah-Marah</t>
  </si>
  <si>
    <t>Gregoria Evaluasi Penampilan Usai Terhenti di Babak Pertama China Open 2019</t>
  </si>
  <si>
    <t xml:space="preserve">Dekat Kampung Halaman, Marquez Tak Sabar Mentas di MotoGP Aragon 2019 </t>
  </si>
  <si>
    <t>Sarri Komentari Kemenangan Dramatis Juventus atas Napoli</t>
  </si>
  <si>
    <t>Langit Jakarta Akan Cerah Berawan Sepanjang Hari Ini</t>
  </si>
  <si>
    <t>Resep Akhir Pekan Santap Nasi Goreng Merah, Super Gurih!</t>
  </si>
  <si>
    <t>Wapres JK 'Gerah' Akan Banyaknya Kendaraan Pribadi di Indonesia</t>
  </si>
  <si>
    <t>Kiat Persiapkan Buah Hati Lahir, Jangan Sampai Salah Hitung-Hitung Anggarannya!</t>
  </si>
  <si>
    <t>Curhat Irish Bella Setelah Hijrah, Habiskan Waktu Setengah Jam Memakai Hijab</t>
  </si>
  <si>
    <t>Jelang Masa Jabatan Habis, Ini Gaya Pamitan Para Menteri Ekonomi</t>
  </si>
  <si>
    <t>Ketimbang Manajer, Iannone Justru Lebih Tertarik Jadi Pelatih Balap Fenati</t>
  </si>
  <si>
    <t>Rajin Baca Surat-Surat Ini, Seorang Ibu Bebas dari Jeratan Utang</t>
  </si>
  <si>
    <t>Bersama Inter, Conte Optimis Kembalikan Sanchez ke Performa Terbaiknya</t>
  </si>
  <si>
    <t>Main dengan Kucing, Gaya Mengangkang Lucinta Luna Jadi Sorotan</t>
  </si>
  <si>
    <t xml:space="preserve">Firli Bahuri Ketua KPK, Anggota Komisi III: Beliau Punya </t>
  </si>
  <si>
    <t>Banyak Kehilangan Teman saat Masuk Dunia Kampus? Ini Cara Mengantisipasinya!</t>
  </si>
  <si>
    <t>Fujifilm Luncurkan Kamera , X-A7 untuk Pemula</t>
  </si>
  <si>
    <t>Tasya Farasya Unggah Kamar Mewahnya, Netizen: Inikah Kamar Princess Jasmine?</t>
  </si>
  <si>
    <t xml:space="preserve">Peristiwa 14 September: Presiden AS Meninggal Ditembak, Rasuna Said Lahir </t>
  </si>
  <si>
    <t>Penampakan Anggrek Langka Menyerupai Wajah Monyet</t>
  </si>
  <si>
    <t>Zidane: Semoga Tidak Ada Lagi Pemain Madrid yang Cedera</t>
  </si>
  <si>
    <t xml:space="preserve">PDIP Persiapkan Strategi Hadapi Pilkada 2020 </t>
  </si>
  <si>
    <t>Bima Sakti , Timnas Indonesia U-16 Mampu Gebuk Filipina</t>
  </si>
  <si>
    <t>Heldy Djafar, Istri Kesembilan Soekarno yang Terpisah karena Situasi Politik</t>
  </si>
  <si>
    <t>Lukisan Perawan Maria "Menangis", Gereja di Chicago Dipadati Jemaat</t>
  </si>
  <si>
    <t>Teror Aisyah, Sosok Misterius yang Gegerkan Driver Ojol Jogja</t>
  </si>
  <si>
    <t>Kereta Semicepat vs Pesawat, Ini yang Akan Diminati Versi Wapres JK</t>
  </si>
  <si>
    <t>6 Potret Duka Wafatnya Mr Crack, dari Sri Mulyani hingga Menko Luhut</t>
  </si>
  <si>
    <t>Jokowi Tolak 4 Poin Revisi UU KPK, Pukat UGM: Masyarakat Berharap Keseluruhan</t>
  </si>
  <si>
    <t>Niat Ambil Video, Atlet Cantik Ini Jatuh dari Air Terjun Setinggi 50 Kaki</t>
  </si>
  <si>
    <t>Gunung Merbabu dan Andong Terbakar, Pemadaman Libatkan Tim Gabungan</t>
  </si>
  <si>
    <t xml:space="preserve">Di Depan 4 Menteri Jokowi, Pengusaha Curhat Seretnya Industri Properti </t>
  </si>
  <si>
    <t xml:space="preserve">6 Zodiak yang Bikin Orang Lain Baper hingga Terjebak </t>
  </si>
  <si>
    <t>Solskjaer Sebut Maguire Bisa Jadi Pemimpin Baru Man United</t>
  </si>
  <si>
    <t>Johan Cruyff, Anak Petugas Pembersih Ajax yang Jadi Legenda Sepakbola Dunia</t>
  </si>
  <si>
    <t>Peserta Program Pertukaran Guru Indonesia-Korea 2019: Saya Ingin Kenalkan Budaya Indonesia ke Masyarakat Korea Selatan</t>
  </si>
  <si>
    <t>4 Fakta PHK Massal, Hantui Unicorn Bukalapak hingga Induk Usaha Bentoel</t>
  </si>
  <si>
    <t>Hubungan Messi-Barca Diisukan Memburuk, Begini Komentar Valverde</t>
  </si>
  <si>
    <t>Pilkada 2020 Bisa Jadi Penentu Pemenangan Pemilu 2024</t>
  </si>
  <si>
    <t>Revisi UU Pemasyarakatan Permudah Koruptor Bebas</t>
  </si>
  <si>
    <t>Balita di Bogor Tewas di Tangan Ibu Tiri, Ini Kata Ibu Kandungnya</t>
  </si>
  <si>
    <t>Perdagangan Opium Inggris Memiskinkan Orang India</t>
  </si>
  <si>
    <t>Jelang Lawan Leicester, Man United Dihantam Badai Cedera</t>
  </si>
  <si>
    <t>Gudang Senjata Brimob Polda Jateng Dikabarkan Terbakar</t>
  </si>
  <si>
    <t>Sindrom Sugar Daddy, Ini Alasan Perempuan Muda Tertarik pada Pria Paruh Baya</t>
  </si>
  <si>
    <t>Gudang di Mako Brimob Srondol Meledak, Damkar Dikerahkan ke Lokasi</t>
  </si>
  <si>
    <t>5 Fakta Demo Ricuh di Depan Gedung KPK</t>
  </si>
  <si>
    <t>Higuain: Fiorentina Bukan Lawan yang Mudah, Juve!</t>
  </si>
  <si>
    <t>Berkat Imej Seksi, Pamela Safitri Laris Manis Jadi Pedangdut</t>
  </si>
  <si>
    <t>Rossi: Saya Masih Punya Banyak PR di Sirkuit Misano</t>
  </si>
  <si>
    <t>Simulasi Ungkap Perang Nuklir AS-Rusia Lenyapkan 34 Juta Nyawa dalam Waktu Singkat</t>
  </si>
  <si>
    <t>Heboh Penampakan Tangkalaluk, Ular Langka Bernuansa Mistis Korban Karhutla</t>
  </si>
  <si>
    <t>Kesal Terus Ditanyai soal Rumor Neymar, Valverde: Itu Semua Sudah Berakhir!</t>
  </si>
  <si>
    <t xml:space="preserve">9 Pembunuh Bayaran Paling Mengerikan di Indonesia dalam 2 Dekade Terakhir </t>
  </si>
  <si>
    <t>Mengintip "Rapat" Pembunuh Bayaran dengan Tuannya</t>
  </si>
  <si>
    <t>Lepas Rindu Penggemar, Motif Pamela Safitri Jadi Youtuber</t>
  </si>
  <si>
    <t>Cruyff yang Tak Akrab dengan Prestasi di Level Internasional</t>
  </si>
  <si>
    <t>Kapolda Jateng: Ledakan Berasal dari Gudang Penyimpanan Bahan Peledak, 1 Brimob Terluka</t>
  </si>
  <si>
    <t>Belum Sempurna, Rins Berharap Tampil Lebih Oke di Sirkuit Misano</t>
  </si>
  <si>
    <t>Tes Kepribadian, Gambar Pertama yang Dilihat Terangkan Siapa Kamu Sebenarnya</t>
  </si>
  <si>
    <t>Kisah Pembunuh Bayaran "Kelas Teri", Rela Membunuh Asal Dibelikan Rokok</t>
  </si>
  <si>
    <t>Sisi Lain Kimi Hime: Dari Keluarga , hingga Korban Pelecehan Seksual</t>
  </si>
  <si>
    <t xml:space="preserve"> Pembangunan Ibu Kota Baru, Ada Silicon Valley hingga Proyek Tol Pertama</t>
  </si>
  <si>
    <t>Keterbukaan Informasi Perusahaan Tercatat</t>
  </si>
  <si>
    <t>Revisi UU Harus Tekankan Pencegahan dan Otoritas KPK</t>
  </si>
  <si>
    <t xml:space="preserve">3 , yang Dipamerkan di Tokyo Game Show 2019 </t>
  </si>
  <si>
    <t>Melakukan Perjalanan Libur Weekend, Begini Mengatur Kapasitas Nyaman Penumpang di Mobil</t>
  </si>
  <si>
    <t>Bahan Baku yang Paling Dibutuhkan di Kedokteran Gigi Namun Masih Impor</t>
  </si>
  <si>
    <t>Menkes Nilai Penanganan Kesehatan Haji Telah Berhasil</t>
  </si>
  <si>
    <t>Turun! Cek Harga Emas Antam Hari Ini</t>
  </si>
  <si>
    <t>Perebutan Kursi Ketum Golkar, SMRC: Jokowi Sebaiknya Netral</t>
  </si>
  <si>
    <t>Jelang HUT Ke-74 TNI, Panglima Ziarah ke Makam Soekarno</t>
  </si>
  <si>
    <t>Polri: Motif Orang Menyewa Pembunuh Bayaran Kebanyakan karena Dendam</t>
  </si>
  <si>
    <t>Miliki Taktik Brilian, Cruyff Jadi Inspirasi Pelatih-Pelatih Besar Lain</t>
  </si>
  <si>
    <t>Damkar Lakukan Pendinginan di Gudang Bahan Peledak Mako Brimob Jateng</t>
  </si>
  <si>
    <t>5 Inspirasi Hijab Jumpsuit agar Jalan-Jalan Kamu Makin Asyik</t>
  </si>
  <si>
    <t xml:space="preserve">Terserang Diare, Romi Batal Jalani Sidang Eksepsi </t>
  </si>
  <si>
    <t>Gempa M5,3 Guncang Papua Barat, Tak Berpotensi Tsunami</t>
  </si>
  <si>
    <t>Harga Pangan Hari ini, Cabai Merah Turun tapi Cabai Rawit Naik</t>
  </si>
  <si>
    <t>Marquez Tak Cemas Lihat Penampilan Impresif Pembalap Yamaha di Misano</t>
  </si>
  <si>
    <t>Polisi Masukkan Veronica Koman dalam DPO Jika Tak Penuhi Panggilan Hari Ini</t>
  </si>
  <si>
    <t>Xiaomi Mi 9 Lite Meluncur 16 September, Intip Spesifikasinya</t>
  </si>
  <si>
    <t>Gaji Anggota DPRD DKI Capai Rp111 Juta</t>
  </si>
  <si>
    <t>Kisah Petinju Muslim Sempat Dilarang Bertanding Gara-Gara Berjenggot</t>
  </si>
  <si>
    <t>Tiga Tingkatan Pembunuh Bayaran, dari Amatir hingga Terorganisir</t>
  </si>
  <si>
    <t>Mengapa Ada Orang Berpikiran untuk Menyewa Pembunuh Bayaran?</t>
  </si>
  <si>
    <t>Menyelami Isi Kepala Aulia Kesuma, Bagaimana Niat Membunuh Muncul Sedikit demi Sedikit?</t>
  </si>
  <si>
    <t>Tercepat di FP2 MotoGP San Marino, Vinales Puas dengan Kinerja YZR-M1</t>
  </si>
  <si>
    <t>Kenaikan Cukai Rokok 23%, Kemenkeu: Kita Sudah Pertimbangkan Secara Komprehensif</t>
  </si>
  <si>
    <t>Ini Dugaan Penyebab Ledakan di Gudang Bahan Peledak Mako Brimob Jateng</t>
  </si>
  <si>
    <t>Gudang di Mako Brimob Jateng yang Meledak Berisi Bom Sisa Perang Dunia</t>
  </si>
  <si>
    <t xml:space="preserve">Meme-Meme Kocak Hidup Bersama </t>
  </si>
  <si>
    <t>Animasi Kiko Tampil di Event Bekraf Animation Conference 2019</t>
  </si>
  <si>
    <t>Perjalanan Cinta Cruyff dengan sang Istri yang Jauh dari Prahara</t>
  </si>
  <si>
    <t>Intip 5 Momen Seru Liburan Ayu Ting Ting dan Bilqis di Labuan Bajo</t>
  </si>
  <si>
    <t>Pembentukan Dewan Pengawas KPK Dianggap Wajar</t>
  </si>
  <si>
    <t>Siasat Biaya Perjalanan Libur Akhir Pekan Menggunakan Kendaraan Pribadi</t>
  </si>
  <si>
    <t>Kontroversi Kimi Hime: Tampilan Vulgar dan Judul Ambigu</t>
  </si>
  <si>
    <t xml:space="preserve">Teknologi Terbaru Oppo Bisa Isi Baterai di Bawah 30 Menit   </t>
  </si>
  <si>
    <t>Cukai Naik 23%, Estimasi Pengusaha Rokok Naik 10%</t>
  </si>
  <si>
    <t>Kalah Saing dari Yamaha di Dua Sesi Latihan Bebas, Marquez Maklum</t>
  </si>
  <si>
    <t>Cerita Unik di Balik Pemilihan Nomor Punggung 14 Johan Cruyff</t>
  </si>
  <si>
    <t>Ibu Kumalasari Sakit Hati Putrinya Dibully Netizen</t>
  </si>
  <si>
    <t>Greysia/Apriyani Melangkah ke Babak Kedua China Open 2019</t>
  </si>
  <si>
    <t>3 Mobil Tabrakan Beruntun di Senayan</t>
  </si>
  <si>
    <t>Beredar Undangan Pesta , di Serpong Tangsel, Polisi : ,!</t>
  </si>
  <si>
    <t>Hak Sepatu Patah, Gigi Hadid , di New York Fashion Week</t>
  </si>
  <si>
    <t>Perusahaan Sawit Malaysia Disegel Terkait Karhutla Riau</t>
  </si>
  <si>
    <t>7 Tempat Asik untuk Menyantap Kuliner Halal sembari Menikmati Kota Paris</t>
  </si>
  <si>
    <t>Cukai Naik 23%, Gappri: Apakah Industri Tembakau Akan Dimatikan?</t>
  </si>
  <si>
    <t>Trenggiling 'Si Manis' yang Terancam Punah Ditemukan Mati Akibat Karhutla Riau</t>
  </si>
  <si>
    <t>Gagal Kalahkan Praha, Skriniar Janji Inter Tampil Lebih Baik di Laga Selanjutnya</t>
  </si>
  <si>
    <t xml:space="preserve">Domenicali Komentari Penampilan Petrucci yang Masih Inkonsisten </t>
  </si>
  <si>
    <t>Imam Nahrawi Menteri Kedua Jokowi Jadi Tersangka KPK Setelah Idrus Marham</t>
  </si>
  <si>
    <t>Menilik Lebih Dalam, Quranic Park Sajikan Tanaman yang Ada di Alquran</t>
  </si>
  <si>
    <t>Percepatan Investasi Bidang Pertanian Hortikultura</t>
  </si>
  <si>
    <t>Johan Cruyff, Pesepakbola Pertama yang Raih 3 Trofi Ballon dOr</t>
  </si>
  <si>
    <t>Pemerintah Tetapkan Rencana Kebijakan Cukai Hasil Tembakau Tahun 2020</t>
  </si>
  <si>
    <t>Kontroversi Young Lex, Lecehkan Lisa Blackpink hingga Lagu Lah Bodo Amat</t>
  </si>
  <si>
    <t>Menko Polhukam Beri Arahan Penguatan Penanggulangan Karhutla</t>
  </si>
  <si>
    <t>Gudang di Mako Brimob Polda Jateng Meledak, 11 Rumah Warga Rusak</t>
  </si>
  <si>
    <t>Dinilai Mengancam Euro, Facebook Libra Ditolak di Prancis</t>
  </si>
  <si>
    <t xml:space="preserve">Dukung Industri , dan Esports, Gojek Rilis GoGames </t>
  </si>
  <si>
    <t>Cukai Naik 23%, Gappri: Harus Setor Hampir Rp200 Triliun, Itu di Luar Nalar Kami</t>
  </si>
  <si>
    <t xml:space="preserve">Sepeda Motor Terbang Akan Ramaikan Pameran Tokyo Motor Show 2019 </t>
  </si>
  <si>
    <t>Indahnya Persahabatan Beda Agama, BJ Habibie Siapkan Hercules untuk Jenazah Romo</t>
  </si>
  <si>
    <t>Tak Ada Bangku-Meja di Kelas, Siswa SDN Dekat Rumah Walkot Bekasi Belajar Lesehan</t>
  </si>
  <si>
    <t>Pakar Hukum Harap Publik Tak Ributkan Dewan Pengawas KPK</t>
  </si>
  <si>
    <t>3 Mantan Ibu Kota Indonesia, Salah Satunya di Bireun</t>
  </si>
  <si>
    <t>Jokowi Minta Semua Pihak Terkait Koordinasi Atasi Karhutla Riau</t>
  </si>
  <si>
    <t>Zidane Bantah Bale Dijadikan Kambing Hitam atas Keterpurukan Madrid</t>
  </si>
  <si>
    <t>Diisukan Hamil, Rihanna: Aku Ingin Jadi Ibu</t>
  </si>
  <si>
    <t>4 Gaya Hijab Simpel dan , ala Wirda Mansur</t>
  </si>
  <si>
    <t>Polisi Ringkus 5 Pelaku Karhutla di Jambi</t>
  </si>
  <si>
    <t>Cukai Naik 23%, Kemenkeu Gandeng Polisi Awasi Rokok Ilegal</t>
  </si>
  <si>
    <t>Viral Pria Angkat Ayam Goreng dari Minyak Panas dengan Tangan, Netizen: Campur Daki</t>
  </si>
  <si>
    <t>BNPB Ajak Para Periset Buat Alat Penanggulangan Karhutla</t>
  </si>
  <si>
    <t>4 Fakta di Balik Perhelatan Balkonjazz Festival 2019</t>
  </si>
  <si>
    <t>Hasil Sesi Latihan Bebas 3 MotoGP San Marino 2019</t>
  </si>
  <si>
    <t xml:space="preserve">Waktu Produktif dan Jam Tidur Milenial vs Orangtua   </t>
  </si>
  <si>
    <t>5 Pemenang Terakhir MotoGP Aragon, Dominasi , Spanyol</t>
  </si>
  <si>
    <t xml:space="preserve">Massa Demo di Gedung KPK Bakar Poster Agus Rahardjo </t>
  </si>
  <si>
    <t>Bikin Surface Lipat, Microsoft Kembangkan Engsel Khusus</t>
  </si>
  <si>
    <t>Cerita Daniel Mananta Jalani 4 Profesi Sekaligus</t>
  </si>
  <si>
    <t>Listrik 1 kWh Bisa Dipakai untuk Apa Saja?</t>
  </si>
  <si>
    <t xml:space="preserve">Kisah Jeane, Dapat Tas Mewah hingga Keliling Dunia Pakai Jet dari </t>
  </si>
  <si>
    <t>Sikap Pakar HAM PBB Bela Veronica Koman, PTRI: Tidak Berimbang dan Akurat</t>
  </si>
  <si>
    <t>Ungkap Kesulitan Padamkan Karhutla, Kepala BNPB: Ini Pekerjaan Besar Kita Semua</t>
  </si>
  <si>
    <t>Farhat Abbas Klaim Koleksi Tas Mewah, Hotman Paris Hutapea Beri Nasihat</t>
  </si>
  <si>
    <t>Madura United Tahan Imbang Barito Putera</t>
  </si>
  <si>
    <t>Produsen Ban Michelin Diam-Diam Sentuh Dunia Kuliner</t>
  </si>
  <si>
    <t xml:space="preserve">Viral Video 7 Siswa Dipukul di SD Bekasi, Ini Penjelasan Guru </t>
  </si>
  <si>
    <t>Buka Balkonjazz Festival 2019, Tiga Sisi Buat Penonton Berjoget</t>
  </si>
  <si>
    <t xml:space="preserve">Agus Cs Serahkan Mandat, Jokowi Disarankan Tunjuk Plt Pimpinan KPK </t>
  </si>
  <si>
    <t xml:space="preserve">KPK Didemo Massa, Polisi dan Kendaraan Taktis Disiagakan </t>
  </si>
  <si>
    <t>China Bungkam Brunei 7-0 di Kualifikasi Piala Asia U-16 2020</t>
  </si>
  <si>
    <t>Ini Cara Menata Apartemen Kamu Agar Terlihat Cantik</t>
  </si>
  <si>
    <t xml:space="preserve">Kisah Raja Minyak Amerika Serikat, Petik 8 Kunci Suksesnya   </t>
  </si>
  <si>
    <t>Meghan Markle Rilis Lini Fesyen, Koleksi Busana Kerjanya Malah Dikritik Netizen</t>
  </si>
  <si>
    <t>Balapan HDC 2019 di Malang Jadi Hiburan untuk Penduduk Sekitar Stadion Kanjuruhan</t>
  </si>
  <si>
    <t>Kenaikan Cukai 23%, Diyakini Kurangi Konsumsi Rokok Masyarakat</t>
  </si>
  <si>
    <t>Intip Kemegahan Kantor Alibaba dan Rasanya Jadi Karyawan Jack Ma</t>
  </si>
  <si>
    <t>Rapat Paripurna Pengesahan Tatib DPD Berujung Ricuh</t>
  </si>
  <si>
    <t>Jamaah Haji 4 Kloter Ini Jadi yang Terakhir Pulang ke Tanah Air</t>
  </si>
  <si>
    <t>Hamil 6 Bulan, Paula Verhoeven Mulai Rasakan Tendangan si Kecil</t>
  </si>
  <si>
    <t>Tak Malu jadi Sugar Baby, Jeane Ajak Sesama Wanita untuk Ikuti Caranya Cari Uang, Mau?</t>
  </si>
  <si>
    <t>Pilkada 2020, 6 Parpol Berkoalisi untuk Hentikan Dominasi PKS di Depok</t>
  </si>
  <si>
    <t>Peluk Mesra Angela Lee, Raffi Ahmad Tuai Amukan Warganet</t>
  </si>
  <si>
    <t>Massa Pedemo di Gedung KPK Bubarkan Diri</t>
  </si>
  <si>
    <t>Sri Mulyani Sebut Omnibus Law Perizinan Investasi Mencakup Aturan Pusat hingga Daerah</t>
  </si>
  <si>
    <t>Punya Fasilitas Jual Beli Emas Digital, Bagaimana Izin Bukalapak dan Tokopedia?</t>
  </si>
  <si>
    <t>Dirawat di RSPAD, Menhan Ingin Kivlan Zen Segera Dibebaskan</t>
  </si>
  <si>
    <t>5 Wakil Tunggal Putra Terakhir Indonesia yang Juara China Open</t>
  </si>
  <si>
    <t>Merapi Luncurkan Lava Sejauh 600 Meter</t>
  </si>
  <si>
    <t>Nyaman di Bayern, Coutinho , Kembali ke Barcelona?</t>
  </si>
  <si>
    <t xml:space="preserve"> Yamaha Siapkan 3 Model Baru yang Bikin Konsumen Nostalgia Masa Lalu</t>
  </si>
  <si>
    <t>Rumahnya Dikabarkan Berhantu, Begini Jawaban Uya Kuya</t>
  </si>
  <si>
    <t>86 Harimau Diselamatkan dari Kuil di Thailand Mati</t>
  </si>
  <si>
    <t>Tiga Setia Gara Sebut Netizen Indonesia Goblok</t>
  </si>
  <si>
    <t>Jelang Berakhirnya Operasional Haji, PPIH Arab Saudi Gelar Evaluasi Menyeluruh</t>
  </si>
  <si>
    <t>Polisi Bongkar Sindikat Narkoba Jaringan Internasional, 8 Orang Ditangkap</t>
  </si>
  <si>
    <t xml:space="preserve">Lantik MPPN dan MKNP, Menkumham Minta Tindak Tegas Notaris Nakal </t>
  </si>
  <si>
    <t>Tampil Seksi Shandy Aulia Dibully, Ini Dampaknya jika Ibu Hamil Stres</t>
  </si>
  <si>
    <t xml:space="preserve">Menkumham: Penyadapan KPK Harus Sesuai Izin agar Tak </t>
  </si>
  <si>
    <t>Pelaku UMKM Akan Dapat Perlakuan Khusus untuk Urus Jaminan Produk Halal</t>
  </si>
  <si>
    <t>Setelah Rokok, Kemenkeu Rampungkan Cukai Plastik</t>
  </si>
  <si>
    <t>Ada Pemain Baru di Industri Ojol, Apa Beda Anterin dengan Gojek-Grab?</t>
  </si>
  <si>
    <t>Hasrat Insigne Kalahkan Liverpool demi Juarai Liga Champions Musim Ini</t>
  </si>
  <si>
    <t>Prediksi Bos Jaguar Land Rover soal Mobil Listrik yang Jamin Bikin Ciut</t>
  </si>
  <si>
    <t>Dihakimi Netizen Imbas Kasus KDRT, Tiga Setia Gara: , Gue</t>
  </si>
  <si>
    <t>Heboh Video Syur Pelajar SMA di Sumsel, Polisi Turun Tangan</t>
  </si>
  <si>
    <t>Cegah Autis dan Gangguan Mental, Ketahui Jarak Kelahiran Anak yang Aman</t>
  </si>
  <si>
    <t>Wokee Seru Bonus Saldo Pembukaan Rekening Rp25 Ribu</t>
  </si>
  <si>
    <t>Terbang Mewah ala Jutawan untuk Menyaksikan Ironman Langkawi</t>
  </si>
  <si>
    <t>Tak Punya Izin, Lapak Pedagang Emas Digital Bakal Ditutup</t>
  </si>
  <si>
    <t>Cara Setiap Zodiak Memanipulasi Keadaan, Pisces dan Capricorn Paling Licik!</t>
  </si>
  <si>
    <t>Bertemu Pria Mirip Atta Halilintar, Begini Reaksi Bebby Fey</t>
  </si>
  <si>
    <t>Imam Nahrawi &amp; Andi Mallarangeng, 2 Menpora yang Terjaring KPK</t>
  </si>
  <si>
    <t>Ditilang, Aksi Pengendara Motor di Bawah Umur Ini Bikin Geleng Kepala</t>
  </si>
  <si>
    <t xml:space="preserve">Marcus/Kevin Jejaki Babak Kedua China Open 2019  </t>
  </si>
  <si>
    <t>Jokowi Bagikan Buku ke Ratusan Anak di Pekanbaru</t>
  </si>
  <si>
    <t>Serunya Gita Gutawa dan Vadi Akbar Konser di Kastil Burg Welterode Jerman</t>
  </si>
  <si>
    <t>Jika Gagal Dapat Tim Baru, Zarco Targetkan Kembali ke MotoGP pada 2021</t>
  </si>
  <si>
    <t>Honda Siap Luncurkan Motor Petualang Baru Bulan Ini</t>
  </si>
  <si>
    <t>Sukses Jadi Penyanyi, Cita Citata Siap Jadi Produser</t>
  </si>
  <si>
    <t>Ikuti Jejak Putri Diana, Pangeran Harry Beri Dukungan pada Penyandang HIV</t>
  </si>
  <si>
    <t>KPR Bukopin Super Kemerdekaan Indonesia Bunga 7.4% dan Diskon Biaya Administrasi 74%</t>
  </si>
  <si>
    <t>Ribuan Massa Demo Kabut Asap di Palembang Ricuh</t>
  </si>
  <si>
    <t>Diisukan Bakal Segera Tinggalkan Liverpool, Klopp Berikan Klarifikasinya</t>
  </si>
  <si>
    <t>Penyebabnya Maraknya Investasi Emas Digital Bodong</t>
  </si>
  <si>
    <t>Tampil Cantik saat Kondangan, Ini 4 Inspirasi Dress untuk Hijabers</t>
  </si>
  <si>
    <t>Vokalis Jamrud Maju Pilkada Pandeglang via Jalur Independen</t>
  </si>
  <si>
    <t>Menteri Kehakiman Korsel Diduga Korupsi, Oposisi Protes Cukur Rambut</t>
  </si>
  <si>
    <t>Status Pegawai KPK Jadi ASN, Ini Kata Menpan-RB</t>
  </si>
  <si>
    <t>Intip Tampilan Gaya Miley Cyrus Tanpa Bra, Bikin Netizen Gagal Fokus!</t>
  </si>
  <si>
    <t>Bencana Kekeringan &amp; Karhutla, PBNU Serukan Salat Istisqa</t>
  </si>
  <si>
    <t xml:space="preserve">   Kisruh Sriwijaya Air, Bagaimana Kelanjutan Kerja Sama dengan Garuda?</t>
  </si>
  <si>
    <t>Massa Pro dan Kontra Pengesahan Revisi UU KPK Demo di DPR</t>
  </si>
  <si>
    <t xml:space="preserve">  Bea Cukai Berikan Fasilitas Kawasan Berikat untuk Perusahaan Hospital Furniture Terbesar di Yogyakarta</t>
  </si>
  <si>
    <t>Garin Nugroho Terkejut Kucumbu Tubuh Indahku Wakili Indonesia di Oscar 2020</t>
  </si>
  <si>
    <t>Maksimalkan Potensi Perikanan Kota Sorong, Bea Cukai Realisasikan Ekspor Perdana Makerel</t>
  </si>
  <si>
    <t>Jembatan Dermaga Roro di Siak Roboh, Seorang Pegawai Dishub Hilang</t>
  </si>
  <si>
    <t xml:space="preserve">Jaman , Nggak Punya JKN-KIS??  </t>
  </si>
  <si>
    <t xml:space="preserve">Geledah Kantor Dinas di Kepri, KPK Sita Dokumen Anggaran </t>
  </si>
  <si>
    <t>Tips Beli Emas Digital, Bisa Dicicil Lalu Dijual Lagi</t>
  </si>
  <si>
    <t>Beda Pendapat Basaria Panjaitan dan Laode M Syarif soal Pengesahan Revisi UU KPK</t>
  </si>
  <si>
    <t xml:space="preserve">Sebut Liverpool Favorit Juara Liga Inggris, Ancelotti Mulai </t>
  </si>
  <si>
    <t>Wi-Fi Alliance Rilis Program Sertifikasi Perangkat Wi-Fi 6</t>
  </si>
  <si>
    <t>Irish Bella Alami Perdarahan saat Hamil, Kenali Penyebabnya Yuk Moms</t>
  </si>
  <si>
    <t xml:space="preserve">Hutan Kawasan Wisata Gedong Songo Terbakar </t>
  </si>
  <si>
    <t>Daftar 10 Universitas Terbaik di Dunia, Siapa Juaranya?</t>
  </si>
  <si>
    <t xml:space="preserve">Banyak Mobil Mewah Mangkir Pajak, Terbesar para Pemilik BMW      </t>
  </si>
  <si>
    <t>Hot Gosip: 3 Jogetan Seksi Nikita Mirzani Hingga Fakta Pernikahan Tiga Setia Gara</t>
  </si>
  <si>
    <t>Revisi UU KPK Disahkan, Laode Paparkan Kelemahan di Sisi Penindakan</t>
  </si>
  <si>
    <t xml:space="preserve">   6 Minggu Lagi Jabatannya Berakhir, Menteri Susi Minta Maaf karena Keras Kepala</t>
  </si>
  <si>
    <t>Suka Pakai ,, Intip 5 Gaya Keren Valerie Thomas</t>
  </si>
  <si>
    <t>Menilik Peran Intelijen dalam Pertemuan Jokowi dan 61 Tokoh Papua</t>
  </si>
  <si>
    <t>Fenomena Maraknya Pacaran, Ustadz Yusuf Mansur Serukan Bertaubat</t>
  </si>
  <si>
    <t>Diogo Dalot Sebut Man United Tak Layak Berlaga di Liga Eropa</t>
  </si>
  <si>
    <t xml:space="preserve">Takluk dari Wakil India, Praveen/Melati Akui Sempat Main Terburu-buru </t>
  </si>
  <si>
    <t>Rupiah Ditutup Melemah Balik ke Rp14.100/USD</t>
  </si>
  <si>
    <t>Cek di Sini, Ini Sejumlah Aturan Cuti Melahirkan bagi CPNS</t>
  </si>
  <si>
    <t>Efisiensi Biaya, LG Display PHK Karyawan di Lini Produksi</t>
  </si>
  <si>
    <t>Tekankan Pentingnya Tes IVA Deteksi Kanker Serviks, Iriana Jokowi Gelar Kuis</t>
  </si>
  <si>
    <t>BMKG : Sebaran Kabut Asap Sudah Sampai Singapura dan Malaysia</t>
  </si>
  <si>
    <t>Conte: Jangan Pandang Remeh Slavia Praha, Inter!</t>
  </si>
  <si>
    <t>Kucumbu Tubuh Indahku Terpilih Wakili Indonesia ke Oscar 2020</t>
  </si>
  <si>
    <t>Lihat Pejalan Kaki Tertabrak, Seekor Anak Anjing Gunakan Zebra Cross untuk Menyeberang</t>
  </si>
  <si>
    <t xml:space="preserve"> Ada Demo di Depan DPR, Arus Lalu Lintas Macet Parah   </t>
  </si>
  <si>
    <t>Tak Kalah dari Barbie Kumalasari, Elly Sugigi Ikutan Tren Sulam Lesung Pipi</t>
  </si>
  <si>
    <t>7 Tempat Kuliner Halal di Sydney, dari Menu Portugal hingga Masakan India</t>
  </si>
  <si>
    <t>Ini Tampang Gahar Mobil Konsep China yang Pamer di Frankfurt Motor Show 2019</t>
  </si>
  <si>
    <t>Vinales Finis Ke-3 di MotoGP San Marino, Meregalli: Ini Hasil Terbaik</t>
  </si>
  <si>
    <t>Oppo A9 (2020) Resmi Meluncur di Indonesia, Ini Spesifikasinya</t>
  </si>
  <si>
    <t>Lokasi Ledakan di Mako Brimob Jateng Dulunya Tempat Bermain Layangan</t>
  </si>
  <si>
    <t>Ketika 30 Anggota DPRD Kota Sorong Dilantik di Tengah Puing Gedung Imbas Kerusuhan</t>
  </si>
  <si>
    <t xml:space="preserve"> Ini Tanggapan KPK Setelah Revisi UU KPK Disahkan DPR   </t>
  </si>
  <si>
    <t>Serangan Burung Magpie Tewaskan Pesepeda di Australia</t>
  </si>
  <si>
    <t>Erdogan Duduki Peringkat Pertama 500 Muslim Paling Berpengaruh Dunia</t>
  </si>
  <si>
    <t>Payudara Kencang dan Berisi, DJ Katty Butterfly Rajin Makan Sayuran Ini</t>
  </si>
  <si>
    <t xml:space="preserve">Revisi Aturan Penghambat Investasi, Pendapatan Daerah Berkurang?   </t>
  </si>
  <si>
    <t>Begini Mekanisme Pembentukan Dewan Pengawas dalam UU KPK yang Baru</t>
  </si>
  <si>
    <t>Mahasiswa di Makassar Ditangkap Gegara Gelapkan Puluhan Mobil Rental</t>
  </si>
  <si>
    <t>Dilaporkan Nikita Mirzani, Elza Syarief: Mau Ada 10 Pasal Juga Biarin</t>
  </si>
  <si>
    <t>Despacito dan Senorita ,, Novita Dewi Nyanyikan Lagu Bernuansa Latin</t>
  </si>
  <si>
    <t>Sri Mulyani dan 3 Menkeu Tulis Artikel soal Ekonomi Kekinian di Koran</t>
  </si>
  <si>
    <t xml:space="preserve">Modifikasi Mobil Bertampang Gagah yang Kini Tak Miliki Suara Mesin </t>
  </si>
  <si>
    <t>Selain Salat Istisqa, Qunut Nazilah Bisa Diamalkan untuk Minta Hujan</t>
  </si>
  <si>
    <t>Intip , Ala Irene Red Velvet yang Tuai Pujian</t>
  </si>
  <si>
    <t>IHSG Ditutup Menguat Tipis ke 6.236</t>
  </si>
  <si>
    <t>Ancelotti Punya Cara Jitu untuk Jungkalkan Liverpool</t>
  </si>
  <si>
    <t>Demo di Kedubes Australia, Mahasiswa Desak Mabes Polri Tangkap Veronica Koman</t>
  </si>
  <si>
    <t>UU Jaminan Produk Halal Akan Diberlakukan,  Ini Tanggapan Ombudsman</t>
  </si>
  <si>
    <t>Gregoria Gagal Atasi Beiwen Zhang di Babak Pertama China Open 2019</t>
  </si>
  <si>
    <t xml:space="preserve"> Polisi Tangkap 5 Pembakar Lahan di Sumbar   </t>
  </si>
  <si>
    <t>Ini Amalan Sebelum Salat Istisqa untuk Minta Hujan</t>
  </si>
  <si>
    <t>Diterpa Isu Cerai, Andre Taulany Dapat Kejutan dari Istri saat Ulang Tahun</t>
  </si>
  <si>
    <t>3 Fakta Tentang Gurun Atacama, Tempat Paling Gersang yang Mirip Planet Mars</t>
  </si>
  <si>
    <t>Anggia Chan Ancam Polisikan Vicky Prasetyo, Ada Apa?</t>
  </si>
  <si>
    <t>Rayakan Hari Jadi, Komunitas Bikers Brotherhood 1% MC Angkat Ketenaran Kemayoran</t>
  </si>
  <si>
    <t>Ingin Cium Hajar Aswad Tanpa Desak-desakan? Ini Momentumnya</t>
  </si>
  <si>
    <t>10 Peringkat Kampus Top di Asia, dari Indonesia di Atas 130</t>
  </si>
  <si>
    <t>Keberhasilan Pembangunan Pertanian Bukti Mentan Berjuang untuk Kesejahteraan Petani</t>
  </si>
  <si>
    <t>Dalam Undang-Undang yang Baru Disahkan, Dewan Pengawas KPK Berjumlah 5 Orang</t>
  </si>
  <si>
    <t>11 Saham Perusahaan Energi yang Harganya Meroket akibat Serangan Drone</t>
  </si>
  <si>
    <t>Meski Gagal Hengkang, Bos PSG Terkesan dengan Profesionalisme Neymar</t>
  </si>
  <si>
    <t>20 Negara Terbaik di Dunia untuk Berinvestasi, Indonesia Nomor Berapa Ya?</t>
  </si>
  <si>
    <t>Polisi Periksa Darah dan Urine Korban Miras Oplosan di Malang</t>
  </si>
  <si>
    <t>KRL di Hong Kong Keluar Rel, 500 Penumpang Dievakuasi dan 8 Terluka</t>
  </si>
  <si>
    <t>Biar Tak Mudah Sakit, 5 Makanan Sehat Ini Wajib Dikonsumsi 1 Kali Seminggu ,!</t>
  </si>
  <si>
    <t>245 'Rumah Oksigen' Disiagakan untuk Warga Kalbar yang Dikepung Asap</t>
  </si>
  <si>
    <t>OnePlus 7T Bakal Meluncur di September dan Oktober, Intip Spesifikasinya</t>
  </si>
  <si>
    <t>Menko Darmin Panggil Kemendagri hingga Bos BKPM Bahas Revisi 74 UU soal Investasi</t>
  </si>
  <si>
    <t>Kebakaran di Sawah Besar Jakpus, 4 Damkar Dikerahkan</t>
  </si>
  <si>
    <t>Setelah Indonesia, Wakil ASEAN Lain Mulai Berlaga di Kualifikasi Piala Asia U-16 2020</t>
  </si>
  <si>
    <t>Trump Nyatakan Belum Siap untuk Kunjungi Pyongyang</t>
  </si>
  <si>
    <t xml:space="preserve">Intimasi Pengguna Jasa, Bea Cukai Bandung Kunjungi PT Dirgantara Indonesia </t>
  </si>
  <si>
    <t>Tak Ada Riwayat Penyakit, Ayah Donny Alamsyah Meninggal di Kamar Mandi</t>
  </si>
  <si>
    <t>Abaikan Fitnah, Mentan Fokus Kerja untuk Capai Swasembada Pangan</t>
  </si>
  <si>
    <t xml:space="preserve">   Ada Dolar Singapura Terbaru Edisi Terbatas, Ingin Memilikinya?</t>
  </si>
  <si>
    <t>Somasi Diabaikan, Nikita Mirzani Resmi Polisikan Elza Syarief</t>
  </si>
  <si>
    <t>Denada Jual 2 Rumah demi Pengobatan Shakira</t>
  </si>
  <si>
    <t>UU Tentang Penghapusan Diskriminasi Ras &amp; Etnis Harus Lebih Disosialisasikan</t>
  </si>
  <si>
    <t>Sesal Rio Febrian Tak Temani Ibunda sebelum Meninggal, Ini 5 Potret Kebersamaannya</t>
  </si>
  <si>
    <t>15 Korporasi Jadi Tersangka Karhutla di Kalbar</t>
  </si>
  <si>
    <t xml:space="preserve">11 Langkah Mencari Jati Diri, , Dicoba   </t>
  </si>
  <si>
    <t>Kronologi Meninggalnya Ayah Donny Alamsyah</t>
  </si>
  <si>
    <t>Tampil , dengan Rok Tutu, Ini 5 Inspirasi Hijab ala Aghnia Punjabi</t>
  </si>
  <si>
    <t xml:space="preserve">Beras Analog, Makanan Alternatif untuk Pengidap Diabetes   </t>
  </si>
  <si>
    <t xml:space="preserve">GameStop Tutup 200 Gerai, Tahun Depan Lebih Banyak Lagi   </t>
  </si>
  <si>
    <t>Mulus di Babak Pertama China Open 2019, Fajar/Rian Ungkap Kunci Sukses</t>
  </si>
  <si>
    <t xml:space="preserve"> Nemplok di Kap Mobil, Bripka Eka Cabut Laporan terhadap Pengendara   </t>
  </si>
  <si>
    <t>Demi Perawatan, Barbie Kumalasari Rela Habiskan Ratusan Juta Rupiah</t>
  </si>
  <si>
    <t>100 Kios dan Rumah Warga di Asmat Papua Ludes Terbakar</t>
  </si>
  <si>
    <t>Pemancing Ini Tak Sengaja Tangkap Ikan "Alien" Bermata Besar</t>
  </si>
  <si>
    <t>Kronologi Kebakaran yang Hanguskan Ratusan Rumah Warga Asmat Papua</t>
  </si>
  <si>
    <t>Jack Ma Pensiun Tepat Usia Alibaba 20 Tahun, Ini 3 Pelajaran yang Bisa Dipetik</t>
  </si>
  <si>
    <t xml:space="preserve"> Rumah di Jelambar Terbakar, Sejumlah Unit Mobil Pemadam Dikerahkan   </t>
  </si>
  <si>
    <t>Moggi: Sikap Sarri Buruk bagi Sepakbola</t>
  </si>
  <si>
    <t>Tommy Sugiarto Melaju Mulus ke Babak Kedua China Open 2019</t>
  </si>
  <si>
    <t xml:space="preserve"> Tim Satgas Karhutla Terpapar Zat Monoksida Tingkat Bahaya karena Hirup Asap   </t>
  </si>
  <si>
    <t>Duga Iran Dalang Serangan Fasilitas Minyak Saudi, Trump: Kami Tidak Ingin Perang</t>
  </si>
  <si>
    <t>Barbie Kumalasari Ungkap Alasan Lakukan Sulam Lesung Pipi</t>
  </si>
  <si>
    <t>Harus Izin Dewan Pengawas, Begini Ketentuan Penyadapan di UU KPK yang Baru</t>
  </si>
  <si>
    <t>Viral Emak-Emak Rebutan Rendang, Ini 4 Etiket Ambil Makanan di Prasmanan</t>
  </si>
  <si>
    <t>Kabar Duka Cita, Ayahanda Donny Alamsyah Meninggal Dunia</t>
  </si>
  <si>
    <t xml:space="preserve"> Meski RUU KPK Disahkan, Sejumlah Fraksi di DPR Beri Catatan   </t>
  </si>
  <si>
    <t>Nissan Ciptakan Kursi Gammers Terinspirasi dari GT-R Nismo</t>
  </si>
  <si>
    <t>KPK Periksa Empat Saksi Usut Suap Emirsyah Satar</t>
  </si>
  <si>
    <t>Viral di Medsos Penyeberangan Sungai Paling Kreatif, Cuma Ada di Indonesia!</t>
  </si>
  <si>
    <t>Kisah Unik Pria Rusia yang Lamar Kekasih dengan Todongan Pistol</t>
  </si>
  <si>
    <t>Merson: Taktik Emery-lah yang Buat Arsenal Raih Hasil Buruk!</t>
  </si>
  <si>
    <t>Man City Dinilai Perlu Rencana B untuk Perbaiki Pertahanan yang Rapuh</t>
  </si>
  <si>
    <t>Neville: Kemitraan Stones-Otamendi Kacaukan Peluang Juara Man City</t>
  </si>
  <si>
    <t xml:space="preserve">  Toyota Land Cruiser Produksi 1970 Disulap Jadi Mobil Ramah Lingkungan</t>
  </si>
  <si>
    <t>Persib Gagal Kalahkan Semen Pandang di Kandang</t>
  </si>
  <si>
    <t>Viral Leher Bocah SD Terjepit Bangku di Ruang Kelas</t>
  </si>
  <si>
    <t>Belum Fit, Kante Absen saat Chelsea Jumpa Wolverhampton</t>
  </si>
  <si>
    <t>Hasil Sesi Latihan Bebas 4 MotoGP San Marino 2019</t>
  </si>
  <si>
    <t>Ini Cara Listrik Masuk ke Rumah Kamu, Ternyata Perjalanannya Panjang Loh!</t>
  </si>
  <si>
    <t>Cukai Rokok Naik 23%, Pelaku Industri Bisa Kurangi Produksi dan Karyawan</t>
  </si>
  <si>
    <t>Arti Penting Makeup bagi Lady Gaga, Tak Sekadar Pulasan Wajah</t>
  </si>
  <si>
    <t>Viral Kocak, Spanduk Jual Rumah hingga Warteg di Podium Supporter</t>
  </si>
  <si>
    <t>Sempat Vakum, Frau Kembali Bermusik Lewat Balkonjazzz Festival 2019</t>
  </si>
  <si>
    <t xml:space="preserve">3 Orang Tewas dan 9 Lainnya Dirawat Usai Tenggak Miras di Malang, Ini Identitasnya </t>
  </si>
  <si>
    <t>KPK Geledah Kantor Dinas PU dan Pendidikan Kepri</t>
  </si>
  <si>
    <t>Bisnis Kopi, Lucinta Luna Kebanjiran Tawaran hingga Luar Negeri</t>
  </si>
  <si>
    <t>Penggunaan Kalsium Oksida, Strategi Baru Teknologi Modifikasi Cuaca Atasi Asap Karhutla</t>
  </si>
  <si>
    <t xml:space="preserve">Era Industri 4.0, Mahasiswa Ini Ciptakan Pendeteksi Kesuburan Tanah   </t>
  </si>
  <si>
    <t xml:space="preserve">Tinjau Lokasi Karhutla, Jokowi: Pencegahan Itu Paling Efektif!   </t>
  </si>
  <si>
    <t xml:space="preserve"> Derita Sejumlah Penyakit, Kivlan Zen Dirawat di RSPAD   </t>
  </si>
  <si>
    <t>Google Siapkan Peluncuran Pixel 4, Ini Fitur dan Spesifikasinya</t>
  </si>
  <si>
    <t xml:space="preserve">Petinggi BMW yang Jago Mesin Dipinang Produsen Audi </t>
  </si>
  <si>
    <t>Soal Karhutla Riau, Mendagri Ngaku Turut "Disentil" Jokowi</t>
  </si>
  <si>
    <t>30 Proyek di Selatan Jawa Rawan Bencana, Kereta Cepat Masuk Daftar</t>
  </si>
  <si>
    <t>BPK Temukan 14.965 Masalah Senilai Rp10,35 Triliun di IHPS I-2019</t>
  </si>
  <si>
    <t>Ingrid Kansil Lega, Pelaku Penipuan atas Muzdalifah Tertangkap</t>
  </si>
  <si>
    <t xml:space="preserve">Labib Ciptakan Alat Pendeteksi Ketersediaan Lahan Parkir di Mal   </t>
  </si>
  <si>
    <t>Mbah Mijan Sebut Kecelakaan di Jalan Narogong Akibat Pesugihan Tumbal Otak</t>
  </si>
  <si>
    <t xml:space="preserve">Kampus Tempat UAS Mengajar Libur Panjang Imbas Bencana Asap </t>
  </si>
  <si>
    <t>Pasar Modern Bintaro Terbakar, Damkar Tangsel Kerahkan Semua Unit</t>
  </si>
  <si>
    <t>Pemukulan 7 Siswa SD di Bekasi, Disdik: Pelaku Diberi Pembinaan</t>
  </si>
  <si>
    <t>Asing Beli Kapal, Modus Baru Pencurian Ikan di Laut RI</t>
  </si>
  <si>
    <t>Mengenal Mobil Langka Dunia Mercedes Benz SL73 Bermesin V12</t>
  </si>
  <si>
    <t>Gubernur Jabar Perkuat Koordinasi dengan Kabupaten dan Kota di KOPDAR-GWPP</t>
  </si>
  <si>
    <t>Kembangkan Ekonomi Digital Inklusif, Pemprov Jabar Gandeng Grab Indonesia</t>
  </si>
  <si>
    <t>Takut Diambil Nigeria, Lampard Dorong Southgate Panggil Tammy Abraham ke Timnas Inggris</t>
  </si>
  <si>
    <t>Bebby Fey Siap Somasi YouTuber yang Meniduri Dirinya</t>
  </si>
  <si>
    <t xml:space="preserve">DPR Sahkan Revisi Undang-Undang KPK </t>
  </si>
  <si>
    <t>Mengenal Susuk, Alat Kontrasepsi yang Tak Ganggu Kenikmatan Hubungan Seksual</t>
  </si>
  <si>
    <t>Inter Segrup dengan Barca di Liga Champions 2019-2020, Conte: Ini Menarik!</t>
  </si>
  <si>
    <t>Pakistan Klaim Tangkap Dua Mata-Mata India yang Terlibat Terorisme</t>
  </si>
  <si>
    <t>4 Poin Pidato soal Karhutla di Riau, Jokowi Akui Jajarannya Lalai</t>
  </si>
  <si>
    <t xml:space="preserve">   Menteri Susi , ke Presiden Jokowi Satgas 115 Tak Dibubarkan</t>
  </si>
  <si>
    <t>Basaria Panjaitan Pilih Bertahan saat 3 Pimpinan KPK Lainnya Mundur</t>
  </si>
  <si>
    <t xml:space="preserve">Mahasiswa ITS Buat Kursi Roda Otomatis untuk Disabilitas   </t>
  </si>
  <si>
    <t>Laporte Absen Panjang, Guardiola , Cari Pengganti</t>
  </si>
  <si>
    <t>Setelah 2 Tahun, Aurel Hermansyah Grogi Bertemu Teuku Rassya</t>
  </si>
  <si>
    <t>TIRA-Persikabo dan Persib Harus Puas Berbagi Angka</t>
  </si>
  <si>
    <t>Mau Jadi Chef Profesional? Yuda Bustara: Tidak Harus Sekolah Kuliner Formal Kok!</t>
  </si>
  <si>
    <t>LPS Gandeng MAPPI Demi Tingkatkan Efektifitas Penanganan Bank</t>
  </si>
  <si>
    <t>Survei IndEX Research : Mayoritas Publik Nilai Positif Revisi UU KPK</t>
  </si>
  <si>
    <t>5 Prediksi untuk Liverpool di Liga Champions 2019-2020</t>
  </si>
  <si>
    <t>'Sophia' Punya Kewarganegaraan, Sri Mulyani: Pajak untuk Robot Hal yang Nyata</t>
  </si>
  <si>
    <t>Resmi Meluncur, Intip Spesifikasi dan Harga Samsung Galaxy A10s</t>
  </si>
  <si>
    <t>Kejutan, Shesar Singkirkan Jonatan Christie di Babak Pertama China Open 2019</t>
  </si>
  <si>
    <t>Meregalli Komentari Penampilan Rossi di MotoGP San Marino 2019</t>
  </si>
  <si>
    <t>Keown: Arsenal Butuh 10 Tahun untuk Benahi Pertahanan Mereka</t>
  </si>
  <si>
    <t>Temani Shakira, Denada Gelontorkan Setengah Miliar untuk Tempat Tinggal di Singapura</t>
  </si>
  <si>
    <t>Tak Hanya A9, Oppo Rilis A5 2020 yang Lebih Murah</t>
  </si>
  <si>
    <t>Festival Film Balinale 2019 Siap Putar Film dari 28 Negara</t>
  </si>
  <si>
    <t>Selain Omnibus Law, Pemerintah Benahi Masalah Perpajakan hingga Izin Ekspor Impor</t>
  </si>
  <si>
    <t>Imbas Serangan Drone, Investor Akan Lari ke Emas dan Obligasi Pemerintah</t>
  </si>
  <si>
    <t>Cukai Rokok Naik, Jumlah Perokok Pemula Diharap Berkurang</t>
  </si>
  <si>
    <t>Kawasaki Kembali Goda Konsumen dengan Produk Baru Misteriusnya</t>
  </si>
  <si>
    <t>Menghijau, IHSG Sesi I Balik Menguat ke Level 6.223</t>
  </si>
  <si>
    <t>Kendall Jenner Ubah Warna Rambut Jadi Pirang di London Fashion Week, Bikin Pangling?</t>
  </si>
  <si>
    <t>5 Pakar HAM PBB Lakukan Pembelaan terhadap Veronica Koman</t>
  </si>
  <si>
    <t xml:space="preserve">Gagal Finis di Misano, Crutchlow Siap Tebus di MotoGP Aragon 2019 </t>
  </si>
  <si>
    <t xml:space="preserve">3 Analisis soal Nominator Pemain Terbaik FIFA 2019 </t>
  </si>
  <si>
    <t xml:space="preserve">DPR Tegaskan Pengesahan Revisi UU KPK Tidak Terburu-buru </t>
  </si>
  <si>
    <t>Bertualang ke Aceh, Awkarin Belajar Bikin Kopi Terbalik</t>
  </si>
  <si>
    <t>Warganet China Dihebohkan Video Penampakan "Monster Misterius" di Sungai Yangtze</t>
  </si>
  <si>
    <t>Tips Aman Berkendara Jika Kehilangan Jarak Pandang Akibat Kabut Asap</t>
  </si>
  <si>
    <t>Formasi yang Digunakan Timnas Indonesia jika Ditangani RD atau Teco</t>
  </si>
  <si>
    <t>Kontroversi KPI dan Sanksi Teguran untuk 12 Program TV</t>
  </si>
  <si>
    <t>Paripurna Pengesahan Revisi UU KPK Diikuti 80 Dewan, di Daftar Hadir Tertulis 289</t>
  </si>
  <si>
    <t>Mengenal Lebih Dekat Teknologi Ubah Wajah Deepfake</t>
  </si>
  <si>
    <t>Keown: Para Bek Arsenal Bermain seperti Pemain Amatir!</t>
  </si>
  <si>
    <t>Kesulitan di Misano, Petrucci Optimis Nasib Ducati Bakal Beda di Aragon</t>
  </si>
  <si>
    <t>iPhone 11 Pro dengan Warna Emas Sepi Pembeli?</t>
  </si>
  <si>
    <t>Dicap Juri Galak, Anang Hermansyah: Industri Musik Lebih Kejam</t>
  </si>
  <si>
    <t>Menteri Susi Ingatkan Bahayanya Tangkap Ikan Pakai Cantrang</t>
  </si>
  <si>
    <t>Juara Vietnam Open 2019, Della/Rizki Harap Bisa Lanjutkan Tren Positif</t>
  </si>
  <si>
    <t>Usai Bukalapak, Kini Giliran Zomato PHK 540 Karyawan</t>
  </si>
  <si>
    <t>Sri Mulyani Beberkan Alasan Cukai Rokok Naik 23% di 2020</t>
  </si>
  <si>
    <t>DPR Sahkan UU Perkawinan, Batas Usia Kini Jadi 19 Tahun</t>
  </si>
  <si>
    <t xml:space="preserve">   Kabut Asap 'Serang' Samarinda, Lion Air Pindahkan Penerbangan ke Balikpapan</t>
  </si>
  <si>
    <t>Ansu Fati, sang Pencetak Rekor yang Tolak Tawaran Rumah dari Madrid</t>
  </si>
  <si>
    <t>Jelang Hadapi Napoli, Liverpool Diminta Waspadai Lorenzo Insigne</t>
  </si>
  <si>
    <t>Kerjasama Strategis KTM dan Bajaj Resmi Bergulir, Produk Kolaborasi Meluncur 2022</t>
  </si>
  <si>
    <t>Nekat Hindari Mobil, Motor Pria Ini Jadi Terbelah Dua, Kasihan tapi Bikin Ngakak!</t>
  </si>
  <si>
    <t>Bayi 4 Bulan Diduga Meninggal Akibat ISPA, Gubernur Sumsel Sarankan Autopsi</t>
  </si>
  <si>
    <t>Barcelona dan Madrid Berburu Van Dijk, Siapa Dapat?</t>
  </si>
  <si>
    <t>Mobil yang Melaju saat Bripka Eka , di Kap Sempat Tabrak Kendaraan Lain</t>
  </si>
  <si>
    <t>Mayat Pria Bersimbah Darah Ditemukan di Tol Bocimi</t>
  </si>
  <si>
    <t>Melihat Aksi Nekat Polisi Nemplok pada Kap Mobil di Jakarta dan Bandung</t>
  </si>
  <si>
    <t>Kronologi Dugaan Penipuan yang Menyeret Nama Pendiri Kaskus</t>
  </si>
  <si>
    <t>Nick Jonas Ulang Tahun, Pesan Cinta dari Priyanka Chopra Romantis Banget!</t>
  </si>
  <si>
    <t>Perusahaan Rokok Kakap Bisa Dikenakan Tarif Cukai Tinggi</t>
  </si>
  <si>
    <t>Tampil Mengenakan Hijab, Awkarin Hijrah?</t>
  </si>
  <si>
    <t>Oppo A9 2020 Bakal Meluncur Sore Ini, Berapa Harganya?</t>
  </si>
  <si>
    <t>Kutip Ayat Al Quran, Putin Serukan Dihentikannya Perang di Yaman</t>
  </si>
  <si>
    <t>Tak Masuk Formasi Juri Indonesian Idol, Armand Maulana Menangis</t>
  </si>
  <si>
    <t>Tiga Setia Gara Minta Nikita Mirzani Klarifikasi 2 Hal Ini soal Kasusnya</t>
  </si>
  <si>
    <t xml:space="preserve">Memburu Keindahan Alam Bawah Laut di 5 Pulau Sulawesi   </t>
  </si>
  <si>
    <t>Komisi XI DPR Setujui RKAKL Kemenkeu Sebesar Rp43,5 Triliun</t>
  </si>
  <si>
    <t>Anang Jadi Juri Indonesian Idol X, Maia Estianty: Dia Lebih Kejam, Sadis</t>
  </si>
  <si>
    <t>Rasio Elektrifikasi Bisa 100% dengan Energi Terbarukan?</t>
  </si>
  <si>
    <t>Gunung Merapi Erupsi Lagi, Luncurkan Awan Panas Sejauh 1.100 Meter</t>
  </si>
  <si>
    <t xml:space="preserve">Tunggakan Pajak Mobil Mewah di Jakarta Capai Rp48,6 Miliar </t>
  </si>
  <si>
    <t>Pindah Ibu Kota, Pemerintah Akan Manfaatkan Aset Rp1.123 Triliun di DKI Jakarta</t>
  </si>
  <si>
    <t>Conte Prediksi Kiprah Inter Milan di Liga Champions 2019-2020</t>
  </si>
  <si>
    <t>Modifikasi BMW Seri 3 Terbaru, Dongkrak Tampilan Gaya Ciamik</t>
  </si>
  <si>
    <t>Eks Pemain Optimis Inter Bakal Akhiri Dominasi Juve di Liga Italia 2019-2020</t>
  </si>
  <si>
    <t>4 Anak Selebriti yang Masuk Pesantren, Nomor 2 Putri Nikita Mirzani</t>
  </si>
  <si>
    <t>Alami KDRT, Tiga Setia Gara Pernah Semesra Ini dengan Suami</t>
  </si>
  <si>
    <t>3 Warga Malang Tewas Diduga Akibat Tenggak Miras Oplosan</t>
  </si>
  <si>
    <t>Ansu Fati Jadi Cadangan di Laga Dortmund vs Barcelona?</t>
  </si>
  <si>
    <t>Menteri Susi Pamitan, Jangan Sampai Pencuri Ikan Kembali Berkeliaran!</t>
  </si>
  <si>
    <t>Tak Perlu Banyak Biaya, Begini Tips Mudah Rawat Sofa di Rumah</t>
  </si>
  <si>
    <t>Disebut Ratu Drama Kasus KDRT, Tiga Setia Gara Ngamuk ke Netizen</t>
  </si>
  <si>
    <t>Penemuan Mayat Bayi dalam Toilet Masjid Hebohkan Warga Bogor</t>
  </si>
  <si>
    <t>Anggaran Subsidi Rumah Murah Rp8,6 Triliun Cair Pekan Depan</t>
  </si>
  <si>
    <t xml:space="preserve">Usai Salat Istisqa, Jokowi Bergerak Tinjau Penanganan Karhutla di Riau </t>
  </si>
  <si>
    <t>Jokowi: Pemerintah Lakukan Berbagai Upaya Padamkan Karhutla Riau</t>
  </si>
  <si>
    <t>Genjot Perekonomian, Bea Cukai Perbanyak Penerima Fasilitas Kepabeanan</t>
  </si>
  <si>
    <t>DPR Dijadwalkan Sahkan Revisi UU KPK Hari Ini</t>
  </si>
  <si>
    <t>Jokowi Minta Pengusaha Kebut Pembangunan Rumah PNS</t>
  </si>
  <si>
    <t>Anies Kirim Tim Bantu Penanggulangan Karhutla di Riau</t>
  </si>
  <si>
    <t>Tampil Tajam, Karim Benzema Kerasukan Cristiano Ronaldo?</t>
  </si>
  <si>
    <t>Google Pixel 4 Miliki Sensor Gambar Mirip Pixel 3?</t>
  </si>
  <si>
    <t>Kementerian LHK Dukung Percepatan Penyediaan Lahan untuk Calon Ibu Kota Negara</t>
  </si>
  <si>
    <t>Demi Dukung Kontestan KDI 2019, Ayu Ting Ting Rela Kirim 100 SMS</t>
  </si>
  <si>
    <t>Rio Febrian Berduka, sang Ibu Meninggal Dunia</t>
  </si>
  <si>
    <t>Keliling Tokyo, Intip 5 Momen Liburan Seru Luna Maya</t>
  </si>
  <si>
    <t>Jokowi Salat Istisqa di Riau Sebelum Tinjau Kebakaran Hutan dan Lahan</t>
  </si>
  <si>
    <t>Sri Mulyani Terbitkan Diskon Pajak Vokasi 200%, Ini Rinciannya</t>
  </si>
  <si>
    <t>5 Fakta Menarik Indonesian Idol X, Formasi Juri hingga Jadwal Tayang Perdana</t>
  </si>
  <si>
    <t>Quartararo Bakal Gunakan Motor Pabrikan Yamaha untuk MotoGP 2020</t>
  </si>
  <si>
    <t xml:space="preserve">Kena Kabut Asap, Kecepatan Kapal Laut Menurun   </t>
  </si>
  <si>
    <t xml:space="preserve">Bandara Kertajati Diusulkan Ganti Nama Jadi BJ Habibie, Menhub: Tergantung   </t>
  </si>
  <si>
    <t>Viral di Medsos, Video Bocah Masak Nasi Goreng Sendiri untuk Adik, Sedih Lihatnya!</t>
  </si>
  <si>
    <t>Susunan Pemain Timnas Indonesia U-16 vs Filipina</t>
  </si>
  <si>
    <t>Keren, Ini Cara Milenial Selamatkan Ekosistem Mangrove</t>
  </si>
  <si>
    <t xml:space="preserve">Pasca Serangan ,, Putin Tawarkan Sistem Pertahanan Rudal Rusia ke Saudi	</t>
  </si>
  <si>
    <t>Matic Tak Terganggu dengan Keberadaan Pemain Muda di Man United</t>
  </si>
  <si>
    <t xml:space="preserve">Legenda Liverpool Ungkap Penyebab Kekalahan Man City dari Norwich </t>
  </si>
  <si>
    <t>Kalimantan Berselimut Kabut Asap, Penerbangan ke Yogyakarta Ditunda</t>
  </si>
  <si>
    <t>Ahli Biologi Ungkap Kekuatan Pikiran Bisa Ubah Kehidupan Seseorang</t>
  </si>
  <si>
    <t>Ini Penyebab Petrucci Hanya Mampu Finis Ke-10 di MotoGP San Marino 2019</t>
  </si>
  <si>
    <t>Denmark Keluarkan Rp17 Miliar Demi Pensiunkan Empat Gajah dari Sirkus</t>
  </si>
  <si>
    <t>Cuma Sampai September, , Ikut Tur Wisata Keliling Istana Buckingham</t>
  </si>
  <si>
    <t>Cerita Bripka Eka, Polisi Viral karena Nemplok di Kap Mobil di Pasar Minggu</t>
  </si>
  <si>
    <t>Eks Bupati Bangkalan Fuad Amin Meninggal</t>
  </si>
  <si>
    <t>IPO, Saham Startup Telefast Indonesia Naik 50%</t>
  </si>
  <si>
    <t>Galaxy One, Samsung "Kawinkan" Galaxy S dan Note Tahun Depan?</t>
  </si>
  <si>
    <t>Sejoli Tersenggol di Babak Eliminasi 8 Besar KDI 2019</t>
  </si>
  <si>
    <t xml:space="preserve">Ibu Negara Sosialisasikan Pentingnya Kesehatan hingga Bahaya Narkoba di Palembang </t>
  </si>
  <si>
    <t>Alami KDRT, Ternyata Pernikahan Tiga Setia Gara Tak Direstui Orangtua</t>
  </si>
  <si>
    <t>Idap Fibromyalgia, Ken Zhu 'Meteor Garden' Ogah Punya Anak</t>
  </si>
  <si>
    <t>Butuh Waktu Lama Lihat Hasil Restorasi Gambut</t>
  </si>
  <si>
    <t>Putus Cinta dengan sang Kekasih, Pesepakbola Inggris Ini Pilih Bunuh Diri</t>
  </si>
  <si>
    <t>PBNU Angkat Bicara Soal Kebakaran Hutan dan Lahan yang Tak Kunjung Padam</t>
  </si>
  <si>
    <t>Penghargaan pada Caleg Golkar Tambah Semangat Kader Perempuan</t>
  </si>
  <si>
    <t>3 Bandara di Kalimantan Barat Terdampak Kabut Asap</t>
  </si>
  <si>
    <t>Ini 5 Manfaat Puasa Senin Kamis untuk Kesehatan</t>
  </si>
  <si>
    <t xml:space="preserve">  Pacarmu Sering Merasa Paling Benar? Mungkin Mereka Masuk 5 Zodiak Ini</t>
  </si>
  <si>
    <t>Barbie Kumalasari Pamer Lesung Pipi Buatan, Netizen: Seram</t>
  </si>
  <si>
    <t>3 Klub Ini Berpotensi Jadi Lawan Liverpool di Semifinal Piala Dunia Klub 2019</t>
  </si>
  <si>
    <t>Tanggapi Kasus Pemerkosaan yang Menyeret Namanya, Ronaldo: Saya Merasa Malu</t>
  </si>
  <si>
    <t xml:space="preserve">Keanekaragaman Budaya Indonesia Warnai Kanada Melalui Indonesian Festival 2019	</t>
  </si>
  <si>
    <t xml:space="preserve">Fajar/Rian dan Rinov/Pitha Melangkah ke Babak Kedua China Open 2019 </t>
  </si>
  <si>
    <t>Jokowi Salat Istisqa Bareng Warga di Riau, Begini Tata Cara dan Doanya</t>
  </si>
  <si>
    <t>Kisah Babinsa Hidupi Puluhan Yatim, Jual Sajadah hingga Agen Bangunan</t>
  </si>
  <si>
    <t>IHSG dari Pagi hingga Sore Tampil Babak Belur, Ada Apa?</t>
  </si>
  <si>
    <t>Punya Modal Bagus, Vinales , Tatap MotoGP Aragon 2019</t>
  </si>
  <si>
    <t xml:space="preserve"> Gara-Gara Bandara Komodo, Menhub Minta Tambahan Anggaran Jadi Rp43,1 Triliun</t>
  </si>
  <si>
    <t xml:space="preserve"> Ketika Iriana Jokowi Ingin Jodohkan Kaesang dengan Siswi Babelan   </t>
  </si>
  <si>
    <t>Hot Gosip: Hasil Tes DNA Anak Bopak Castello hingga Kasus KDRT Tiga Setia Gara</t>
  </si>
  <si>
    <t>Tak Sesuai Jadwal, Apple Tunda Beberapa Model iPhone 11</t>
  </si>
  <si>
    <t>Harga Emas Antam Hari Ini Masih Rp753.000 per Gram</t>
  </si>
  <si>
    <t xml:space="preserve">Selain Ganda Putra, Susy Nilai 2 Nomor Ini Berpeluang Juara di China Open </t>
  </si>
  <si>
    <t>5 Wisata Kuliner Halal Johor Bahru, Nomor 2 Surganya yang Suka Nongkrong</t>
  </si>
  <si>
    <t>Niat Puasa Senin Kamis dan Keutamaannya</t>
  </si>
  <si>
    <t>Ketika Gus Dur Ngaku Tak Kenal BJ Habibie, Bercanda Atau Tidak?</t>
  </si>
  <si>
    <t>IHSG Anjlok 115,4 Poin ke 6.219,43</t>
  </si>
  <si>
    <t>Hipmi Ingin Pengusaha Muda Jadi Konglomerat Baru Indonesia</t>
  </si>
  <si>
    <t>Industri Furnitur Jateng Ditawarkan ke 11 Perusahaan yang Hengkang dari China</t>
  </si>
  <si>
    <t xml:space="preserve">Resmi Meluncur, Simak Ubahan Terbaru Toyota New Calya   </t>
  </si>
  <si>
    <t>Anang Hermansyah Kembali Hadir di Indonesian Idol X</t>
  </si>
  <si>
    <t>Pakai Baju Adat Bali, Menhub Peringati Hari Perhubungan Nasional 2019</t>
  </si>
  <si>
    <t xml:space="preserve">Kakek Gondo, Wisudawan Tertua ITS yang Lulus Berpredikat </t>
  </si>
  <si>
    <t>Menteri PUPR Akan Surati Anies soal Wacana PKL Bisa Jualan di Trotoar</t>
  </si>
  <si>
    <t>Ramalan Zodiak Cinta Pekan Ini, Pisces Lagi Hoki Banget!</t>
  </si>
  <si>
    <t>Peristiwa 17 September: Perang Jawa Britania-Belanda hingga Berdirinya PMI</t>
  </si>
  <si>
    <t xml:space="preserve"> Minecraft Capai Rekor 112 Juta Pemain</t>
  </si>
  <si>
    <t>Lagi-Lagi, ICP dan , Minyak 2020 Diubah</t>
  </si>
  <si>
    <t>Masyarakat Semakin Anggap Wajar Suap Buat Jadi PNS</t>
  </si>
  <si>
    <t>Bea Cukai Bengkulu Dorong UMKM Tembus Pasar Luar Negeri Melalui Pos Ekspor</t>
  </si>
  <si>
    <t>Peringati Hari Ozon Sedunia, KLHK Resmikan Wahana Ozon di TMII</t>
  </si>
  <si>
    <t xml:space="preserve">Sebelum Disiksa Suami, Tiga Setia Gara Rayakan Ulang Tahun Pernikahan </t>
  </si>
  <si>
    <t>MUI Sragen Duga Ada Praktek Main Dukun di Pilkades 2019</t>
  </si>
  <si>
    <t>Mengenal Burak Ozdemir, Chef Turki yang Viral karena Aksi Masak Porsi Jumbo</t>
  </si>
  <si>
    <t>Anak Disebut Mirip Dipo Latief, Nikita Mirzani Meradang</t>
  </si>
  <si>
    <t xml:space="preserve">Bea Cukai Juanda Musnahkan , hingga </t>
  </si>
  <si>
    <t xml:space="preserve">Persija Resmi Perkenalkan Rachmad Hidayat </t>
  </si>
  <si>
    <t xml:space="preserve">Paripurna DPR Sahkan 5 Pimpinan KPK Terpilih Hasil </t>
  </si>
  <si>
    <t>Menteri Basuki Beberkan Cara Cepat Atasi Karhutla di Riau</t>
  </si>
  <si>
    <t>Langkah Keluarkan Mobil dari Lumpur dengan Batang Kayu, Begini Pendapat Teknisi</t>
  </si>
  <si>
    <t>Milan Susah Payah Taklukkan Hellas Verona, Ini Kata Giampaolo</t>
  </si>
  <si>
    <t xml:space="preserve"> Polri Tetapkan 185 Orang Tersangka dan 4 Korporasi di Kasus Karhutla   </t>
  </si>
  <si>
    <t>Diberitakan Media Jepang, Menteri Susi: Artinya Apa Dong</t>
  </si>
  <si>
    <t>Mount Kenang Aksi Lionel Messi di Stamford Bridge</t>
  </si>
  <si>
    <t>Jadi Kebiasaan, Masyarakat Maklumi PNS Pakai Mobil Dinas untuk Kegiatan Pribadi</t>
  </si>
  <si>
    <t xml:space="preserve">   Ekonomi RI Tak Lagi Dikuasai Para Konglomerat</t>
  </si>
  <si>
    <t xml:space="preserve">Ibu Negara: Kali Bahagia Babelan Kotor Sekali!   </t>
  </si>
  <si>
    <t>Timnas Indonesia Pakai Pelatih Lokal, PSSI Jangan Segan Ikuti Malaysia</t>
  </si>
  <si>
    <t>Kabut Asap di Kotawaringin Barat Kian Pekat, Dinkes Dirikan Rumah Singgah Oksigen</t>
  </si>
  <si>
    <t>Lakoni Debut Manis, Dzeko Berharap Mkhitaryan Selamanya Bersama Roma</t>
  </si>
  <si>
    <t>Alami KDRT, Tiga Setia Gara Minta Tolong Dipulangkan ke Indonesia</t>
  </si>
  <si>
    <t>Hasil Studi, Minum Teh Baik bagi Kesehatan Otak</t>
  </si>
  <si>
    <t>Tampil Minor di Misano, Rins Langsung Alihkan Fokus ke MotoGP Aragon</t>
  </si>
  <si>
    <t>Anggun C Sasmi Sesalkan Banyaknya Orang , di Pusara BJ Habibie</t>
  </si>
  <si>
    <t xml:space="preserve">Menteri Basuki: Potensi Kebakaran Hutan dan Lahan di Ibu Kota Baru Kecil Sekali   </t>
  </si>
  <si>
    <t>Gudang Stok Barang Minimarket di Tangerang Ludes Terbakar</t>
  </si>
  <si>
    <t>Kemlu Iran: Presiden Rouhani Tidak Akan Bertemu Trump di Sidang Majelis PBB</t>
  </si>
  <si>
    <t>Promosikan Toleransi, Ratusan Masjid Gelar Hari Kunjungan untuk Non Muslim</t>
  </si>
  <si>
    <t>Wahana Ozon Agar Masyarakat Indonesia Peduli Lapisan Ozon</t>
  </si>
  <si>
    <t>Viral, KJRI Chicago Langsung Respon Kasus KDRT Tiga Setia Gara</t>
  </si>
  <si>
    <t>BPS: Perilaku Anti Korupsi Masyarakat Makin Naik</t>
  </si>
  <si>
    <t>Bertemu Pengusaha Tekstil, Presiden Jokowi Ingin Cari Peluang di Tengah Perang Dagang</t>
  </si>
  <si>
    <t>Pemerintah Dorong RUU PKS Segera Diselesaikan DPR</t>
  </si>
  <si>
    <t>Kajian di Korea, Gus Baha Bahas Salat Likhurmatil Wakti di Pesawat</t>
  </si>
  <si>
    <t>Stylish dan Tampan, Kai EXO Resmi Jadi Model Gucci Pertama dari Korea</t>
  </si>
  <si>
    <t>Ini Dia 10 Merek Mobil yang Belum Pernah Anda Dengar!</t>
  </si>
  <si>
    <t xml:space="preserve"> Takut Meledak Lagi, Warga Sekitar Mako Brimob Semarang Masih Mengungsi   </t>
  </si>
  <si>
    <t>Indonesia Masuk Daftar 20 Negara Paling Berbahaya untuk Hidup</t>
  </si>
  <si>
    <t>Presiden Jokowi Ingatkan Pengusaha Jaga Konsumen agar Tak Direbut Asing</t>
  </si>
  <si>
    <t>Menjajal Lenovo V330-14ARR, Laptop 14 Inci dengan AMD Ryzen 3</t>
  </si>
  <si>
    <t>Inflasi di Desa Terjaga, Daya Beli Petani RI Naik</t>
  </si>
  <si>
    <t>299 Anggota Dewan Hadiri Rapat Paripurna Pengesahan Pimpinan KPK</t>
  </si>
  <si>
    <t>Ini Prediksi Sri Mulyani soal RDG BI dan Ekonomi RI Kuartal III-2019</t>
  </si>
  <si>
    <t>5 Koleksi Tas Mewah Lucinta Luna Bikin Jiwa Miskin Netizen Meronta-ronta</t>
  </si>
  <si>
    <t>Program Pompanisasi Sungai Bengawan Solo Jadi Berkah Petani Tuban</t>
  </si>
  <si>
    <t>Dampak Kabut Asap, 4.000 Warga Kotawaringin Barat Kalteng Terserang ISPA</t>
  </si>
  <si>
    <t>Asap Indonesia Mulai Ganggu Roda Ekonomi Malaysia</t>
  </si>
  <si>
    <t xml:space="preserve"> Fahri Hamzah Usul ke Jokowi Segera Lantik Pimpinan KPK Terpilih   </t>
  </si>
  <si>
    <t>Zidane Terkesan dengan Kehadiran James Rodriguez di Madrid</t>
  </si>
  <si>
    <t>Spanyol Tengah Berupaya Naturalisasi Ansu Fati</t>
  </si>
  <si>
    <t>Hasil Tes DNA Negatif, Bopak Castello Ingin Putri Mayangsari Minta Maaf</t>
  </si>
  <si>
    <t>Di Tengah Persaingan ,, Bos Disney Mundur dari Apple</t>
  </si>
  <si>
    <t>Menerima Honor dari Membaca Alquran, Bagaimana Hukumnya?</t>
  </si>
  <si>
    <t>Kenalan di Aplikasi Kencan, 4 Wanita Diperkosa 3 Pria</t>
  </si>
  <si>
    <t>Viral Motor Nyebrang Sungai ala ,, Netizen Colek Kementerian PUPR</t>
  </si>
  <si>
    <t>Ketimbang Man United, Sancho Disarankan Pilih Gabung Liverpool</t>
  </si>
  <si>
    <t>Vivo Siapkan TWS Earphone dengan Chip , Qualcomm</t>
  </si>
  <si>
    <t xml:space="preserve"> Penderita ISPA di Kalimantan Barat Capai 6.025 Orang   </t>
  </si>
  <si>
    <t>Cukai Naik 23%, 3 Saham Rokok Ini Terjatuh dan 1 Selamat</t>
  </si>
  <si>
    <t>China Dituding Jadi Dalang Serangan Siber ke Parlemen Australia</t>
  </si>
  <si>
    <t>Jarang Umbar Kemesraan, Glenn Fredly Unggah Video Istri Menggulung Papeda</t>
  </si>
  <si>
    <t xml:space="preserve">2 Obat Mujarab Gairahkan Ekonomi Indonesia   </t>
  </si>
  <si>
    <t>Heboh Video Pria Berhelm Kasari Perempuan</t>
  </si>
  <si>
    <t>Erdogan Jadi Tuan Rumah Pertemuan Putin dan Rouhani</t>
  </si>
  <si>
    <t>Man City Kalah dari Norwich, Guardiola Akui Kualitas Lawan</t>
  </si>
  <si>
    <t>Begini Modus PT Damtour Tipu 200 Calon Jamaah Umrah</t>
  </si>
  <si>
    <t xml:space="preserve">   Soal Karhutla, Menteri PUPR: Kita , Saluran Air ke Lokasi Kebakaran</t>
  </si>
  <si>
    <t xml:space="preserve"> Eks Pimpinan KPK Merespon Sikap Agus Rahardjo Cs   </t>
  </si>
  <si>
    <t xml:space="preserve">Hujan Tak Henti-Henti, Pasangan Katak Ini Akhirnya Diceraikan   </t>
  </si>
  <si>
    <t xml:space="preserve">   BPS: Cukai Rokok Naik 23% Kerek Inflasi</t>
  </si>
  <si>
    <t xml:space="preserve">Dari Keresahan, CEO The Ridge Wallet Bangun Bisnis Tanpa Utang   </t>
  </si>
  <si>
    <t xml:space="preserve">Gara-Gara Vape, Paru-Paru Remaja 16 Tahun Ini Seperti Umur 70   </t>
  </si>
  <si>
    <t>Sempat Pendarahan, Irish Bella Kembali Sibuk Bekerja</t>
  </si>
  <si>
    <t xml:space="preserve"> Polisi Selidiki Adanya Sabotase dalam Ledakan di Mako Brimob Semarang   </t>
  </si>
  <si>
    <t>Belum Aman, Olah TKP Ledakan di Mako Brimob Srondol Ditunda</t>
  </si>
  <si>
    <t xml:space="preserve"> ala Jokowi, Babat 74 Undang-Undang demi Investasi</t>
  </si>
  <si>
    <t>4 Outfit Sweater dengan Hijab ala Tantri Namirah agar Kamu Tampak Kece!</t>
  </si>
  <si>
    <t>Renovasi Rumah Semakin Mudah, Simak Empat Hal Ini</t>
  </si>
  <si>
    <t>Kecewanya Rins Gagal Selesaikan Balapan di MotoGP San Marino 2019</t>
  </si>
  <si>
    <t>Pasca-Serangan Fasilitas Minyak Arab Saudi, Wall Street Bergerak Lesu</t>
  </si>
  <si>
    <t>Pesan Susi Pudjiastuti Ingatkan Ancaman Kematian Ikan di Danau Toba</t>
  </si>
  <si>
    <t>Volkswagen Akan Produksi 'Mobil Rakyat' Bertenaga Listrik dengan Harga Murah</t>
  </si>
  <si>
    <t>Papua Damai, DPR Dukung Polisi Ungkap Aliran Dana Veronica Koman</t>
  </si>
  <si>
    <t>Heboh Terminal 2 Bandara Soetta Ganti Nama Jadi Traveloka, Begini Penjelasannya</t>
  </si>
  <si>
    <t>Mantan Terindah, Ini Alasan Katrina Kaif Tetap Bersahabat dengan Salman Khan</t>
  </si>
  <si>
    <t>KPK Kirim Surat ke DPR, Minta Dilibatkan Bahas Revisi UU</t>
  </si>
  <si>
    <t xml:space="preserve"> Soal Isu "Geng Taliban", Agus Rahardjo: Itu Hal Mendiskreditkan KPK!   </t>
  </si>
  <si>
    <t>Kesurupan, Asisten Raffi Ahmad Lihat Penampakan Kuntilanak Bermuka Hancur</t>
  </si>
  <si>
    <t xml:space="preserve">Jokowi Sebut Resesi Ekonomi Global Akan Terjadi 1,5 Tahun ke Depan   </t>
  </si>
  <si>
    <t xml:space="preserve"> DPR Gelar Rapat Bahas RKUHP secara Tertutup di Hotel   </t>
  </si>
  <si>
    <t>Bencana Kabut Asap hingga Dampak Parahnya Merenggut Jiwa</t>
  </si>
  <si>
    <t>DPR : Tidak Boleh Terjadi Kekosongan Kepemimpinan di KPK</t>
  </si>
  <si>
    <t>Berpotensi Besar, Menteri Kominfo Dorong Anak Muda Membuat Gim</t>
  </si>
  <si>
    <t>Jaringan 5G Tingkatkan Kualitas Game AR dan VR</t>
  </si>
  <si>
    <t>Pendiri Kaskus Andrew Darwis Dilaporkan ke Polda Metro Jaya</t>
  </si>
  <si>
    <t>Analis Prediksi iPhone 11 Bakal Terjual 75 Juta Unit</t>
  </si>
  <si>
    <t xml:space="preserve"> Serius, Roy Kiyoshi Beri Cincin untuk Evelyn Nada Anjani</t>
  </si>
  <si>
    <t xml:space="preserve">Ambisi Morbidelli Tampil Secemerlang Quartararo di MotoGP </t>
  </si>
  <si>
    <t>Kecelakaan Perahu Turis di India Tewaskan Sedikitnya 12 Orang</t>
  </si>
  <si>
    <t xml:space="preserve"> Usai Pelantikan DPR, Jokowi Akan Usulkan Revisi 74 Undang-Undang   </t>
  </si>
  <si>
    <t>Jokowi Tunggu Pimpinan KPK Ajukan Izin untuk Bertemu</t>
  </si>
  <si>
    <t xml:space="preserve">   Menteri Susi Ingatkan Ancaman Kematian Ikan di Danau Toba</t>
  </si>
  <si>
    <t>Bruno Silva Resmi Kembali ke PSIS Semarang</t>
  </si>
  <si>
    <t>, Trump Nyatakan AS Siap Respons Serangan Fasilitas Minyak Saudi</t>
  </si>
  <si>
    <t>Soal PKL di Trotoar, PDIP: Kembalikan Aturan Pada UU</t>
  </si>
  <si>
    <t>Digital Inklusif Lewat Startup Atasi Masalah Perekonomian di Jabar</t>
  </si>
  <si>
    <t>Diisukan Tangani Timnas Indonesia, Ini Prestasi Rahmad Darmawan</t>
  </si>
  <si>
    <t>Katon Tourism Expo 2019 Promosikan Potensi Destinasi Wisata Ciayumajakuning</t>
  </si>
  <si>
    <t xml:space="preserve">Ekonomi RI Gampang Masuk Angin, , Bisa?      </t>
  </si>
  <si>
    <t>Sunan Kalijaga Pamer Foto Mandi Uang, , Singgung soal Hijrah</t>
  </si>
  <si>
    <t>Valverde Waspadai Kejutan dari Dortmund</t>
  </si>
  <si>
    <t>Sang Presiden Ungkap Penyebab Madrid Terpuruk di Musim Lalu</t>
  </si>
  <si>
    <t>Terungkap Rahasia Wajah Jennifer Lopez 20 Tahun Lebih Muda dari Usia Aslinya</t>
  </si>
  <si>
    <t>Rambo: Last Blood Kisahkan Rambo yang Pensiun Melawan Kartel Meksiko</t>
  </si>
  <si>
    <t>5 Gaya Claudia Emmanuela Santoso, Gadis Cirebon yang Guncang Panggung The Voice Jerman</t>
  </si>
  <si>
    <t>Kekalahan dari Napoli Buat Liverpool Juara Liga Champions</t>
  </si>
  <si>
    <t xml:space="preserve">Agus Rahardjo Pastikan Pimpinan KPK Tetap Bekerja   </t>
  </si>
  <si>
    <t>Wacana Copot Kapolda Dinilai Penting untuk Penegakkan Hukum soal Kebakaran Hutan</t>
  </si>
  <si>
    <t>Vinales Podium Ketiga di Misano, Meregalli Tetap Puas</t>
  </si>
  <si>
    <t>Jelang Barcelona vs Dortmund di Liga Champions, Begini Kondisi Lionel Messi</t>
  </si>
  <si>
    <t>Video Kepsek India Hancurkan Ponsel Siswa jadi Viral, Ini Reaksi Warganet</t>
  </si>
  <si>
    <t>Mana yang Benar, Silaturahmi atau Silaturahim? Ini Penjelasan Gus Baha</t>
  </si>
  <si>
    <t>Ibukota Diprediksi Miliki Cuaca Cerah Berawan Sepanjang Hari</t>
  </si>
  <si>
    <t xml:space="preserve">   Revolusi Konsumen, 141 Juta Penduduk Indonesia Bakal Naik Kelas pada 2020</t>
  </si>
  <si>
    <t>Masih Belajar, Irish Bella Ungkap Pengalaman Lucu Usai Berhijab</t>
  </si>
  <si>
    <t>Ronaldo Tak Kuasa Menahan Tangis saat Melihat Video Ayahnya</t>
  </si>
  <si>
    <t>Kelanjutan Karier Jurgen Klopp Tergantung Cuaca di Inggris</t>
  </si>
  <si>
    <t>Klopp: Napoli Sangat Termotivasi Kalahkan Liverpool</t>
  </si>
  <si>
    <t>Karhutla Meluas, DPR: Pemerintah Harus Berani Buka Data Perusahaan Nakal</t>
  </si>
  <si>
    <t>Jadwal Wakil Indonesia di Hari Pertama China Open 2019</t>
  </si>
  <si>
    <t>Menebak Kepribadian lewat Batu Permata, Kamu Sebening Berlian atau Segelap Kecubung?</t>
  </si>
  <si>
    <t>Oppo Reno Ace Bakal Meluncur Oktober, Intip Spesifikasinya</t>
  </si>
  <si>
    <t>Bos Disney Cabut dari Direksi Apple</t>
  </si>
  <si>
    <t>Padu Padan Jeans ala 4 Hijabers Ternama Ini Bikin Kamu Tampil Stylish</t>
  </si>
  <si>
    <t>Walhi Nilai Pemerintah , hingga Terjadi Kebakaran Hutan Riau</t>
  </si>
  <si>
    <t xml:space="preserve"> Jonatan vs Shesar Jelang China Open 2019</t>
  </si>
  <si>
    <t>Ansu Fati Berpeluang Tampil saat Barcelona Bertandang ke Markas Dortmund</t>
  </si>
  <si>
    <t>Soal Hasil di Misano, Morbidelli: Akan Lebih Baik jika Bisa Kalahkan Rossi</t>
  </si>
  <si>
    <t>Ingin Fokus saat Bekerja di Kantor? Ini Cara Ampuhnya!</t>
  </si>
  <si>
    <t xml:space="preserve">Ucapan Penuh Cinta Meghan Markle di Hari Ulang Tahun Pangeran Harry   </t>
  </si>
  <si>
    <t xml:space="preserve">Sara Wijayanto dan Ana Cikey Ungkap 'Upah' para Penyebar Santet </t>
  </si>
  <si>
    <t>Pemuda Ini Bakar Motornya karena Ogah Ditilang</t>
  </si>
  <si>
    <t xml:space="preserve">Resesi Bayangi Ekonomi, Jokowi: Kita Harus Siapkan Diri   </t>
  </si>
  <si>
    <t>Hazard Nilai , Madrid Lebih Militan ketimbang Chelsea</t>
  </si>
  <si>
    <t>De Gea Ungkap Perasaannya Usai Perpanjang Kontak di Man United</t>
  </si>
  <si>
    <t xml:space="preserve">Politikus Golkar Melchias Markus Mekeng Kembali Diperiksa KPK </t>
  </si>
  <si>
    <t>Doa Melindungi Suami dari Godaan Pelakor</t>
  </si>
  <si>
    <t>Mourinho Yakin Lampard Bisa Jadi Manajer Besar</t>
  </si>
  <si>
    <t xml:space="preserve"> Intip 5 Proyek Konstruksi Termegah di Dunia</t>
  </si>
  <si>
    <t>Gagalnya Perbaikan Lahan Gambut Dinilai Jadi Penyebab Kebakaran di Riau Meluas</t>
  </si>
  <si>
    <t>Ancelotti Nilai Liverpool Tim Terbaik di Eropa</t>
  </si>
  <si>
    <t>Alex Rins Gagal Finis di Misano, Begini Komentar Manajer Suzuki</t>
  </si>
  <si>
    <t xml:space="preserve">   Konsep Ibu Kota Baru Dijamin Jaga Kelestarian Hutan Kalimantan</t>
  </si>
  <si>
    <t>Gaya Nikita Mirzani saat Joget, Tak Pakai Bra hingga Hanya Kenakan Bikini</t>
  </si>
  <si>
    <t>Wali Kota Jaktim Minta Trotoar di Tengah Jalan Kalimalang Dibongkar</t>
  </si>
  <si>
    <t>Jokowi Diminta Tegas Berantas Korupsi</t>
  </si>
  <si>
    <t>Lantik Sekjen dan Direktur Penuntutan, Ketua KPK: Semoga Allah Bersama Kita</t>
  </si>
  <si>
    <t>Jelang Hadapi PSG di Liga Champions 2019-2020, Ini yang Diwaspadai Madrid</t>
  </si>
  <si>
    <t>Mayoritas Fraksi di DPR Setuju UU KPK Direvisi</t>
  </si>
  <si>
    <t>7 Fakta Kebakaran Hutan, Bayi Meninggal hingga Diduga Ada Unsur Kesengajaan</t>
  </si>
  <si>
    <t>De Gea Perpanjang Kontrak, Solskjaer: Kami Membutuhkannya</t>
  </si>
  <si>
    <t>Gagal Jegal ,, , Tetap Tampil Apik di Box Office</t>
  </si>
  <si>
    <t xml:space="preserve"> Bareng, Jonatan dan Lee Yong Dae Bikin Netizen Kelepek-Kelepek</t>
  </si>
  <si>
    <t>Potret Seksi Selebriti Naik Kapal Pinisi Nikmati Keindahan Labuan Bajo</t>
  </si>
  <si>
    <t>India Bikin Kompetisi Kentut Terpanjang dan Terkeras, Mau Ikutan?</t>
  </si>
  <si>
    <t>Viral Jeritan Korban Tabrakan Maut di Sumatera Bikin Merinding</t>
  </si>
  <si>
    <t>Nasihat Aa Gym untuk Raih Kebahagiaan</t>
  </si>
  <si>
    <t xml:space="preserve">Intip 5 Potret Seksi Syahnaz Shadiqah Pamer ,   </t>
  </si>
  <si>
    <t xml:space="preserve">Mengagumi Karya Seni untuk Tunanetra, Ketika Kaum Difabel Diangkat Derajatnya </t>
  </si>
  <si>
    <t>Komentar Bima Sakti Usai Timnas Indonesia U-16 Kalahkan Filipina Empat Gol Tanpa Balas</t>
  </si>
  <si>
    <t>Muncul Ikan Aneh dengan Mata Raksasa, Ini Penampakannya</t>
  </si>
  <si>
    <t>Di Depan Jokowi, Hipmi Tak Minta Jatah Menteri tapi...</t>
  </si>
  <si>
    <t>Kapolri Sebut Kebakaran Hutan di Riau Ada Unsur Kesengajaan</t>
  </si>
  <si>
    <t>Lihat Ayahnya Jadi Wanita di ,, Anak Desta Syok</t>
  </si>
  <si>
    <t>5 OOTD Angela Lee Pakai Baju Ketat, Bikin , Kedip!</t>
  </si>
  <si>
    <t xml:space="preserve"> Manajer Klub Malam Ini "Sikat" Anak Teman Dekatnya   </t>
  </si>
  <si>
    <t>Pelatih Filipina Akui Timnas Indonesia U-16 Sangat Kuat</t>
  </si>
  <si>
    <t>DPR &amp; Pemerintah Sepakat Revisi UU KPK Disahkan Dalam Paripurna</t>
  </si>
  <si>
    <t>Kesal Karhutla Riau Meluas, Jokowi: Tindak Tegas Pelaku Pembakaran Hutan!</t>
  </si>
  <si>
    <t>Jadwal Siaran Langsung Timnas Indonesia U-16 vs Filipina, , di RCTI</t>
  </si>
  <si>
    <t>Masih Rasakan Sakit, Lorenzo Akui Tak Nyaman Balapan di Misano</t>
  </si>
  <si>
    <t>Gagal Naik Podium di Misano, Dovizioso Tetap Tenang</t>
  </si>
  <si>
    <t>Kisah Penumpang Ditolak , Ojol karena Namanya Suzanna</t>
  </si>
  <si>
    <t xml:space="preserve">Ibu Kota Baru Pakai Konsep </t>
  </si>
  <si>
    <t xml:space="preserve">6 Sifat Pria yang Cocok Dijadikan Pendamping Hidup   </t>
  </si>
  <si>
    <t>, Onad Takut Anaknya Jadi Bencong</t>
  </si>
  <si>
    <t>Google Doodle Kenang Hari Kelahiran Chrisye</t>
  </si>
  <si>
    <t>Guendouzi Sindir , Watford, Arsenal yang Kena Batunya</t>
  </si>
  <si>
    <t>Ubah Spesifikasi, Royal Enfield Luncurkan Motor Seharga Rp28,5 Juta</t>
  </si>
  <si>
    <t>Utang Luar Negeri Indonesia Kian Membengkak, Tembus Rp5.534 Triliun per Juli</t>
  </si>
  <si>
    <t>Kisah Mualaf: Pria Bali Masuk Islam Usai Dengar Ceramah Zainuddin MZ &amp; Arifin Ilham</t>
  </si>
  <si>
    <t>Kisah Mualaf: Pria Inggris Jadi Mualaf Setelah Tak Sengaja Belajar Bahasa Melayu</t>
  </si>
  <si>
    <t>Man United Menang 1-0 atas Leicester, Young: Kami di Jalur yang Benar</t>
  </si>
  <si>
    <t>Melaney Ricardo dan Elza Syarief Akhirnya Berdamai</t>
  </si>
  <si>
    <t>Dominasi Balapan di San Marino, Dovizioso Waspadai Yamaha di Aragon</t>
  </si>
  <si>
    <t>Cantiknya Zaskia Gotik dengan Outfit Rancangan Desainer Indonesia</t>
  </si>
  <si>
    <t xml:space="preserve">Netanyahu Janji Caplok Lebih Banyak Wilayah Tepi Barat Jika Menang Pemilu </t>
  </si>
  <si>
    <t xml:space="preserve">Menangis karena Gading Marten, Ini Penjelasan Gisella Anastasia   </t>
  </si>
  <si>
    <t>Pimpinan KPK Hari Ini Lantik Sekjen dan Direktur Penuntutan Baru</t>
  </si>
  <si>
    <t>Liverpool Dominan, namun Persaingan di Papan Menengah ke Atas Memanas</t>
  </si>
  <si>
    <t>Dari Sudut Pandang Akademis, Revisi UU KPK Dinilai Perlu Dilakukan</t>
  </si>
  <si>
    <t xml:space="preserve">Perdana di BEI, Saham Bhakti Agung Propertindo Naik 20%   </t>
  </si>
  <si>
    <t>Hasil Lengkap Pemenang , HDC 2019 Seri Malang</t>
  </si>
  <si>
    <t>Timnas Indonesia U-16 Miliki Pengalaman Hajar Filipina</t>
  </si>
  <si>
    <t>Meluncur di Tiongkok, Ini Bocoran SUV Baru dari Wuling</t>
  </si>
  <si>
    <t>Stroke dan Kehilangan Putri Kesayangan Buat Putra Elvy Sukaesih Stres</t>
  </si>
  <si>
    <t>Bayi yang Meninggal Akibat Kabut Asap Didiagnosa Radang Paru-Paru</t>
  </si>
  <si>
    <t>Janin Bayi Ditemukan dalam Tumpukan Sampah di Jalan Braga</t>
  </si>
  <si>
    <t>Fakta-Fakta Penyelenggaraan Ibadah Haji di Madinah</t>
  </si>
  <si>
    <t>Saksikan Seksinya Grace Iskandar si Inem Lumayan Seksi di MNC Now</t>
  </si>
  <si>
    <t xml:space="preserve">Selain Raline Shah, Ini 5 Artis yang Juga Jualan Kopi   </t>
  </si>
  <si>
    <t>Dimarahi Raffi Ahmad, Lucinta Luna: Mentang-mentang Anak Baru</t>
  </si>
  <si>
    <t>Neraca Perdagangan Agustus Diproyeksi Surplus USD177 Juta</t>
  </si>
  <si>
    <t>Liverpool Tak Ingin Kembali Menelan Luka saat Tandang ke Napoli</t>
  </si>
  <si>
    <t>Rupiah Kembali Merosot ke Level Rp14.000 per USD</t>
  </si>
  <si>
    <t>Perjalanan Gerry Girianza, Chef yang Beralih Jadi Food Vlogger</t>
  </si>
  <si>
    <t>Polemik Revisi UU KPK, PDIP: Jokowi Sudah Bertindak Tepat</t>
  </si>
  <si>
    <t>Klasemen Liga Inggris 2019-2020 hingga Pekan Kelima, Liverpool Jauh Memimpin</t>
  </si>
  <si>
    <t>Rilis Neraca Perdagangan, Bagaimana Laju Ekspor-Impor di Agustus 2019?</t>
  </si>
  <si>
    <t>Klasemen Liga Italia 2019-2020 hingga Pekan Ketiga, Inter Milan Masih Dominan</t>
  </si>
  <si>
    <t xml:space="preserve">Rossi Heran Jaraknya dengan Vinales Cukup Jauh </t>
  </si>
  <si>
    <t xml:space="preserve">Melemah 1,77%, IHSG Dibuka Merah ke 6.222   </t>
  </si>
  <si>
    <t>2.246 Mayat Janin yang Diawetkan Ditemukan di Rumah Dokter Aborsi</t>
  </si>
  <si>
    <t>Sambangi Kali Bahagia, Ibu Negara Canangkan Gerakan Indonesia Bersih</t>
  </si>
  <si>
    <t>Komentar Bijak Shandy Aulia saat Dibandingkan dengan Kumalasari dan Rosa Meldianti</t>
  </si>
  <si>
    <t>Kabut Asap Makin Berbahaya, Dokter Khawatirkan Masyarakat Alami Hipoksia</t>
  </si>
  <si>
    <t xml:space="preserve">5 Mega Proyek Termegah di Dunia   </t>
  </si>
  <si>
    <t xml:space="preserve">Perlambatan Ekonomi China Vs Banjirnya Pengusaha Milenial   </t>
  </si>
  <si>
    <t>Clara Gopa Duo Semangka Buka Kancing Baju, Warganet: Miris</t>
  </si>
  <si>
    <t>Demokrat Sebut KPK Perlu Ada Perbaikan tapi Bukan Melemahkan</t>
  </si>
  <si>
    <t>Gaya Manja Tyas Mirasih Main Bareng Kucing, Masih Tetap Seksi</t>
  </si>
  <si>
    <t>Lampard Antusias Sambut Debutnya di Liga Champions sebagai Manajer</t>
  </si>
  <si>
    <t>7 Larangan Rasulullah, Nomor 2 Jangan Saling Memata-matai</t>
  </si>
  <si>
    <t>Hari Ini DPR Gelar Rapat Paripurna, Sahkan 5 Pimpinan KPK</t>
  </si>
  <si>
    <t xml:space="preserve">Mengenang 3 Karya Chrisye di Ulang Tahun ke-70 </t>
  </si>
  <si>
    <t>Partai Gelora Dinilai Akan Miliki Segmen Pemilih Berbeda dari PKS</t>
  </si>
  <si>
    <t>PKS Mulai Himpun Kekuatan untuk Hadapi 'Koalisi Depok Bangkit'</t>
  </si>
  <si>
    <t xml:space="preserve">Harga Minyak Meroket 15% Usai Fasilitas Minyak Arab Saudi Diserang   </t>
  </si>
  <si>
    <t xml:space="preserve">Quartararo Bahagia Bisa Bertarung dengan Marquez di Misano </t>
  </si>
  <si>
    <t>Hot Gosip: Nikita Mirzani Joget Tanpa , hingga Deretan Artis Pindah Agama</t>
  </si>
  <si>
    <t>Harga Emas Antam Naik Rp8.000</t>
  </si>
  <si>
    <t>Pertengahan September 2019, Serapan APBD DKI Baru 47,6%</t>
  </si>
  <si>
    <t>Komitmen Presiden Jokowi Berantas Korupsi Tak Perlu Diragukan</t>
  </si>
  <si>
    <t>Merasa Tertipu Gas Elpiji 3 Kg Berisi Air, Pria Ini Keluarkan Isinya dan Terbakar!</t>
  </si>
  <si>
    <t>DPR Minta Polri Telusuri Aliran Dana ke Rekening Veronica Koman</t>
  </si>
  <si>
    <t>Kementan Optimis Swasembada Gula Putih di Depan Mata</t>
  </si>
  <si>
    <t xml:space="preserve">Terminal 2 Bernama Bandara Soetta Traveloka, AP II Kecolongan?   </t>
  </si>
  <si>
    <t>Kim Jong-un Undang Trump ke Pyongyang Melalui Surat Terbarunya</t>
  </si>
  <si>
    <t xml:space="preserve">Hari Ini, IHSG Berpotensi Kembali Menguat ke Level 6.400   </t>
  </si>
  <si>
    <t>Diserang Houthi Pakai Drone, Keamanan Kilang Saudi Aramco Rapuh?</t>
  </si>
  <si>
    <t>Sampai Kapan Hutan Indonesia Terbakar?</t>
  </si>
  <si>
    <t xml:space="preserve">Rossi Kecewa Hanya Finis Keempat di Misano </t>
  </si>
  <si>
    <t>Solskjaer Diminta Tendang Pemain Sampah di Man United</t>
  </si>
  <si>
    <t>Viral di Medsos Aksi Kocak Emak-Emak Naik Motor, Bikin Ngakak Parah!</t>
  </si>
  <si>
    <t xml:space="preserve">Maguire Yakin Bangun Duet Tangguh Bareng Lindelof </t>
  </si>
  <si>
    <t xml:space="preserve">Quartararo: Marquez Ternyata Masih Manusia Biasa </t>
  </si>
  <si>
    <t>Lucinta Luna Bisnis Kopi, Netizen Kritik Nama Brandnya</t>
  </si>
  <si>
    <t>Maju Pilkada 2020, Pentolan ICW Sindir Isu Korupsi dan Kesejahteraan di Tangsel</t>
  </si>
  <si>
    <t>Resesi Ekonomi dan Kemunculan Satria Piningit, Ini Fakta Menariknya</t>
  </si>
  <si>
    <t>PKS , Tanggapi Keinginan Fahri Hamzah Dirikan Partai Gelora</t>
  </si>
  <si>
    <t xml:space="preserve">Bhakti Agung Propertindo Melantai di Bursa Efek Indonesia Pagi Ini   </t>
  </si>
  <si>
    <t xml:space="preserve">4 Zodiak Tukang Marah, Pacarmu Mungkin Masuk ,   </t>
  </si>
  <si>
    <t>Arsenal Gagal Bungkam Watford, Ini Komentar Emery</t>
  </si>
  <si>
    <t>Ekspor RI Turun Hampir 10% Jadi USD14,2 Miliar pada Agustus 2019</t>
  </si>
  <si>
    <t>Sosok Menteri Harus Miliki Tiga Kecerdasan Ini untuk Bantu Jokowi Bangun SDM</t>
  </si>
  <si>
    <t>Viral di Medsos, Lagi Asyik Makan Es Krim, Bibir Bocah Ini Malah Dower</t>
  </si>
  <si>
    <t>Polda Metro Sarankan Taksi , Pakai Pelat Kuning agar Bebas dari Ganjil-Genap</t>
  </si>
  <si>
    <t>Rossi: Quartararo Bakal Jadi Rival Terberat Marquez di Masa Depan!</t>
  </si>
  <si>
    <t xml:space="preserve">Kirim Manusia pada 2024, NASA Lakukan Simulasi Hidup di Bulan   </t>
  </si>
  <si>
    <t>Gelar Juara Liga Inggris Jadi Target Utama Klopp Bersama Liverpool</t>
  </si>
  <si>
    <t>Lorenzo Harap Bisa Lebih Kuat di MotoGP Aragon dan Thailand 2019</t>
  </si>
  <si>
    <t xml:space="preserve">Impor RI Capai USD14,2 Miliar, Turun 15% </t>
  </si>
  <si>
    <t xml:space="preserve">   Meredanya Perang Dagang Bawa Angin Segar bagi Pasar Saham</t>
  </si>
  <si>
    <t>Doa Rasulullah yang Selalu Dibaca Pagi dan Sore</t>
  </si>
  <si>
    <t>Dugaan Penyebaran Foto Bugil Istri Anggota DPRD Didalami Tim 7 PKB Malang</t>
  </si>
  <si>
    <t>Kendalikan Karhutla, Indonesia Diminta Belajar dari Malaysia</t>
  </si>
  <si>
    <t xml:space="preserve">Hasil Pertandingan Liga Spanyol 2019-2020, Minggu 15 September </t>
  </si>
  <si>
    <t>Hasil Pertandingan Liga Italia 2019-2020, Minggu 15 September</t>
  </si>
  <si>
    <t>Peristiwa 16 September: Terbentuknya Negara Federal Malaysia hingga Papua Nugini Merdeka</t>
  </si>
  <si>
    <t>Viral Selfie di Makam BJ Habibie, Bagaimana Hukumnya dalam Islam?</t>
  </si>
  <si>
    <t>Marquez Sebut Quartararo Pembalap Terbaik di MotoGP San Marino 2019</t>
  </si>
  <si>
    <t>Sebelum Rusak Warung Tetangga, Begini Keseharian Anak Elvy Sukaesih</t>
  </si>
  <si>
    <t>Cara Aktifkan Mode Gelap Gmail di Android 10</t>
  </si>
  <si>
    <t>Pemilik Baru Persis Solo Siap Datangkan Pelatih Asing</t>
  </si>
  <si>
    <t>5 Cara Mengakhiri Hubungan ,, Jangan Ragu-Ragu!</t>
  </si>
  <si>
    <t>Fakta di Balik Kebijakan Fenomenal Habibie di Bidang Ekonomi</t>
  </si>
  <si>
    <t xml:space="preserve">Pesan Malaikat: Rejeki Akan Berlimpah Hari Ini   </t>
  </si>
  <si>
    <t>Dovizioso Melempem, Marquez Jalani Balapan Lebih Tenang di Misano</t>
  </si>
  <si>
    <t xml:space="preserve">Neymar Jr Angkat Bicara soal Kegagalan Hengkang dari PSG </t>
  </si>
  <si>
    <t>Berkat Joko Anwar, Christine Hakim Mau Main Film Horor</t>
  </si>
  <si>
    <t>Zarco Masih Belum Puas dengan Perkembangan KTM</t>
  </si>
  <si>
    <t>Frau , Ragu Teruskan Karier di Industri Musik Tanah Air</t>
  </si>
  <si>
    <t>Kesan Mahfud MD tentang Sosok Firli Bahuri</t>
  </si>
  <si>
    <t xml:space="preserve">      Ketika Teroris Serang Kilang Minyak Saudi Aramco Pakai Drone</t>
  </si>
  <si>
    <t>Salah Kaprah Penggunaan Istilah Makam dan Kuburan, Ini Penjelasannya</t>
  </si>
  <si>
    <t>Marquez Akui Tak Cukup Cepat untuk Pimpin Balapan sejak Awal</t>
  </si>
  <si>
    <t>Saran Mahfud MD soal Revisi UU KPK</t>
  </si>
  <si>
    <t>Puncaki Klasemen Liga Italia, Manolas: Inter Punya Jadwal Mudah</t>
  </si>
  <si>
    <t xml:space="preserve">AS Roma Hajar Sassuolo 4-2 </t>
  </si>
  <si>
    <t>BI Buka Seleksi Calon Pegawai, Syaratnya Tak Main-Main</t>
  </si>
  <si>
    <t>Banggar DPR dan Kemenkeu Maraton Bahas RAPBN 2020</t>
  </si>
  <si>
    <t>Kepala BMKG Mengaku Kesulitan Membuat Hujan Buatan Atasi Karhutla Riau</t>
  </si>
  <si>
    <t>Ini Cara Bangun Subuh Tepat Waktu ala Habib Mundzir</t>
  </si>
  <si>
    <t>Rossi Merasa Terhormat Digemari Pembalap Muda F1</t>
  </si>
  <si>
    <t>Roberto Firmino Tak Ternilai Harganya bagi Liverpool</t>
  </si>
  <si>
    <t xml:space="preserve"> Taksi Online Dibegal Penumpang di Bintaro Tangsel</t>
  </si>
  <si>
    <t>Valentino Rossi Akui Balik , Lando Norris</t>
  </si>
  <si>
    <t>Nenek di Garut Dibunuh Lalu Dibakar Pemuda, Gara-Gara Tagih Utang Rp14 Ribu</t>
  </si>
  <si>
    <t>Nasib R80, Pesawat Rancangan Habibie yang Belum Sempat Mengudara</t>
  </si>
  <si>
    <t>Striker Ini , Diperlakukan dengan Buruk saat di Barcelona</t>
  </si>
  <si>
    <t>Mahfud MD Anggap SP3 dan Dewan Pengawas Diperlukan KPK</t>
  </si>
  <si>
    <t>La Nyalla Ingin DPD Ikut Bangun Indonesia Sentris</t>
  </si>
  <si>
    <t xml:space="preserve">Mengenal Sosok Guru Ganteng yang Viral, Menantu Idaman </t>
  </si>
  <si>
    <t xml:space="preserve">Diimbangi Watford, Xhaka Nilai Arsenal Ketakutan </t>
  </si>
  <si>
    <t>Prestasi Menurun, Naomi Osaka Putuskan Ganti Pelatih</t>
  </si>
  <si>
    <t>Bottas Optimis Mercedes Lebih Baik dari Ferrari di F1 GP Singapura 2019</t>
  </si>
  <si>
    <t>Arsenal Harus Puas Diimbangi Watford 2-2</t>
  </si>
  <si>
    <t>Cuaca Jakarta Cerah di Awal Pekan</t>
  </si>
  <si>
    <t>Hasil Pertandingan Liga Inggris 2019-2020, Minggu 15 September</t>
  </si>
  <si>
    <t>Perez Bangga dengan Skuad Mahal yang Dimiliki Madrid</t>
  </si>
  <si>
    <t>Penalti Piatek Antar Milan Menang Tipis atas Hellas Verona</t>
  </si>
  <si>
    <t>Koin Emas Islam Terlangka di Dunia Bertuliskan Syahadat Dijual Rp27 Miliar</t>
  </si>
  <si>
    <t xml:space="preserve">Mengenal Ramuan Tongkat Madura yang Bikin Miss V Jadi Rapat, Ternyata Berbahaya!   </t>
  </si>
  <si>
    <t xml:space="preserve">Guardiola: Selamat, Liverpool Juara Liga Inggris! </t>
  </si>
  <si>
    <t xml:space="preserve">     Kosa Kata Indonesia Mirip Portugal, Netizen: Kita , Cristiano Ronaldo   </t>
  </si>
  <si>
    <t>Neraca Perdagangan RI Surplus Tipis USD85,1 Juta pada Agustus 2019</t>
  </si>
  <si>
    <t>Indahnya Keberagaman, Wanita Non Muslim Diajak Pakai Hijab</t>
  </si>
  <si>
    <t>Nonton Ratusan Film sampai Puas di MNC Now</t>
  </si>
  <si>
    <t>Melaney Ricardo Berjanji Akan Damaikan Elza Syarief dan Hotman Paris</t>
  </si>
  <si>
    <t>4 Alasan Inter Bisa Patahkan Dominasi Juventus di Liga Italia Musim Ini</t>
  </si>
  <si>
    <t>Trio Top Skor Liga Inggris 2018-2019 Dapat Saingan Ketat Musim Ini</t>
  </si>
  <si>
    <t>Meski Dapat Poin, Lorenzo Tetap Kecewa dengan Hasil di Misano</t>
  </si>
  <si>
    <t xml:space="preserve">Conte Minta Sarri Berhenti Mengeluh </t>
  </si>
  <si>
    <t>Mahathir Akan Selidiki Pernyataan Indonesia soal Kabut Asap Bersumber dari Malaysia</t>
  </si>
  <si>
    <t>Demokrat: Sikap SBY Tegas, Tidak Boleh Ada Pelemahan KPK!</t>
  </si>
  <si>
    <t>Doa Supaya Amal Ibadah Diterima Allah</t>
  </si>
  <si>
    <t>MNC Now Hadirkan Tayangan untuk Pecinta eSports</t>
  </si>
  <si>
    <t xml:space="preserve">Inter Raih Poin Sempurna, Conte Ingatkan untuk Tetap Berjuang </t>
  </si>
  <si>
    <t xml:space="preserve"> Seksinya Cinta Laura Bergaya bak Princess Jasmine</t>
  </si>
  <si>
    <t>Tampil Perdana Usai Cedera, Joan Mir Puas Finis Ke-8 di MotoGP San Marino 2019</t>
  </si>
  <si>
    <t>'Kode' Keras Ketua Hipmi Ingin Jadi Menteri, Jokowi: Saya Nangkap</t>
  </si>
  <si>
    <t>Jokowi ke Pimpinan KPK: Bijaklah dalam Bernegara!</t>
  </si>
  <si>
    <t>Isak Tangis Cristiano Ronaldo Kenang Mendiang Ayah Tercinta</t>
  </si>
  <si>
    <t>Pukki dan Abraham, dari Divisi Championship Kini Bersaing di Jalur Top Skor Liga Inggris</t>
  </si>
  <si>
    <t>Sudah Damai, Elza Syarief Ungkap Alasan Polisikan Melaney Ricardo</t>
  </si>
  <si>
    <t>Tahun Depan Ada Kebijakan Cukai Baru, Apa Saja Isinya?</t>
  </si>
  <si>
    <t>Vinales Akui Ketangguhan Quartararo di MotoGP San Marino 2019</t>
  </si>
  <si>
    <t>Sempat Berseteru dengan Salah, Mane: Kami Sudah Berdamai</t>
  </si>
  <si>
    <t xml:space="preserve">Bayi Nikita Mirzani Peluk Gepokan Uang, Netizen: Anak Sultan   </t>
  </si>
  <si>
    <t>Respons Rahmad Darmawan saat Dikabarkan Akan Tangani Timnas Indonesia</t>
  </si>
  <si>
    <t>Penayangan Film Kucumbu Tubuh Indahku di Semarang Didatangi Ormas</t>
  </si>
  <si>
    <t>Satu Pekan Diberlakukan, 8.014 Pengendara Langgar Aturan Ganjil-Genap</t>
  </si>
  <si>
    <t>OOTD Seksi Ayu Ting-Ting saat Liburan di Labuan Bajo</t>
  </si>
  <si>
    <t>Kesalnya Aubameyang Lihat Bobroknya Pertahanan Arsenal di Laga Kontra Watford</t>
  </si>
  <si>
    <t>PT Damtour Diduga Tipu Ratusan Calon Jamaah Umrah, Kerugian Rp4 Miliar</t>
  </si>
  <si>
    <t>Pendarahan, Irish Bella Terindikasi Infeksi Saluran Kemih</t>
  </si>
  <si>
    <t>Bamsoet: Saya dan Airlangga Sepakat Bertarung secara Demokratis di Munas Golkar</t>
  </si>
  <si>
    <t>Bisa Diunduh di iOS dan Android, Ini Tayangan Andalan MNC Now</t>
  </si>
  <si>
    <t xml:space="preserve">7 Calon Rektor Berebut Kursi Nomor Satu UI   </t>
  </si>
  <si>
    <t>Disinggung soal Makna Lagu Kasih Sayang Kepada Orangtua, Ini Jawaban Mawang</t>
  </si>
  <si>
    <t>IHSG Turun hingga 1,82% pada Jeda Makan Siang</t>
  </si>
  <si>
    <t>Atalia Kamil: Membaca Adalah Kunci Wujudkan SDM Unggul dan Berkualitas</t>
  </si>
  <si>
    <t>Vinales Nilai Yamaha Kini Punya Peluang Raih Kemenangan</t>
  </si>
  <si>
    <t>Ini Produsen Komponen Lokal yang Sokong Produksi Mobil Esemka</t>
  </si>
  <si>
    <t>DPR Bentuk Pansus Pemindahan Ibu Kota</t>
  </si>
  <si>
    <t>Jamu Liverpool, Ancelotti Berharap Napoli Ulangi Sukses Musim Lalu</t>
  </si>
  <si>
    <t>Mengenal Transportasi dari Masa ke Masa, Bermula dari Penemuan Roda</t>
  </si>
  <si>
    <t>Ternyata, Ini Alasan Adele Gugat Cerai Simon Konecki</t>
  </si>
  <si>
    <t>Harga Minyak Melonjak, Brent Dipatok USD69,02 per Barel</t>
  </si>
  <si>
    <t>SDM Berkualitas Jadi Kunci Wujudkan Jabar Provinsi Pariwisata</t>
  </si>
  <si>
    <t>Liga Champions 2019-2020 Resmi Dimulai!</t>
  </si>
  <si>
    <t xml:space="preserve"> Kento Momota vs Lin Dan Jelang China Open 2019</t>
  </si>
  <si>
    <t>Bantai Filipina 4-0, Skuad Timnas Indonesia U-16 Sempat Grogi</t>
  </si>
  <si>
    <t>Reus Harapkan Messi Tampil di Laga Kontra Dortmund</t>
  </si>
  <si>
    <t>Daftar 500 Muslim Berpengaruh di Dunia, Said Aqil di Atas Mohammed Salah</t>
  </si>
  <si>
    <t>Hadapi Barcelona, Favre Imbau Dortmund Maksimalkan Laga Kandang</t>
  </si>
  <si>
    <t>Penjualan Ritel Meningkat, Dolar AS Menguat</t>
  </si>
  <si>
    <t xml:space="preserve">   Serangan Fasilitas Minyak Arab Saudi , Harga Emas Berjangka Naik   </t>
  </si>
  <si>
    <t>Jokowi Dijadwalkan Salat Istisqa Bersama Warga Pekanbaru</t>
  </si>
  <si>
    <t>Komisi III : Pimpinan KPK Terpilih Jangan Kembalikan Mandat di Tengah Jalan</t>
  </si>
  <si>
    <t xml:space="preserve">Seimbangkan Keuanganmu, Simak Pesan Malaikat Hari Ini   </t>
  </si>
  <si>
    <t>Truk Boks Besar Terguling di Jalan Tol Cakung Arah Cikunir</t>
  </si>
  <si>
    <t>Viral Aksi Polisi Nemplok di Kap Mobil yang Melaju di Pasar Minggu</t>
  </si>
  <si>
    <t xml:space="preserve"> Kecelakaan di Tol Kayuagung - Palembang, 2 Orang Tewas   </t>
  </si>
  <si>
    <t>Bea Cukai Dumai Sita Ribuan Ekor Belangkas Mati dalam 32 Boks Fiber</t>
  </si>
  <si>
    <t xml:space="preserve"> Timnas Indonesia U-16 vs Filipina Bisa Disaksikan di Sini</t>
  </si>
  <si>
    <t xml:space="preserve">   Anies Izinkan PKL di Trotoar, Menteri PUPR: Ada Syaratnya</t>
  </si>
  <si>
    <t>Burung Merpati Jadi Mata-Mata AS Selama Perang Dingin</t>
  </si>
  <si>
    <t>Bukan Ronaldo atau Messi Kolektor Penampilan Terbanyak di Liga Champions</t>
  </si>
  <si>
    <t>Inspirasi Islam! Kisah Wasit Perempuan Berhijab Pertama di Sepakbola Inggris</t>
  </si>
  <si>
    <t>Toyota Umumkan Recall Puluhan Ribu Unit Yaris &amp; Corolla Lama</t>
  </si>
  <si>
    <t>Tiga Setia Gara Diduga Alami KDRT, Ray Sahetapy Angkat Bicara</t>
  </si>
  <si>
    <t>Momen Romantis David Beckham Dukung Victoria di London Fashion Week</t>
  </si>
  <si>
    <t>Emiten ke-35, Telefash Indonesia Melantai di Bursa Efek Pagi Ini</t>
  </si>
  <si>
    <t xml:space="preserve">Saham Perusahaan Rokok Tumbang, Bagaimana IHSG Hari Ini?   </t>
  </si>
  <si>
    <t xml:space="preserve">Ayu Ting Ting Enggan Rayakan Ulang Tahun Keenam Bilqis, Kenapa?   </t>
  </si>
  <si>
    <t>Finis Ke-6 di Misano, Dovizioso Akui Tak Cukup Cepat</t>
  </si>
  <si>
    <t>Menang 4-0 atas Filipina, Timnas Indonesia U-16 Belum Puas</t>
  </si>
  <si>
    <t xml:space="preserve">Berencana Cat Dinding Kamar Mandi atau Dapur? Perhatikan 4 Hal Berikut   </t>
  </si>
  <si>
    <t>292 Warga Ketapang Terserang ISPA Dampak Bencana Kabut Asap</t>
  </si>
  <si>
    <t>Tampil di Catwalk, Gaun Naomi Campbell Bikin Geger Penonton</t>
  </si>
  <si>
    <t xml:space="preserve">5 Potret Kemesraan Chef Renatta Moeloek dengan Kekasih Bulenya   </t>
  </si>
  <si>
    <t>Melemah 0,39%, Rupiah di Level Rp14.097 per USD</t>
  </si>
  <si>
    <t>Tak Berdaya, Rupiah Melemah di Rp14.042/USD</t>
  </si>
  <si>
    <t>2 Tahun Belajar Lesehan, Kini SDN di Bekasi Dapat Bantuan Bangku dan Meja</t>
  </si>
  <si>
    <t>Exco PSSI: Level Simon McMenemy Baru Klub, Bukan Tim Nasional</t>
  </si>
  <si>
    <t>DPR Sahkan Revisi UU MD3 Terkait Penambahan Kursi Pimpinan MPR</t>
  </si>
  <si>
    <t>Khabib Dikecam Gara-Gara Duel dengan Beruang</t>
  </si>
  <si>
    <t xml:space="preserve">Gempa Magnitudo 3,4 Goyang Tambrauw Papua Barat   </t>
  </si>
  <si>
    <t>Baikan dengan Melaney Richardo, Elza Syarief Tawarkan Kerja Sama Bisnis</t>
  </si>
  <si>
    <t>Batas Usia Perkawinan Jadi 19 Tahun, BKKBN Punya Standar Sendiri!</t>
  </si>
  <si>
    <t>JTP Resmi Wakili Pemilih Partai Perindo di DPRD Sumut</t>
  </si>
  <si>
    <t>Miliki Monitor "Segede Gaban", SUV Bikinan Tiongkok Curi Perhatian di FMS 2019</t>
  </si>
  <si>
    <t>Penyakit ISPA Akibat Kabut Asap Serang 16.000 Warga Kota Jambi</t>
  </si>
  <si>
    <t>Menanti Aksi Lampard Bersama Chelsea di Liga Champions 2019-2020</t>
  </si>
  <si>
    <t>Di Zona Merah, IHSG Dibuka Negatif ke 6.209</t>
  </si>
  <si>
    <t xml:space="preserve"> Bea Cukai Ternate Musnahkah Ratusan Ribu Batang Rokok Ilegal</t>
  </si>
  <si>
    <t>Akibat Kabut Asap, Menhub Bocorkan Kerugian Maskapai Penerbangan</t>
  </si>
  <si>
    <t>Soal Investasi, Kepala Bappenas: Yang Senang Hanya Pulau Jawa</t>
  </si>
  <si>
    <t>Cukai Naik 23%, Saham Rokok Tak Lagi Menarik untuk Jangka Panjang?</t>
  </si>
  <si>
    <t>Asyiknya Kelilingi Karst Rammang-Rammang dengan Perahu</t>
  </si>
  <si>
    <t>Pasar Ekspor Anggrek Terus Meningkat</t>
  </si>
  <si>
    <t>Jeli Lihat Peluang, Babel Kembangkan Agroindustri Tapioka dari Singkong</t>
  </si>
  <si>
    <t>Lokasi Ibu Kota Baru Rawan Kebakaran Hutan? Ini Kata Bappenas</t>
  </si>
  <si>
    <t>Jadwal Siaran Langsung Timnas Indonesia U-16 vs Kepulauan Mariana Utara di RCTI</t>
  </si>
  <si>
    <t>Terpinggirkan dari Skuad Man United, Matic Frustasi</t>
  </si>
  <si>
    <t xml:space="preserve">Daftar Wakil Indonesia di China Open 2019 </t>
  </si>
  <si>
    <t>Produseri Pretty Boys, Desta &amp; Vincent Gandeng Tompi hingga Imam Darto</t>
  </si>
  <si>
    <t>Direhabilitasi, Jefri Nichol Tetap Alami Gangguan Tidur</t>
  </si>
  <si>
    <t>Jomblo dan Kurang Perhatian Keluarga, Pria di Depok Gantung Diri</t>
  </si>
  <si>
    <t>Urus Empat Anak, Kim Kardashian Ngaku Kewalahan</t>
  </si>
  <si>
    <t>Ditangkap, Ini Identitas Pengemudi yang Bikin Polisi Nemplok di Kap Mobil</t>
  </si>
  <si>
    <t>Tiga Setia Gara Tak Punya Ongkos Pulang, Nikita Mirzani Siap Tanggung</t>
  </si>
  <si>
    <t>DPR Puji Kinerja Mentan Amran Sulaiman</t>
  </si>
  <si>
    <t xml:space="preserve">Usai Serangan Houthi, Arab Saudi Upayakan Pulihkan Produksi Minyak </t>
  </si>
  <si>
    <t>Lagunya Diviralkan Duta 'Sheila on 7', Begini Tanggapan Langit Sore</t>
  </si>
  <si>
    <t>Van Dijk: Saya Tak Ingin Berduel dengan Firmino</t>
  </si>
  <si>
    <t>Malaysia Berencana Tidak Penjarakan Pengguna Narkoba</t>
  </si>
  <si>
    <t>Intip Pernikahan ala , Warga Malaysia, bak di Negeri Dongeng</t>
  </si>
  <si>
    <t>Ibu Kota Pindah, Apa Saja Potensi Investasi di Kalimantan Timur?</t>
  </si>
  <si>
    <t>Ini Target Lampard Bersama Chelsea di Liga Champions 2019-2020</t>
  </si>
  <si>
    <t xml:space="preserve"> Jadi Pimpinan KPK, Ini Gebrakan Firli Bahuri   </t>
  </si>
  <si>
    <t>4 Tahun Lamanya, Suarez Gagal Cetak Gol di Laga Tandang Liga Champions</t>
  </si>
  <si>
    <t>Formappi Soroti Keterwakilan Perempuan dalam Pemilihan Pimpinan DPD RI</t>
  </si>
  <si>
    <t>Viral , Ribut Rebutan Makanan di Acara Kondangan</t>
  </si>
  <si>
    <t>Relawan Joman Lapor Majalah Tempo ke Dewan Pers karena Cover 'Jokowi Pinokio'</t>
  </si>
  <si>
    <t>DPR Sahkan Pansus Pemindahan Ibu Kota Dalam Rapat Paripurna</t>
  </si>
  <si>
    <t>5 Ganda Putra Terakhir Indonesia yang Juara China Open</t>
  </si>
  <si>
    <t>3 Alasan Liga Eropa Penting bagi Manchester United</t>
  </si>
  <si>
    <t>Tipe Teman seperti Apakah Kamu? Coba Ikut Tes Kepribadian Ini!</t>
  </si>
  <si>
    <t>PM Inggris Boris Johnson Samakan Dirinya dengan Hulk</t>
  </si>
  <si>
    <t xml:space="preserve">Setelah PHK 540 Karyawan, Zomato Fokus di Konten Video   </t>
  </si>
  <si>
    <t>Praveen/Melati Tersingkir di Babak Pertama China Open 2019</t>
  </si>
  <si>
    <t>Gerindra Usulkan Dewan Pengawas KPK Dipilih DPR</t>
  </si>
  <si>
    <t>Tolak RKUHP, Massa Demo di Depan Gedung DPR</t>
  </si>
  <si>
    <t xml:space="preserve">Menteri Susi: Tak Ada Lagi , pada 2020   </t>
  </si>
  <si>
    <t>49.000 Karyawan GM Mogok Kerja Setelah Negosiasi Gagal</t>
  </si>
  <si>
    <t>4 Fakta Kasus Perceraian Bopak Castello dan Putri Mayangsari</t>
  </si>
  <si>
    <t>Aktivis HAM HS Dillon Meninggal Dunia</t>
  </si>
  <si>
    <t>Curahkan Isi Hati, Marshanda Tulis Puisi Indah Tentang Cinta</t>
  </si>
  <si>
    <t>Joko Anwar Sesalkan Kinerja Buruk KPI</t>
  </si>
  <si>
    <t xml:space="preserve">, Liburan Seru ke Tiga Wisata Halal Ini   </t>
  </si>
  <si>
    <t>Melchias Markus Mekeng Tak Penuhi Panggilan KPK</t>
  </si>
  <si>
    <t>Viral Polisi Ditabrak Mobil saat Hendak Beri Tilang, Ini Komentar Netizen</t>
  </si>
  <si>
    <t>Timnas Indonesia U-16 Unggul 1-0 atas Filipina di Babak Pertama</t>
  </si>
  <si>
    <t>Viral Video Pria Todongkan Pistol ke Mulut Bayi, Langsung Diciduk Polisi</t>
  </si>
  <si>
    <t xml:space="preserve">Rapat Paripurna dan Bangku Kosong, BPK Serahkan IHPS I 2019 ke DPR   </t>
  </si>
  <si>
    <t>Penderita Gangguan Pendengaran Berisiko Demensia</t>
  </si>
  <si>
    <t xml:space="preserve"> Pernah Terjebak di Lift, Anggota DPR Minta Anggaran Perbaikan ke Sri Mulyani</t>
  </si>
  <si>
    <t>Gara-Gara Kabut Asap, Garuda Batalkan 15 Penerbangan hingga 19 September</t>
  </si>
  <si>
    <t>Diminta Menteri PUPR, Anies Akan Jelaskan soal Izin PKL di Trotoar</t>
  </si>
  <si>
    <t>Pesona Ariel Noah di Ulang Tahun ke-38, Gantengnya , Luntur</t>
  </si>
  <si>
    <t>Timnas Indonesia U-16 Gilas Filipina 4-0</t>
  </si>
  <si>
    <t xml:space="preserve"> DPR Usul Dewan Pengawas KPK Tak Dipilih Pemerintah   </t>
  </si>
  <si>
    <t>Aksi Polisi Nemplok di Mobil, Munculkan Keprihatinan dari Perspektif Keselamatan di Jalan Raya</t>
  </si>
  <si>
    <t xml:space="preserve"> Pemprov DKI Hapus Sanksi Piutang di 9 Jenis Pajak Daerah   </t>
  </si>
  <si>
    <t xml:space="preserve"> Bus Tabrak Truk Tangki di Lampung, 9 Orang Tewas Mengenaskan   </t>
  </si>
  <si>
    <t>Jika McMenemy Diganti, Teco atau RD yang Layak Tangani Timnas Indonesia?</t>
  </si>
  <si>
    <t>Wall Street Dibuka Melemah Imbas Serangan di Ladang Minyak Arab Saudi</t>
  </si>
  <si>
    <t>Artis Cantik Marcella Simon Bertanya Seputar Poligami, Begini Jawaban Cerdas Ustadz Abdul Somad</t>
  </si>
  <si>
    <t>KPK Minta DPR Tunda Pengesahan Revisi UU KPK</t>
  </si>
  <si>
    <t>Neraca Perdagangan Agustus Surplus Tipis, Ini Jawaban Sri Mulyani</t>
  </si>
  <si>
    <t>Pencari Suaka Kembali ke Trotoar Kebon Sirih, Anies Bakal Telepon Mensos</t>
  </si>
  <si>
    <t xml:space="preserve"> Jualan Leaf Laku Keras, Nissan Siapkan Mobil Listrik Baru Model Crossover</t>
  </si>
  <si>
    <t>Kaget Lihat Formasi Baru Juri Indonesian Idol, Anang Hermansyah: Gila Semua</t>
  </si>
  <si>
    <t>Sembuhkan Warga dari Mabuk-mabukkan, Pastor di Rusia Tuang Air Suci dari Pesawat</t>
  </si>
  <si>
    <t>Klasemen Sementara Grup G Kualifikasi Piala Asia U-16 2020 hingga , Kedua</t>
  </si>
  <si>
    <t>Bahagianya Maguire Bawa Man United Bungkam Leicester</t>
  </si>
  <si>
    <t>Toko di Jepang Sediakan Sepatu Hak Tinggi Anti Rasa Sakit</t>
  </si>
  <si>
    <t>Neraca Dagang Agustus Surplus, BI: Memperkuat Ketahanan Eksternal Ekonomi RI</t>
  </si>
  <si>
    <t>Pesawat , Imbas Kabut Asap, Menhub: Maskapai Tak Bisa Dikenakan Ganti Rugi</t>
  </si>
  <si>
    <t xml:space="preserve"> Pemerintah Kabulkan Ekstradisi Hong Kong, Serahkan Buronan WN Prancis   </t>
  </si>
  <si>
    <t>Jargon 'Dua Anak Cukup' Bakal Diganti, Ini Alasan dan Maknanya</t>
  </si>
  <si>
    <t xml:space="preserve"> Gara-Gara Sampah, Seorang Kakek Aniaya Adik Kandung Pakai Parang   </t>
  </si>
  <si>
    <t xml:space="preserve">Ratas di Pekanbaru, Jokowi Sesalkan Satgas Karhutla Tak Tertib </t>
  </si>
  <si>
    <t>KPK Segera Periksa Menpora Imam Nahrawi Setelah Ditetapkan Tersangka</t>
  </si>
  <si>
    <t>Mercedes Benz Suntikkan Teknologi Otonom pada Seri S-Class</t>
  </si>
  <si>
    <t>Tampil Perkasa, Timnas Indonesia U-16 Libas Mariana Utara 15-1</t>
  </si>
  <si>
    <t>Polda Kalsel Sudah Petakan Titik Api Kebakaran Hutan</t>
  </si>
  <si>
    <t>Wall Street Dibuka Melemah Imbas Laba FedEx Terjun hingga 14,3%</t>
  </si>
  <si>
    <t>Diperiksa 4 Jam, Pelapor Pendiri Kaskus Dicecar 13 Pertanyaan</t>
  </si>
  <si>
    <t xml:space="preserve">Libas Wakil Jepang, Anthony Ginting Lolos ke Babak 16 Besar China Open 2019 </t>
  </si>
  <si>
    <t xml:space="preserve">Sukses di Live Streaming Riri Muha Hadirkan Lagu </t>
  </si>
  <si>
    <t>Inter Siap Terkam Milan di Derby Della Madonnina</t>
  </si>
  <si>
    <t>Pengakuan Seorang Sugar Baby: Jangan Menjadi Seperti Saya!</t>
  </si>
  <si>
    <t>Listrik Rumah Sering Padam? Mungkin Ini Penyebabnya</t>
  </si>
  <si>
    <t>Selain Ngegame 3 Video Seksi Kimi Hime Ini Juga Ramai Pengunjung</t>
  </si>
  <si>
    <t>Gandeng Gaya Makmur Putra, MNC Leasing Siap Biayai Alat Berat</t>
  </si>
  <si>
    <t xml:space="preserve">Resep Bakpao Wortel Ayam, Menu Sehat untuk Bekal si Kecil   </t>
  </si>
  <si>
    <t xml:space="preserve">PNS Koruptor Masih Belum Dipecat, Daerah Ini Ngadu ke BKN   </t>
  </si>
  <si>
    <t>Viral Kisah Sepatu Siswa SMA Ditahan Guru karena Nunggak Bayar SPP</t>
  </si>
  <si>
    <t>Antam Buka Lowongan Kerja untuk Fresh Graduate Simak Persyaratannya</t>
  </si>
  <si>
    <t xml:space="preserve">Cerita Beby Tsabina Jadi Host Dadakan untuk Red Velvet   </t>
  </si>
  <si>
    <t>Padamkan Karhutla, Pemerintah Diminta Perbanyak Water Bombing &amp; Hujan Buatan</t>
  </si>
  <si>
    <t>Shandy Aulia Pamer Baby Bump Tampil dengan Bikini hingga Dress Transparan</t>
  </si>
  <si>
    <t>Harga Emas Terus Naik, Investor Cari Aset Aman</t>
  </si>
  <si>
    <t xml:space="preserve">Pesan Malaikat Hari Ini: Cinta Saja Tak Cukup   </t>
  </si>
  <si>
    <t>Viral di Medsos, Kembaran Jokowi Nyawer Penyanyi Dangdut di Hajatan Nikah</t>
  </si>
  <si>
    <t>Arab Klaim Pasokan Pulih, Harga Minyak Anjlok 6%</t>
  </si>
  <si>
    <t>Wall Street Menguat Menanti Penurunan Suku Bunga The Fed</t>
  </si>
  <si>
    <t>Bikin Ngakak, Ada Spanduk Rumah Ini Dijual hingga Bayar PBB di Stadion Bola</t>
  </si>
  <si>
    <t>Miss V Sering Sakit saat Bercinta? Ini 5 Posisi Paling Tepat</t>
  </si>
  <si>
    <t xml:space="preserve">Beli Gaun Pernikahan Online, Wanita Ini Dapat Baju Tembus Pandang   </t>
  </si>
  <si>
    <t xml:space="preserve">Kenang MotoGP San Marino 2019, Miller Ngaku Paranoid </t>
  </si>
  <si>
    <t>Bima Sakti Pede Timnas Indonesia U-16 Mampu Gebuk Filipina</t>
  </si>
  <si>
    <t xml:space="preserve">3 Game yang Dipamerkan di Tokyo Game Show 2019 </t>
  </si>
  <si>
    <t>Beredar Undangan Pesta , di Serpong Tangsel, Polisi : Hoax!</t>
  </si>
  <si>
    <t>Hak Sepatu Patah, Gigi Hadid Nyeker di New York Fashion Week</t>
  </si>
  <si>
    <t xml:space="preserve">Dukung Industri Game dan Esports, Gojek Rilis GoGames </t>
  </si>
  <si>
    <t>4 Gaya Hijab Simpel dan Stylish ala Wirda Mansur</t>
  </si>
  <si>
    <t>Nyaman di Bayern, Coutinho Ogah Kembali ke Barcelona?</t>
  </si>
  <si>
    <t>Dihakimi Netizen Imbas Kasus KDRT, Tiga Setia Gara: Unfollow Gue</t>
  </si>
  <si>
    <t>Kisruh Sriwijaya Air, Bagaimana Kelanjutan Kerja Sama dengan Garuda?</t>
  </si>
  <si>
    <t>Bea Cukai Berikan Fasilitas Kawasan Berikat untuk Perusahaan Hospital Furniture Terbesar di Yogyakarta</t>
  </si>
  <si>
    <t xml:space="preserve">Jaman Now Nggak Punya JKN-KIS??  </t>
  </si>
  <si>
    <t>Sebut Liverpool Favorit Juara Liga Inggris, Ancelotti Mulai Psywar</t>
  </si>
  <si>
    <t>6 Minggu Lagi Jabatannya Berakhir, Menteri Susi Minta Maaf karena Keras Kepala</t>
  </si>
  <si>
    <t>Suka Pakai Tank Top Intip 5 Gaya Keren Valerie Thomas</t>
  </si>
  <si>
    <t>Despacito dan Senorita Booming, Novita Dewi Nyanyikan Lagu Bernuansa Latin</t>
  </si>
  <si>
    <t>Intip Airport Style Ala Irene Red Velvet yang Tuai Pujian</t>
  </si>
  <si>
    <t>Biar Tak Mudah Sakit, 5 Makanan Sehat Ini Wajib Dikonsumsi 1 Kali Seminggu Girls!</t>
  </si>
  <si>
    <t>Ada Dolar Singapura Terbaru Edisi Terbatas, Ingin Memilikinya?</t>
  </si>
  <si>
    <t xml:space="preserve">11 Langkah Mencari Jati Diri, Yuk Dicoba  </t>
  </si>
  <si>
    <t>Tampil Classy dengan Rok Tutu, Ini 5 Inspirasi Hijab ala Aghnia Punjabi</t>
  </si>
  <si>
    <t>Toyota Land Cruiser Produksi 1970 Disulap Jadi Mobil Ramah Lingkungan</t>
  </si>
  <si>
    <t>Menteri Susi Request ke Presiden Jokowi Satgas 115 Tak Dibubarkan</t>
  </si>
  <si>
    <t>Laporte Absen Panjang, Guardiola Ogah Cari Pengganti</t>
  </si>
  <si>
    <t>Kabut Asap 'Serang' Samarinda, Lion Air Pindahkan Penerbangan ke Balikpapan</t>
  </si>
  <si>
    <t xml:space="preserve">Pasca Serangan Drone, Putin Tawarkan Sistem Pertahanan Rudal Rusia ke Saudi	</t>
  </si>
  <si>
    <t>Cuma Sampai September Yuk, Ikut Tur Wisata Keliling Istana Buckingham</t>
  </si>
  <si>
    <t>Pacarmu Sering Merasa Paling Benar? Mungkin Mereka Masuk 5 Zodiak Ini</t>
  </si>
  <si>
    <t>Bea Cukai Juanda Musnahkan Alat Bantu Seksual hingga Rokok</t>
  </si>
  <si>
    <t>Anggun C Sasmi Sesalkan Banyaknya Orang Selfie di Pusara BJ Habibie</t>
  </si>
  <si>
    <t>Di Tengah Persaingan Streaming, Bos Disney Mundur dari Apple</t>
  </si>
  <si>
    <t>Viral Motor Nyebrang Sungai ala Flying Fox, Netizen Colek Kementerian PUPR</t>
  </si>
  <si>
    <t>Vivo Siapkan TWS Earphone dengan Chip Wireless Qualcomm</t>
  </si>
  <si>
    <t>Soal Karhutla, Menteri PUPR: Kita Bikin Saluran Air ke Lokasi Kebakaran</t>
  </si>
  <si>
    <t>BPS: Cukai Rokok Naik 23% Kerek Inflasi</t>
  </si>
  <si>
    <t>Omnibus ala Jokowi, Babat 74 Undang-Undang demi Investasi</t>
  </si>
  <si>
    <t>Menteri Susi Ingatkan Ancaman Kematian Ikan di Danau Toba</t>
  </si>
  <si>
    <t>"Locked and Loaded" Trump Nyatakan AS Siap Respons Serangan Fasilitas Minyak Saudi</t>
  </si>
  <si>
    <t xml:space="preserve">Ekonomi RI Gampang Masuk Angin, Kok Bisa?      </t>
  </si>
  <si>
    <t>Sunan Kalijaga Pamer Foto Mandi Uang, Netizen Singgung soal Hijrah</t>
  </si>
  <si>
    <t>Revolusi Konsumen, 141 Juta Penduduk Indonesia Bakal Naik Kelas pada 2020</t>
  </si>
  <si>
    <t>Walhi Nilai Pemerintah Lost Control hingga Terjadi Kebakaran Hutan Riau</t>
  </si>
  <si>
    <t>Hazard Nilai Fans Madrid Lebih Militan ketimbang Chelsea</t>
  </si>
  <si>
    <t>Konsep Ibu Kota Baru Dijamin Jaga Kelestarian Hutan Kalimantan</t>
  </si>
  <si>
    <t>Gagal Jegal IT: Chapter 2, Hustlers Tetap Tampil Apik di Box Office</t>
  </si>
  <si>
    <t>Bareng, Jonatan dan Lee Yong Dae Bikin Netizen Kelepek-Kelepek</t>
  </si>
  <si>
    <t>Intip 5 Potret Seksi Syahnaz Shadiqah Pamer Baby Bump</t>
  </si>
  <si>
    <t>Lihat Ayahnya Jadi Wanita di Pretty Boys, Anak Desta Syok</t>
  </si>
  <si>
    <t>5 OOTD Angela Lee Pakai Baju Ketat, Bikin Ogah Kedip!</t>
  </si>
  <si>
    <t>Jadwal Siaran Langsung Timnas Indonesia U-16 vs Filipina di RCTI</t>
  </si>
  <si>
    <t>Kisah Penumpang Ditolak Driver Ojol karena Namanya Suzanna</t>
  </si>
  <si>
    <t>Blak-blakan  Onad Takut Anaknya Jadi Bencong</t>
  </si>
  <si>
    <t>Guendouzi Sindir Fans Watford, Arsenal yang Kena Batunya</t>
  </si>
  <si>
    <t>Hot Gosip: Nikita Mirzani Joget Tanpa Bra hingga Deretan Artis Pindah Agama</t>
  </si>
  <si>
    <t>PKS Ogah Tanggapi Keinginan Fahri Hamzah Dirikan Partai Gelora</t>
  </si>
  <si>
    <t>4 Zodiak Tukang Marah, Pacarmu Mungkin Masuk Tuh</t>
  </si>
  <si>
    <t>Polda Metro Sarankan Taksi Online Pakai Pelat Kuning agar Bebas dari Ganjil-Genap</t>
  </si>
  <si>
    <t>Meredanya Perang Dagang Bawa Angin Segar bagi Pasar Saham</t>
  </si>
  <si>
    <t>5 Cara Mengakhiri Hubungan Toxic, Jangan Ragu-Ragu!</t>
  </si>
  <si>
    <t>Frau Ngaku Ragu Teruskan Karier di Industri Musik Tanah Air</t>
  </si>
  <si>
    <t>Valentino Rossi Akui Balik Ngefans Lando Norris</t>
  </si>
  <si>
    <t>Striker Ini Ngaku Diperlakukan dengan Buruk saat di Barcelona</t>
  </si>
  <si>
    <t xml:space="preserve">Kosa Kata Indonesia Mirip Portugal, Netizen: Kita Sodara Cristiano Ronaldo   </t>
  </si>
  <si>
    <t xml:space="preserve">Serangan Fasilitas Minyak Arab Saudi Bikin Harga Emas Berjangka Naik   </t>
  </si>
  <si>
    <t>Viral Emak-Emak Ribut Rebutan Makanan di Acara Kondangan</t>
  </si>
  <si>
    <t xml:space="preserve">Menteri Susi: Tak Ada Lagi Penangkapan Ikan Ilegal pada 2020   </t>
  </si>
  <si>
    <t xml:space="preserve">Yuk, Liburan Seru ke Tiga Wisata Halal Ini   </t>
  </si>
  <si>
    <t>Pesona Ariel Noah di Ulang Tahun ke-38, Gantengnya Gak Luntur</t>
  </si>
  <si>
    <t>Klasemen Sementara Grup G Kualifikasi Piala Asia U-16 2020 hingga matchday Kedua</t>
  </si>
  <si>
    <t>Pesawat Delay Imbas Kabut Asap, Menhub: Maskapai Tak Bisa Dikenakan Ganti Rugi</t>
  </si>
  <si>
    <t>non-clickbait</t>
  </si>
  <si>
    <t>clickbait</t>
  </si>
  <si>
    <t>PI</t>
  </si>
  <si>
    <t>N</t>
  </si>
  <si>
    <t>NON-CLICKBAIT</t>
  </si>
  <si>
    <t>Pi</t>
  </si>
  <si>
    <t>Pe</t>
  </si>
  <si>
    <t>K</t>
  </si>
  <si>
    <t>Full-Agreement</t>
  </si>
  <si>
    <t>Full-Agreement Clickbait</t>
  </si>
  <si>
    <t>Full-Agreement Non-Clickbait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</si>
</sst>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3" fillId="3" borderId="3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2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/>
    <xf numFmtId="15" fontId="6" fillId="2" borderId="3" xfId="0" applyNumberFormat="1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/>
    <xf numFmtId="0" fontId="6" fillId="3" borderId="3" xfId="0" applyFont="1" applyFill="1" applyBorder="1" applyAlignment="1">
      <alignment horizontal="center" vertical="center"/>
    </xf>
    <xf numFmtId="15" fontId="6" fillId="3" borderId="3" xfId="0" applyNumberFormat="1" applyFont="1" applyFill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" fontId="4" fillId="2" borderId="3" xfId="0" applyNumberFormat="1" applyFont="1" applyFill="1" applyBorder="1"/>
    <xf numFmtId="15" fontId="6" fillId="4" borderId="3" xfId="0" applyNumberFormat="1" applyFont="1" applyFill="1" applyBorder="1" applyAlignment="1">
      <alignment horizontal="center" vertical="center"/>
    </xf>
    <xf numFmtId="1" fontId="4" fillId="0" borderId="0" xfId="0" applyNumberFormat="1" applyFont="1"/>
    <xf numFmtId="0" fontId="4" fillId="0" borderId="0" xfId="0" applyFont="1"/>
    <xf numFmtId="1" fontId="4" fillId="4" borderId="3" xfId="0" applyNumberFormat="1" applyFont="1" applyFill="1" applyBorder="1"/>
    <xf numFmtId="1" fontId="4" fillId="0" borderId="3" xfId="0" applyNumberFormat="1" applyFont="1" applyBorder="1"/>
    <xf numFmtId="0" fontId="8" fillId="3" borderId="3" xfId="0" applyFont="1" applyFill="1" applyBorder="1"/>
    <xf numFmtId="0" fontId="7" fillId="3" borderId="3" xfId="0" applyFont="1" applyFill="1" applyBorder="1" applyAlignment="1"/>
    <xf numFmtId="0" fontId="3" fillId="4" borderId="3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1" fontId="7" fillId="4" borderId="3" xfId="0" applyNumberFormat="1" applyFont="1" applyFill="1" applyBorder="1" applyAlignment="1"/>
    <xf numFmtId="1" fontId="8" fillId="4" borderId="3" xfId="0" applyNumberFormat="1" applyFont="1" applyFill="1" applyBorder="1" applyAlignment="1"/>
    <xf numFmtId="0" fontId="7" fillId="4" borderId="3" xfId="0" applyFont="1" applyFill="1" applyBorder="1" applyAlignment="1"/>
    <xf numFmtId="0" fontId="8" fillId="4" borderId="3" xfId="0" applyFont="1" applyFill="1" applyBorder="1"/>
    <xf numFmtId="1" fontId="4" fillId="2" borderId="4" xfId="0" applyNumberFormat="1" applyFont="1" applyFill="1" applyBorder="1"/>
    <xf numFmtId="0" fontId="4" fillId="2" borderId="7" xfId="0" applyFont="1" applyFill="1" applyBorder="1"/>
    <xf numFmtId="1" fontId="0" fillId="0" borderId="0" xfId="0" applyNumberFormat="1" applyFont="1" applyAlignment="1"/>
    <xf numFmtId="0" fontId="0" fillId="0" borderId="0" xfId="0"/>
    <xf numFmtId="0" fontId="9" fillId="0" borderId="0" xfId="0" applyFont="1"/>
    <xf numFmtId="1" fontId="9" fillId="0" borderId="0" xfId="0" applyNumberFormat="1" applyFont="1" applyAlignment="1">
      <alignment horizontal="center" vertical="center"/>
    </xf>
    <xf numFmtId="2" fontId="9" fillId="0" borderId="0" xfId="0" applyNumberFormat="1" applyFont="1"/>
    <xf numFmtId="1" fontId="9" fillId="0" borderId="0" xfId="0" applyNumberFormat="1" applyFont="1"/>
    <xf numFmtId="164" fontId="9" fillId="0" borderId="0" xfId="0" applyNumberFormat="1" applyFont="1" applyAlignment="1">
      <alignment horizontal="right" vertical="center"/>
    </xf>
    <xf numFmtId="0" fontId="8" fillId="0" borderId="8" xfId="0" applyFont="1" applyBorder="1" applyAlignment="1">
      <alignment horizontal="center"/>
    </xf>
    <xf numFmtId="0" fontId="0" fillId="0" borderId="9" xfId="0" applyBorder="1"/>
    <xf numFmtId="0" fontId="8" fillId="0" borderId="10" xfId="0" applyFont="1" applyBorder="1" applyAlignment="1">
      <alignment horizontal="center"/>
    </xf>
    <xf numFmtId="0" fontId="0" fillId="0" borderId="11" xfId="0" applyBorder="1"/>
    <xf numFmtId="0" fontId="10" fillId="0" borderId="10" xfId="0" applyFont="1" applyBorder="1" applyAlignment="1">
      <alignment horizontal="center"/>
    </xf>
    <xf numFmtId="164" fontId="0" fillId="0" borderId="11" xfId="0" applyNumberFormat="1" applyBorder="1"/>
    <xf numFmtId="0" fontId="10" fillId="0" borderId="12" xfId="0" applyFont="1" applyBorder="1" applyAlignment="1">
      <alignment horizontal="center"/>
    </xf>
    <xf numFmtId="164" fontId="9" fillId="0" borderId="13" xfId="0" applyNumberFormat="1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6" xfId="0" applyFont="1" applyBorder="1"/>
    <xf numFmtId="0" fontId="4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10" fillId="0" borderId="14" xfId="0" applyFont="1" applyBorder="1" applyAlignment="1">
      <alignment horizontal="center"/>
    </xf>
    <xf numFmtId="0" fontId="8" fillId="0" borderId="15" xfId="0" applyFont="1" applyBorder="1"/>
    <xf numFmtId="0" fontId="10" fillId="0" borderId="16" xfId="0" applyFont="1" applyBorder="1" applyAlignment="1">
      <alignment horizontal="center"/>
    </xf>
    <xf numFmtId="0" fontId="8" fillId="0" borderId="17" xfId="0" applyFont="1" applyBorder="1"/>
    <xf numFmtId="0" fontId="10" fillId="0" borderId="18" xfId="0" applyFont="1" applyBorder="1" applyAlignment="1">
      <alignment horizontal="center"/>
    </xf>
    <xf numFmtId="0" fontId="8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7"/>
  <sheetViews>
    <sheetView tabSelected="1" topLeftCell="D1486" workbookViewId="0">
      <selection activeCell="F1514" sqref="F1514:G1517"/>
    </sheetView>
  </sheetViews>
  <sheetFormatPr baseColWidth="10" defaultColWidth="11.28515625" defaultRowHeight="15" customHeight="1" x14ac:dyDescent="0.2"/>
  <cols>
    <col min="1" max="1" width="78" customWidth="1"/>
    <col min="2" max="7" width="20.7109375" customWidth="1"/>
    <col min="8" max="8" width="27.140625" customWidth="1"/>
    <col min="9" max="9" width="14.42578125" customWidth="1"/>
    <col min="10" max="26" width="10.5703125" customWidth="1"/>
  </cols>
  <sheetData>
    <row r="1" spans="1:13" ht="19.5" customHeight="1" x14ac:dyDescent="0.2">
      <c r="B1" s="45" t="s">
        <v>0</v>
      </c>
      <c r="C1" s="46"/>
      <c r="D1" s="47" t="s">
        <v>3</v>
      </c>
      <c r="E1" s="46"/>
      <c r="F1" s="48" t="s">
        <v>4</v>
      </c>
      <c r="G1" s="46"/>
      <c r="H1" s="49" t="s">
        <v>6</v>
      </c>
      <c r="I1" s="51" t="s">
        <v>8</v>
      </c>
    </row>
    <row r="2" spans="1:13" ht="19.5" customHeight="1" x14ac:dyDescent="0.2">
      <c r="A2" s="1" t="s">
        <v>2</v>
      </c>
      <c r="B2" s="6" t="s">
        <v>5</v>
      </c>
      <c r="C2" s="8" t="s">
        <v>7</v>
      </c>
      <c r="D2" s="10" t="s">
        <v>5</v>
      </c>
      <c r="E2" s="11" t="s">
        <v>7</v>
      </c>
      <c r="F2" s="13" t="s">
        <v>5</v>
      </c>
      <c r="G2" s="15" t="s">
        <v>7</v>
      </c>
      <c r="H2" s="50"/>
      <c r="I2" s="52"/>
      <c r="J2" s="31"/>
      <c r="K2" s="32" t="s">
        <v>1600</v>
      </c>
      <c r="L2" s="32" t="s">
        <v>1601</v>
      </c>
      <c r="M2" s="32" t="s">
        <v>1602</v>
      </c>
    </row>
    <row r="3" spans="1:13" ht="19.5" customHeight="1" x14ac:dyDescent="0.2">
      <c r="A3" s="5" t="s">
        <v>9</v>
      </c>
      <c r="B3" s="14"/>
      <c r="C3" s="14">
        <v>1</v>
      </c>
      <c r="D3" s="7"/>
      <c r="E3" s="9">
        <v>1</v>
      </c>
      <c r="F3" s="24"/>
      <c r="G3" s="18">
        <v>1</v>
      </c>
      <c r="H3" s="19" t="str">
        <f>IF(I3&gt;0, "clickbait", "non-clickbait")</f>
        <v>clickbait</v>
      </c>
      <c r="I3" s="16">
        <f t="shared" ref="I3:I1001" si="0">(C3+E3+G3)-(B3+D3+F3)</f>
        <v>3</v>
      </c>
      <c r="J3" s="31" t="str">
        <f t="shared" ref="J3" si="1">IF(SUM(B3:G3)&lt;&gt;3,"NOTYET","")</f>
        <v/>
      </c>
      <c r="K3" s="33">
        <f>B3+D3+F3</f>
        <v>0</v>
      </c>
      <c r="L3" s="33">
        <f>C3+E3+G3</f>
        <v>3</v>
      </c>
      <c r="M3" s="34">
        <f>(K3^2 + L3^2 -3)/6</f>
        <v>1</v>
      </c>
    </row>
    <row r="4" spans="1:13" ht="19.5" customHeight="1" x14ac:dyDescent="0.2">
      <c r="A4" s="5" t="s">
        <v>10</v>
      </c>
      <c r="B4" s="14">
        <v>1</v>
      </c>
      <c r="C4" s="14"/>
      <c r="D4" s="9">
        <v>1</v>
      </c>
      <c r="E4" s="7"/>
      <c r="F4" s="24">
        <v>1</v>
      </c>
      <c r="G4" s="24"/>
      <c r="H4" s="19" t="str">
        <f t="shared" ref="H4:H67" si="2">IF(I4&gt;0, "clickbait", "non-clickbait")</f>
        <v>non-clickbait</v>
      </c>
      <c r="I4" s="16">
        <f t="shared" si="0"/>
        <v>-3</v>
      </c>
      <c r="J4" s="31" t="str">
        <f t="shared" ref="J4:J67" si="3">IF(SUM(B4:G4)&lt;&gt;3,"NOTYET","")</f>
        <v/>
      </c>
      <c r="K4" s="33">
        <f t="shared" ref="K4:K67" si="4">B4+D4+F4</f>
        <v>3</v>
      </c>
      <c r="L4" s="33">
        <f t="shared" ref="L4:L67" si="5">C4+E4+G4</f>
        <v>0</v>
      </c>
      <c r="M4" s="34">
        <f t="shared" ref="M4:M67" si="6">(K4^2 + L4^2 -3)/6</f>
        <v>1</v>
      </c>
    </row>
    <row r="5" spans="1:13" ht="19.5" customHeight="1" x14ac:dyDescent="0.2">
      <c r="A5" s="5" t="s">
        <v>11</v>
      </c>
      <c r="B5" s="14"/>
      <c r="C5" s="14">
        <v>1</v>
      </c>
      <c r="D5" s="9">
        <v>1</v>
      </c>
      <c r="E5" s="7"/>
      <c r="F5" s="24"/>
      <c r="G5" s="24">
        <v>1</v>
      </c>
      <c r="H5" s="19" t="str">
        <f t="shared" si="2"/>
        <v>clickbait</v>
      </c>
      <c r="I5" s="16">
        <f t="shared" si="0"/>
        <v>1</v>
      </c>
      <c r="J5" s="31" t="str">
        <f t="shared" si="3"/>
        <v/>
      </c>
      <c r="K5" s="33">
        <f t="shared" si="4"/>
        <v>1</v>
      </c>
      <c r="L5" s="33">
        <f t="shared" si="5"/>
        <v>2</v>
      </c>
      <c r="M5" s="34">
        <f t="shared" si="6"/>
        <v>0.33333333333333331</v>
      </c>
    </row>
    <row r="6" spans="1:13" ht="19.5" customHeight="1" x14ac:dyDescent="0.2">
      <c r="A6" s="5" t="s">
        <v>12</v>
      </c>
      <c r="B6" s="14">
        <v>1</v>
      </c>
      <c r="C6" s="14"/>
      <c r="D6" s="9">
        <v>1</v>
      </c>
      <c r="E6" s="7"/>
      <c r="F6" s="24">
        <v>1</v>
      </c>
      <c r="G6" s="24"/>
      <c r="H6" s="19" t="str">
        <f t="shared" si="2"/>
        <v>non-clickbait</v>
      </c>
      <c r="I6" s="16">
        <f t="shared" si="0"/>
        <v>-3</v>
      </c>
      <c r="J6" s="31" t="str">
        <f t="shared" si="3"/>
        <v/>
      </c>
      <c r="K6" s="33">
        <f t="shared" si="4"/>
        <v>3</v>
      </c>
      <c r="L6" s="33">
        <f t="shared" si="5"/>
        <v>0</v>
      </c>
      <c r="M6" s="34">
        <f t="shared" si="6"/>
        <v>1</v>
      </c>
    </row>
    <row r="7" spans="1:13" ht="19.5" customHeight="1" x14ac:dyDescent="0.2">
      <c r="A7" s="5" t="s">
        <v>13</v>
      </c>
      <c r="B7" s="14">
        <v>1</v>
      </c>
      <c r="C7" s="14"/>
      <c r="D7" s="9">
        <v>1</v>
      </c>
      <c r="E7" s="7"/>
      <c r="F7" s="24">
        <v>1</v>
      </c>
      <c r="G7" s="24"/>
      <c r="H7" s="19" t="str">
        <f t="shared" si="2"/>
        <v>non-clickbait</v>
      </c>
      <c r="I7" s="16">
        <f t="shared" si="0"/>
        <v>-3</v>
      </c>
      <c r="J7" s="31" t="str">
        <f t="shared" si="3"/>
        <v/>
      </c>
      <c r="K7" s="33">
        <f t="shared" si="4"/>
        <v>3</v>
      </c>
      <c r="L7" s="33">
        <f t="shared" si="5"/>
        <v>0</v>
      </c>
      <c r="M7" s="34">
        <f t="shared" si="6"/>
        <v>1</v>
      </c>
    </row>
    <row r="8" spans="1:13" ht="19.5" customHeight="1" x14ac:dyDescent="0.2">
      <c r="A8" s="5" t="s">
        <v>14</v>
      </c>
      <c r="B8" s="14">
        <v>1</v>
      </c>
      <c r="C8" s="14"/>
      <c r="D8" s="9">
        <v>1</v>
      </c>
      <c r="E8" s="7"/>
      <c r="F8" s="24">
        <v>1</v>
      </c>
      <c r="G8" s="18"/>
      <c r="H8" s="19" t="str">
        <f t="shared" si="2"/>
        <v>non-clickbait</v>
      </c>
      <c r="I8" s="16">
        <f t="shared" si="0"/>
        <v>-3</v>
      </c>
      <c r="J8" s="31" t="str">
        <f t="shared" si="3"/>
        <v/>
      </c>
      <c r="K8" s="33">
        <f t="shared" si="4"/>
        <v>3</v>
      </c>
      <c r="L8" s="33">
        <f t="shared" si="5"/>
        <v>0</v>
      </c>
      <c r="M8" s="34">
        <f t="shared" si="6"/>
        <v>1</v>
      </c>
    </row>
    <row r="9" spans="1:13" ht="19.5" customHeight="1" x14ac:dyDescent="0.2">
      <c r="A9" s="5" t="s">
        <v>15</v>
      </c>
      <c r="B9" s="14">
        <v>1</v>
      </c>
      <c r="C9" s="14"/>
      <c r="D9" s="7"/>
      <c r="E9" s="9">
        <v>1</v>
      </c>
      <c r="F9" s="24">
        <v>1</v>
      </c>
      <c r="G9" s="18"/>
      <c r="H9" s="19" t="str">
        <f t="shared" si="2"/>
        <v>non-clickbait</v>
      </c>
      <c r="I9" s="16">
        <f t="shared" si="0"/>
        <v>-1</v>
      </c>
      <c r="J9" s="31" t="str">
        <f t="shared" si="3"/>
        <v/>
      </c>
      <c r="K9" s="33">
        <f t="shared" si="4"/>
        <v>2</v>
      </c>
      <c r="L9" s="33">
        <f t="shared" si="5"/>
        <v>1</v>
      </c>
      <c r="M9" s="34">
        <f t="shared" si="6"/>
        <v>0.33333333333333331</v>
      </c>
    </row>
    <row r="10" spans="1:13" ht="19.5" customHeight="1" x14ac:dyDescent="0.2">
      <c r="A10" s="5" t="s">
        <v>16</v>
      </c>
      <c r="B10" s="14">
        <v>1</v>
      </c>
      <c r="C10" s="14"/>
      <c r="D10" s="9">
        <v>1</v>
      </c>
      <c r="E10" s="7"/>
      <c r="F10" s="24">
        <v>1</v>
      </c>
      <c r="G10" s="18"/>
      <c r="H10" s="19" t="str">
        <f t="shared" si="2"/>
        <v>non-clickbait</v>
      </c>
      <c r="I10" s="16">
        <f t="shared" si="0"/>
        <v>-3</v>
      </c>
      <c r="J10" s="31" t="str">
        <f t="shared" si="3"/>
        <v/>
      </c>
      <c r="K10" s="33">
        <f t="shared" si="4"/>
        <v>3</v>
      </c>
      <c r="L10" s="33">
        <f t="shared" si="5"/>
        <v>0</v>
      </c>
      <c r="M10" s="34">
        <f t="shared" si="6"/>
        <v>1</v>
      </c>
    </row>
    <row r="11" spans="1:13" ht="19.5" customHeight="1" x14ac:dyDescent="0.2">
      <c r="A11" s="5" t="s">
        <v>17</v>
      </c>
      <c r="B11" s="14">
        <v>1</v>
      </c>
      <c r="C11" s="14"/>
      <c r="D11" s="9">
        <v>1</v>
      </c>
      <c r="E11" s="7"/>
      <c r="F11" s="24"/>
      <c r="G11" s="24">
        <v>1</v>
      </c>
      <c r="H11" s="19" t="str">
        <f t="shared" si="2"/>
        <v>non-clickbait</v>
      </c>
      <c r="I11" s="16">
        <f t="shared" si="0"/>
        <v>-1</v>
      </c>
      <c r="J11" s="31" t="str">
        <f t="shared" si="3"/>
        <v/>
      </c>
      <c r="K11" s="33">
        <f t="shared" si="4"/>
        <v>2</v>
      </c>
      <c r="L11" s="33">
        <f t="shared" si="5"/>
        <v>1</v>
      </c>
      <c r="M11" s="34">
        <f t="shared" si="6"/>
        <v>0.33333333333333331</v>
      </c>
    </row>
    <row r="12" spans="1:13" ht="19.5" customHeight="1" x14ac:dyDescent="0.2">
      <c r="A12" s="5" t="s">
        <v>18</v>
      </c>
      <c r="B12" s="14">
        <v>1</v>
      </c>
      <c r="C12" s="14"/>
      <c r="D12" s="7"/>
      <c r="E12" s="9">
        <v>1</v>
      </c>
      <c r="F12" s="18"/>
      <c r="G12" s="24">
        <v>1</v>
      </c>
      <c r="H12" s="19" t="str">
        <f t="shared" si="2"/>
        <v>clickbait</v>
      </c>
      <c r="I12" s="16">
        <f t="shared" si="0"/>
        <v>1</v>
      </c>
      <c r="J12" s="31" t="str">
        <f t="shared" si="3"/>
        <v/>
      </c>
      <c r="K12" s="33">
        <f t="shared" si="4"/>
        <v>1</v>
      </c>
      <c r="L12" s="33">
        <f t="shared" si="5"/>
        <v>2</v>
      </c>
      <c r="M12" s="34">
        <f t="shared" si="6"/>
        <v>0.33333333333333331</v>
      </c>
    </row>
    <row r="13" spans="1:13" ht="19.5" customHeight="1" x14ac:dyDescent="0.2">
      <c r="A13" s="17" t="s">
        <v>1509</v>
      </c>
      <c r="B13" s="14"/>
      <c r="C13" s="14">
        <v>1</v>
      </c>
      <c r="D13" s="7"/>
      <c r="E13" s="9">
        <v>1</v>
      </c>
      <c r="F13" s="18"/>
      <c r="G13" s="24">
        <v>1</v>
      </c>
      <c r="H13" s="19" t="str">
        <f t="shared" si="2"/>
        <v>clickbait</v>
      </c>
      <c r="I13" s="16">
        <f t="shared" si="0"/>
        <v>3</v>
      </c>
      <c r="J13" s="31" t="str">
        <f t="shared" si="3"/>
        <v/>
      </c>
      <c r="K13" s="33">
        <f t="shared" si="4"/>
        <v>0</v>
      </c>
      <c r="L13" s="33">
        <f t="shared" si="5"/>
        <v>3</v>
      </c>
      <c r="M13" s="34">
        <f t="shared" si="6"/>
        <v>1</v>
      </c>
    </row>
    <row r="14" spans="1:13" ht="19.5" customHeight="1" x14ac:dyDescent="0.2">
      <c r="A14" s="5" t="s">
        <v>20</v>
      </c>
      <c r="B14" s="14"/>
      <c r="C14" s="14">
        <v>1</v>
      </c>
      <c r="D14" s="7"/>
      <c r="E14" s="9">
        <v>1</v>
      </c>
      <c r="F14" s="18"/>
      <c r="G14" s="24">
        <v>1</v>
      </c>
      <c r="H14" s="19" t="str">
        <f t="shared" si="2"/>
        <v>clickbait</v>
      </c>
      <c r="I14" s="16">
        <f t="shared" si="0"/>
        <v>3</v>
      </c>
      <c r="J14" s="31" t="str">
        <f t="shared" si="3"/>
        <v/>
      </c>
      <c r="K14" s="33">
        <f t="shared" si="4"/>
        <v>0</v>
      </c>
      <c r="L14" s="33">
        <f t="shared" si="5"/>
        <v>3</v>
      </c>
      <c r="M14" s="34">
        <f t="shared" si="6"/>
        <v>1</v>
      </c>
    </row>
    <row r="15" spans="1:13" ht="19.5" customHeight="1" x14ac:dyDescent="0.2">
      <c r="A15" s="5" t="s">
        <v>21</v>
      </c>
      <c r="B15" s="14">
        <v>1</v>
      </c>
      <c r="C15" s="14"/>
      <c r="D15" s="7"/>
      <c r="E15" s="9">
        <v>1</v>
      </c>
      <c r="F15" s="18"/>
      <c r="G15" s="24">
        <v>1</v>
      </c>
      <c r="H15" s="19" t="str">
        <f t="shared" si="2"/>
        <v>clickbait</v>
      </c>
      <c r="I15" s="16">
        <f t="shared" si="0"/>
        <v>1</v>
      </c>
      <c r="J15" s="31" t="str">
        <f t="shared" si="3"/>
        <v/>
      </c>
      <c r="K15" s="33">
        <f t="shared" si="4"/>
        <v>1</v>
      </c>
      <c r="L15" s="33">
        <f t="shared" si="5"/>
        <v>2</v>
      </c>
      <c r="M15" s="34">
        <f t="shared" si="6"/>
        <v>0.33333333333333331</v>
      </c>
    </row>
    <row r="16" spans="1:13" ht="19.5" customHeight="1" x14ac:dyDescent="0.2">
      <c r="A16" s="5" t="s">
        <v>22</v>
      </c>
      <c r="B16" s="14">
        <v>1</v>
      </c>
      <c r="C16" s="14"/>
      <c r="D16" s="9">
        <v>1</v>
      </c>
      <c r="E16" s="7"/>
      <c r="F16" s="24">
        <v>1</v>
      </c>
      <c r="G16" s="18"/>
      <c r="H16" s="19" t="str">
        <f t="shared" si="2"/>
        <v>non-clickbait</v>
      </c>
      <c r="I16" s="16">
        <f t="shared" si="0"/>
        <v>-3</v>
      </c>
      <c r="J16" s="31" t="str">
        <f t="shared" si="3"/>
        <v/>
      </c>
      <c r="K16" s="33">
        <f t="shared" si="4"/>
        <v>3</v>
      </c>
      <c r="L16" s="33">
        <f t="shared" si="5"/>
        <v>0</v>
      </c>
      <c r="M16" s="34">
        <f t="shared" si="6"/>
        <v>1</v>
      </c>
    </row>
    <row r="17" spans="1:13" ht="19.5" customHeight="1" x14ac:dyDescent="0.2">
      <c r="A17" s="5" t="s">
        <v>23</v>
      </c>
      <c r="B17" s="14">
        <v>1</v>
      </c>
      <c r="C17" s="14"/>
      <c r="D17" s="7"/>
      <c r="E17" s="9">
        <v>1</v>
      </c>
      <c r="F17" s="18"/>
      <c r="G17" s="24">
        <v>1</v>
      </c>
      <c r="H17" s="19" t="str">
        <f t="shared" si="2"/>
        <v>clickbait</v>
      </c>
      <c r="I17" s="16">
        <f t="shared" si="0"/>
        <v>1</v>
      </c>
      <c r="J17" s="31" t="str">
        <f t="shared" si="3"/>
        <v/>
      </c>
      <c r="K17" s="33">
        <f t="shared" si="4"/>
        <v>1</v>
      </c>
      <c r="L17" s="33">
        <f t="shared" si="5"/>
        <v>2</v>
      </c>
      <c r="M17" s="34">
        <f t="shared" si="6"/>
        <v>0.33333333333333331</v>
      </c>
    </row>
    <row r="18" spans="1:13" ht="19.5" customHeight="1" x14ac:dyDescent="0.2">
      <c r="A18" s="5" t="s">
        <v>24</v>
      </c>
      <c r="B18" s="14">
        <v>1</v>
      </c>
      <c r="C18" s="14"/>
      <c r="D18" s="9">
        <v>1</v>
      </c>
      <c r="E18" s="7"/>
      <c r="F18" s="18"/>
      <c r="G18" s="24">
        <v>1</v>
      </c>
      <c r="H18" s="19" t="str">
        <f t="shared" si="2"/>
        <v>non-clickbait</v>
      </c>
      <c r="I18" s="16">
        <f t="shared" si="0"/>
        <v>-1</v>
      </c>
      <c r="J18" s="31" t="str">
        <f t="shared" si="3"/>
        <v/>
      </c>
      <c r="K18" s="33">
        <f t="shared" si="4"/>
        <v>2</v>
      </c>
      <c r="L18" s="33">
        <f t="shared" si="5"/>
        <v>1</v>
      </c>
      <c r="M18" s="34">
        <f t="shared" si="6"/>
        <v>0.33333333333333331</v>
      </c>
    </row>
    <row r="19" spans="1:13" ht="19.5" customHeight="1" x14ac:dyDescent="0.2">
      <c r="A19" s="5" t="s">
        <v>25</v>
      </c>
      <c r="B19" s="14">
        <v>1</v>
      </c>
      <c r="C19" s="14"/>
      <c r="D19" s="7"/>
      <c r="E19" s="9">
        <v>1</v>
      </c>
      <c r="F19" s="18"/>
      <c r="G19" s="24">
        <v>1</v>
      </c>
      <c r="H19" s="19" t="str">
        <f t="shared" si="2"/>
        <v>clickbait</v>
      </c>
      <c r="I19" s="16">
        <f t="shared" si="0"/>
        <v>1</v>
      </c>
      <c r="J19" s="31" t="str">
        <f t="shared" si="3"/>
        <v/>
      </c>
      <c r="K19" s="33">
        <f t="shared" si="4"/>
        <v>1</v>
      </c>
      <c r="L19" s="33">
        <f t="shared" si="5"/>
        <v>2</v>
      </c>
      <c r="M19" s="34">
        <f t="shared" si="6"/>
        <v>0.33333333333333331</v>
      </c>
    </row>
    <row r="20" spans="1:13" ht="19.5" customHeight="1" x14ac:dyDescent="0.2">
      <c r="A20" s="5" t="s">
        <v>26</v>
      </c>
      <c r="B20" s="14"/>
      <c r="C20" s="14">
        <v>1</v>
      </c>
      <c r="D20" s="7"/>
      <c r="E20" s="9">
        <v>1</v>
      </c>
      <c r="F20" s="18"/>
      <c r="G20" s="24">
        <v>1</v>
      </c>
      <c r="H20" s="19" t="str">
        <f t="shared" si="2"/>
        <v>clickbait</v>
      </c>
      <c r="I20" s="16">
        <f t="shared" si="0"/>
        <v>3</v>
      </c>
      <c r="J20" s="31" t="str">
        <f t="shared" si="3"/>
        <v/>
      </c>
      <c r="K20" s="33">
        <f t="shared" si="4"/>
        <v>0</v>
      </c>
      <c r="L20" s="33">
        <f t="shared" si="5"/>
        <v>3</v>
      </c>
      <c r="M20" s="34">
        <f t="shared" si="6"/>
        <v>1</v>
      </c>
    </row>
    <row r="21" spans="1:13" ht="19.5" customHeight="1" x14ac:dyDescent="0.2">
      <c r="A21" s="5" t="s">
        <v>27</v>
      </c>
      <c r="B21" s="14">
        <v>1</v>
      </c>
      <c r="C21" s="14"/>
      <c r="D21" s="9">
        <v>1</v>
      </c>
      <c r="E21" s="7"/>
      <c r="F21" s="24"/>
      <c r="G21" s="24">
        <v>1</v>
      </c>
      <c r="H21" s="19" t="str">
        <f t="shared" si="2"/>
        <v>non-clickbait</v>
      </c>
      <c r="I21" s="16">
        <f t="shared" si="0"/>
        <v>-1</v>
      </c>
      <c r="J21" s="31" t="str">
        <f t="shared" si="3"/>
        <v/>
      </c>
      <c r="K21" s="33">
        <f t="shared" si="4"/>
        <v>2</v>
      </c>
      <c r="L21" s="33">
        <f t="shared" si="5"/>
        <v>1</v>
      </c>
      <c r="M21" s="34">
        <f t="shared" si="6"/>
        <v>0.33333333333333331</v>
      </c>
    </row>
    <row r="22" spans="1:13" ht="19.5" customHeight="1" x14ac:dyDescent="0.2">
      <c r="A22" s="5" t="s">
        <v>28</v>
      </c>
      <c r="B22" s="14">
        <v>1</v>
      </c>
      <c r="C22" s="14"/>
      <c r="D22" s="9">
        <v>1</v>
      </c>
      <c r="E22" s="9"/>
      <c r="F22" s="18"/>
      <c r="G22" s="24">
        <v>1</v>
      </c>
      <c r="H22" s="19" t="str">
        <f t="shared" si="2"/>
        <v>non-clickbait</v>
      </c>
      <c r="I22" s="16">
        <f t="shared" si="0"/>
        <v>-1</v>
      </c>
      <c r="J22" s="31" t="str">
        <f t="shared" si="3"/>
        <v/>
      </c>
      <c r="K22" s="33">
        <f t="shared" si="4"/>
        <v>2</v>
      </c>
      <c r="L22" s="33">
        <f t="shared" si="5"/>
        <v>1</v>
      </c>
      <c r="M22" s="34">
        <f t="shared" si="6"/>
        <v>0.33333333333333331</v>
      </c>
    </row>
    <row r="23" spans="1:13" ht="19.5" customHeight="1" x14ac:dyDescent="0.2">
      <c r="A23" s="5" t="s">
        <v>29</v>
      </c>
      <c r="B23" s="14">
        <v>1</v>
      </c>
      <c r="C23" s="14"/>
      <c r="D23" s="9">
        <v>1</v>
      </c>
      <c r="E23" s="7"/>
      <c r="F23" s="24"/>
      <c r="G23" s="24">
        <v>1</v>
      </c>
      <c r="H23" s="19" t="str">
        <f t="shared" si="2"/>
        <v>non-clickbait</v>
      </c>
      <c r="I23" s="16">
        <f t="shared" si="0"/>
        <v>-1</v>
      </c>
      <c r="J23" s="31" t="str">
        <f t="shared" si="3"/>
        <v/>
      </c>
      <c r="K23" s="33">
        <f t="shared" si="4"/>
        <v>2</v>
      </c>
      <c r="L23" s="33">
        <f t="shared" si="5"/>
        <v>1</v>
      </c>
      <c r="M23" s="34">
        <f t="shared" si="6"/>
        <v>0.33333333333333331</v>
      </c>
    </row>
    <row r="24" spans="1:13" ht="19.5" customHeight="1" x14ac:dyDescent="0.2">
      <c r="A24" s="5" t="s">
        <v>30</v>
      </c>
      <c r="B24" s="14">
        <v>1</v>
      </c>
      <c r="C24" s="14"/>
      <c r="D24" s="7"/>
      <c r="E24" s="9">
        <v>1</v>
      </c>
      <c r="F24" s="18"/>
      <c r="G24" s="24">
        <v>1</v>
      </c>
      <c r="H24" s="19" t="str">
        <f t="shared" si="2"/>
        <v>clickbait</v>
      </c>
      <c r="I24" s="16">
        <f t="shared" si="0"/>
        <v>1</v>
      </c>
      <c r="J24" s="31" t="str">
        <f t="shared" si="3"/>
        <v/>
      </c>
      <c r="K24" s="33">
        <f t="shared" si="4"/>
        <v>1</v>
      </c>
      <c r="L24" s="33">
        <f t="shared" si="5"/>
        <v>2</v>
      </c>
      <c r="M24" s="34">
        <f t="shared" si="6"/>
        <v>0.33333333333333331</v>
      </c>
    </row>
    <row r="25" spans="1:13" ht="19.5" customHeight="1" x14ac:dyDescent="0.2">
      <c r="A25" s="5" t="s">
        <v>31</v>
      </c>
      <c r="B25" s="14">
        <v>1</v>
      </c>
      <c r="C25" s="14"/>
      <c r="D25" s="9">
        <v>1</v>
      </c>
      <c r="E25" s="7"/>
      <c r="F25" s="24">
        <v>1</v>
      </c>
      <c r="G25" s="18"/>
      <c r="H25" s="19" t="str">
        <f t="shared" si="2"/>
        <v>non-clickbait</v>
      </c>
      <c r="I25" s="16">
        <f t="shared" si="0"/>
        <v>-3</v>
      </c>
      <c r="J25" s="31" t="str">
        <f t="shared" si="3"/>
        <v/>
      </c>
      <c r="K25" s="33">
        <f t="shared" si="4"/>
        <v>3</v>
      </c>
      <c r="L25" s="33">
        <f t="shared" si="5"/>
        <v>0</v>
      </c>
      <c r="M25" s="34">
        <f t="shared" si="6"/>
        <v>1</v>
      </c>
    </row>
    <row r="26" spans="1:13" ht="19.5" customHeight="1" x14ac:dyDescent="0.2">
      <c r="A26" s="5" t="s">
        <v>32</v>
      </c>
      <c r="B26" s="14">
        <v>1</v>
      </c>
      <c r="C26" s="14"/>
      <c r="D26" s="7"/>
      <c r="E26" s="9">
        <v>1</v>
      </c>
      <c r="F26" s="18"/>
      <c r="G26" s="24">
        <v>1</v>
      </c>
      <c r="H26" s="19" t="str">
        <f t="shared" si="2"/>
        <v>clickbait</v>
      </c>
      <c r="I26" s="16">
        <f t="shared" si="0"/>
        <v>1</v>
      </c>
      <c r="J26" s="31" t="str">
        <f t="shared" si="3"/>
        <v/>
      </c>
      <c r="K26" s="33">
        <f t="shared" si="4"/>
        <v>1</v>
      </c>
      <c r="L26" s="33">
        <f t="shared" si="5"/>
        <v>2</v>
      </c>
      <c r="M26" s="34">
        <f t="shared" si="6"/>
        <v>0.33333333333333331</v>
      </c>
    </row>
    <row r="27" spans="1:13" ht="19.5" customHeight="1" x14ac:dyDescent="0.2">
      <c r="A27" s="5" t="s">
        <v>33</v>
      </c>
      <c r="B27" s="14">
        <v>1</v>
      </c>
      <c r="C27" s="14"/>
      <c r="D27" s="9">
        <v>1</v>
      </c>
      <c r="E27" s="7"/>
      <c r="F27" s="24">
        <v>1</v>
      </c>
      <c r="G27" s="18"/>
      <c r="H27" s="19" t="str">
        <f t="shared" si="2"/>
        <v>non-clickbait</v>
      </c>
      <c r="I27" s="16">
        <f t="shared" si="0"/>
        <v>-3</v>
      </c>
      <c r="J27" s="31" t="str">
        <f t="shared" si="3"/>
        <v/>
      </c>
      <c r="K27" s="33">
        <f t="shared" si="4"/>
        <v>3</v>
      </c>
      <c r="L27" s="33">
        <f t="shared" si="5"/>
        <v>0</v>
      </c>
      <c r="M27" s="34">
        <f t="shared" si="6"/>
        <v>1</v>
      </c>
    </row>
    <row r="28" spans="1:13" ht="19.5" customHeight="1" x14ac:dyDescent="0.2">
      <c r="A28" s="5" t="s">
        <v>34</v>
      </c>
      <c r="B28" s="14">
        <v>1</v>
      </c>
      <c r="C28" s="14"/>
      <c r="D28" s="9">
        <v>1</v>
      </c>
      <c r="E28" s="7"/>
      <c r="F28" s="24">
        <v>1</v>
      </c>
      <c r="G28" s="18"/>
      <c r="H28" s="19" t="str">
        <f t="shared" si="2"/>
        <v>non-clickbait</v>
      </c>
      <c r="I28" s="16">
        <f t="shared" si="0"/>
        <v>-3</v>
      </c>
      <c r="J28" s="31" t="str">
        <f t="shared" si="3"/>
        <v/>
      </c>
      <c r="K28" s="33">
        <f t="shared" si="4"/>
        <v>3</v>
      </c>
      <c r="L28" s="33">
        <f t="shared" si="5"/>
        <v>0</v>
      </c>
      <c r="M28" s="34">
        <f t="shared" si="6"/>
        <v>1</v>
      </c>
    </row>
    <row r="29" spans="1:13" ht="19.5" customHeight="1" x14ac:dyDescent="0.2">
      <c r="A29" s="5" t="s">
        <v>35</v>
      </c>
      <c r="B29" s="14">
        <v>1</v>
      </c>
      <c r="C29" s="14"/>
      <c r="D29" s="9">
        <v>1</v>
      </c>
      <c r="E29" s="7"/>
      <c r="F29" s="24">
        <v>1</v>
      </c>
      <c r="G29" s="18"/>
      <c r="H29" s="19" t="str">
        <f t="shared" si="2"/>
        <v>non-clickbait</v>
      </c>
      <c r="I29" s="16">
        <f t="shared" si="0"/>
        <v>-3</v>
      </c>
      <c r="J29" s="31" t="str">
        <f t="shared" si="3"/>
        <v/>
      </c>
      <c r="K29" s="33">
        <f t="shared" si="4"/>
        <v>3</v>
      </c>
      <c r="L29" s="33">
        <f t="shared" si="5"/>
        <v>0</v>
      </c>
      <c r="M29" s="34">
        <f t="shared" si="6"/>
        <v>1</v>
      </c>
    </row>
    <row r="30" spans="1:13" ht="19.5" customHeight="1" x14ac:dyDescent="0.2">
      <c r="A30" s="5" t="s">
        <v>36</v>
      </c>
      <c r="B30" s="14">
        <v>1</v>
      </c>
      <c r="C30" s="14"/>
      <c r="D30" s="9">
        <v>1</v>
      </c>
      <c r="E30" s="7"/>
      <c r="F30" s="24">
        <v>1</v>
      </c>
      <c r="G30" s="18"/>
      <c r="H30" s="19" t="str">
        <f t="shared" si="2"/>
        <v>non-clickbait</v>
      </c>
      <c r="I30" s="16">
        <f t="shared" si="0"/>
        <v>-3</v>
      </c>
      <c r="J30" s="31" t="str">
        <f t="shared" si="3"/>
        <v/>
      </c>
      <c r="K30" s="33">
        <f t="shared" si="4"/>
        <v>3</v>
      </c>
      <c r="L30" s="33">
        <f t="shared" si="5"/>
        <v>0</v>
      </c>
      <c r="M30" s="34">
        <f t="shared" si="6"/>
        <v>1</v>
      </c>
    </row>
    <row r="31" spans="1:13" ht="19.5" customHeight="1" x14ac:dyDescent="0.2">
      <c r="A31" s="5" t="s">
        <v>37</v>
      </c>
      <c r="B31" s="14">
        <v>1</v>
      </c>
      <c r="C31" s="14"/>
      <c r="D31" s="9">
        <v>1</v>
      </c>
      <c r="E31" s="7"/>
      <c r="F31" s="18"/>
      <c r="G31" s="24">
        <v>1</v>
      </c>
      <c r="H31" s="19" t="str">
        <f t="shared" si="2"/>
        <v>non-clickbait</v>
      </c>
      <c r="I31" s="16">
        <f t="shared" si="0"/>
        <v>-1</v>
      </c>
      <c r="J31" s="31" t="str">
        <f t="shared" si="3"/>
        <v/>
      </c>
      <c r="K31" s="33">
        <f t="shared" si="4"/>
        <v>2</v>
      </c>
      <c r="L31" s="33">
        <f t="shared" si="5"/>
        <v>1</v>
      </c>
      <c r="M31" s="34">
        <f t="shared" si="6"/>
        <v>0.33333333333333331</v>
      </c>
    </row>
    <row r="32" spans="1:13" ht="19.5" customHeight="1" x14ac:dyDescent="0.2">
      <c r="A32" s="5" t="s">
        <v>38</v>
      </c>
      <c r="B32" s="14">
        <v>1</v>
      </c>
      <c r="C32" s="14"/>
      <c r="D32" s="9">
        <v>1</v>
      </c>
      <c r="E32" s="7"/>
      <c r="F32" s="18"/>
      <c r="G32" s="24">
        <v>1</v>
      </c>
      <c r="H32" s="19" t="str">
        <f t="shared" si="2"/>
        <v>non-clickbait</v>
      </c>
      <c r="I32" s="16">
        <f t="shared" si="0"/>
        <v>-1</v>
      </c>
      <c r="J32" s="31" t="str">
        <f t="shared" si="3"/>
        <v/>
      </c>
      <c r="K32" s="33">
        <f t="shared" si="4"/>
        <v>2</v>
      </c>
      <c r="L32" s="33">
        <f t="shared" si="5"/>
        <v>1</v>
      </c>
      <c r="M32" s="34">
        <f t="shared" si="6"/>
        <v>0.33333333333333331</v>
      </c>
    </row>
    <row r="33" spans="1:13" ht="19.5" customHeight="1" x14ac:dyDescent="0.2">
      <c r="A33" s="5" t="s">
        <v>39</v>
      </c>
      <c r="B33" s="14"/>
      <c r="C33" s="14">
        <v>1</v>
      </c>
      <c r="D33" s="7"/>
      <c r="E33" s="9">
        <v>1</v>
      </c>
      <c r="F33" s="18"/>
      <c r="G33" s="24">
        <v>1</v>
      </c>
      <c r="H33" s="19" t="str">
        <f t="shared" si="2"/>
        <v>clickbait</v>
      </c>
      <c r="I33" s="16">
        <f t="shared" si="0"/>
        <v>3</v>
      </c>
      <c r="J33" s="31" t="str">
        <f t="shared" si="3"/>
        <v/>
      </c>
      <c r="K33" s="33">
        <f t="shared" si="4"/>
        <v>0</v>
      </c>
      <c r="L33" s="33">
        <f t="shared" si="5"/>
        <v>3</v>
      </c>
      <c r="M33" s="34">
        <f t="shared" si="6"/>
        <v>1</v>
      </c>
    </row>
    <row r="34" spans="1:13" ht="19.5" customHeight="1" x14ac:dyDescent="0.2">
      <c r="A34" s="5" t="s">
        <v>40</v>
      </c>
      <c r="B34" s="14">
        <v>1</v>
      </c>
      <c r="C34" s="14"/>
      <c r="D34" s="9">
        <v>1</v>
      </c>
      <c r="E34" s="7"/>
      <c r="F34" s="24">
        <v>1</v>
      </c>
      <c r="G34" s="18"/>
      <c r="H34" s="19" t="str">
        <f t="shared" si="2"/>
        <v>non-clickbait</v>
      </c>
      <c r="I34" s="16">
        <f t="shared" si="0"/>
        <v>-3</v>
      </c>
      <c r="J34" s="31" t="str">
        <f t="shared" si="3"/>
        <v/>
      </c>
      <c r="K34" s="33">
        <f t="shared" si="4"/>
        <v>3</v>
      </c>
      <c r="L34" s="33">
        <f t="shared" si="5"/>
        <v>0</v>
      </c>
      <c r="M34" s="34">
        <f t="shared" si="6"/>
        <v>1</v>
      </c>
    </row>
    <row r="35" spans="1:13" ht="19.5" customHeight="1" x14ac:dyDescent="0.2">
      <c r="A35" s="5" t="s">
        <v>41</v>
      </c>
      <c r="B35" s="14">
        <v>1</v>
      </c>
      <c r="C35" s="14"/>
      <c r="D35" s="9">
        <v>1</v>
      </c>
      <c r="E35" s="7"/>
      <c r="F35" s="18"/>
      <c r="G35" s="24">
        <v>1</v>
      </c>
      <c r="H35" s="19" t="str">
        <f t="shared" si="2"/>
        <v>non-clickbait</v>
      </c>
      <c r="I35" s="16">
        <f t="shared" si="0"/>
        <v>-1</v>
      </c>
      <c r="J35" s="31" t="str">
        <f t="shared" si="3"/>
        <v/>
      </c>
      <c r="K35" s="33">
        <f t="shared" si="4"/>
        <v>2</v>
      </c>
      <c r="L35" s="33">
        <f t="shared" si="5"/>
        <v>1</v>
      </c>
      <c r="M35" s="34">
        <f t="shared" si="6"/>
        <v>0.33333333333333331</v>
      </c>
    </row>
    <row r="36" spans="1:13" ht="19.5" customHeight="1" x14ac:dyDescent="0.2">
      <c r="A36" s="5" t="s">
        <v>42</v>
      </c>
      <c r="B36" s="14">
        <v>1</v>
      </c>
      <c r="C36" s="14"/>
      <c r="D36" s="9">
        <v>1</v>
      </c>
      <c r="E36" s="7"/>
      <c r="F36" s="24">
        <v>1</v>
      </c>
      <c r="G36" s="18"/>
      <c r="H36" s="19" t="str">
        <f t="shared" si="2"/>
        <v>non-clickbait</v>
      </c>
      <c r="I36" s="16">
        <f t="shared" si="0"/>
        <v>-3</v>
      </c>
      <c r="J36" s="31" t="str">
        <f t="shared" si="3"/>
        <v/>
      </c>
      <c r="K36" s="33">
        <f t="shared" si="4"/>
        <v>3</v>
      </c>
      <c r="L36" s="33">
        <f t="shared" si="5"/>
        <v>0</v>
      </c>
      <c r="M36" s="34">
        <f t="shared" si="6"/>
        <v>1</v>
      </c>
    </row>
    <row r="37" spans="1:13" ht="19.5" customHeight="1" x14ac:dyDescent="0.2">
      <c r="A37" s="5" t="s">
        <v>43</v>
      </c>
      <c r="B37" s="14">
        <v>1</v>
      </c>
      <c r="C37" s="14"/>
      <c r="D37" s="9">
        <v>1</v>
      </c>
      <c r="E37" s="7"/>
      <c r="F37" s="24">
        <v>1</v>
      </c>
      <c r="G37" s="18"/>
      <c r="H37" s="19" t="str">
        <f t="shared" si="2"/>
        <v>non-clickbait</v>
      </c>
      <c r="I37" s="16">
        <f t="shared" si="0"/>
        <v>-3</v>
      </c>
      <c r="J37" s="31" t="str">
        <f t="shared" si="3"/>
        <v/>
      </c>
      <c r="K37" s="33">
        <f t="shared" si="4"/>
        <v>3</v>
      </c>
      <c r="L37" s="33">
        <f t="shared" si="5"/>
        <v>0</v>
      </c>
      <c r="M37" s="34">
        <f t="shared" si="6"/>
        <v>1</v>
      </c>
    </row>
    <row r="38" spans="1:13" ht="19.5" customHeight="1" x14ac:dyDescent="0.2">
      <c r="A38" s="5" t="s">
        <v>44</v>
      </c>
      <c r="B38" s="14">
        <v>1</v>
      </c>
      <c r="C38" s="14"/>
      <c r="D38" s="9">
        <v>1</v>
      </c>
      <c r="E38" s="7"/>
      <c r="F38" s="18"/>
      <c r="G38" s="24">
        <v>1</v>
      </c>
      <c r="H38" s="19" t="str">
        <f t="shared" si="2"/>
        <v>non-clickbait</v>
      </c>
      <c r="I38" s="16">
        <f t="shared" si="0"/>
        <v>-1</v>
      </c>
      <c r="J38" s="31" t="str">
        <f t="shared" si="3"/>
        <v/>
      </c>
      <c r="K38" s="33">
        <f t="shared" si="4"/>
        <v>2</v>
      </c>
      <c r="L38" s="33">
        <f t="shared" si="5"/>
        <v>1</v>
      </c>
      <c r="M38" s="34">
        <f t="shared" si="6"/>
        <v>0.33333333333333331</v>
      </c>
    </row>
    <row r="39" spans="1:13" ht="19.5" customHeight="1" x14ac:dyDescent="0.2">
      <c r="A39" s="5" t="s">
        <v>45</v>
      </c>
      <c r="B39" s="14"/>
      <c r="C39" s="14">
        <v>1</v>
      </c>
      <c r="D39" s="7"/>
      <c r="E39" s="9">
        <v>1</v>
      </c>
      <c r="F39" s="18"/>
      <c r="G39" s="24">
        <v>1</v>
      </c>
      <c r="H39" s="19" t="str">
        <f t="shared" si="2"/>
        <v>clickbait</v>
      </c>
      <c r="I39" s="16">
        <f t="shared" si="0"/>
        <v>3</v>
      </c>
      <c r="J39" s="31" t="str">
        <f t="shared" si="3"/>
        <v/>
      </c>
      <c r="K39" s="33">
        <f t="shared" si="4"/>
        <v>0</v>
      </c>
      <c r="L39" s="33">
        <f t="shared" si="5"/>
        <v>3</v>
      </c>
      <c r="M39" s="34">
        <f t="shared" si="6"/>
        <v>1</v>
      </c>
    </row>
    <row r="40" spans="1:13" ht="19.5" customHeight="1" x14ac:dyDescent="0.2">
      <c r="A40" s="5" t="s">
        <v>46</v>
      </c>
      <c r="B40" s="14"/>
      <c r="C40" s="14">
        <v>1</v>
      </c>
      <c r="D40" s="7"/>
      <c r="E40" s="9">
        <v>1</v>
      </c>
      <c r="F40" s="18"/>
      <c r="G40" s="24">
        <v>1</v>
      </c>
      <c r="H40" s="19" t="str">
        <f t="shared" si="2"/>
        <v>clickbait</v>
      </c>
      <c r="I40" s="16">
        <f t="shared" si="0"/>
        <v>3</v>
      </c>
      <c r="J40" s="31" t="str">
        <f t="shared" si="3"/>
        <v/>
      </c>
      <c r="K40" s="33">
        <f t="shared" si="4"/>
        <v>0</v>
      </c>
      <c r="L40" s="33">
        <f t="shared" si="5"/>
        <v>3</v>
      </c>
      <c r="M40" s="34">
        <f t="shared" si="6"/>
        <v>1</v>
      </c>
    </row>
    <row r="41" spans="1:13" ht="19.5" customHeight="1" x14ac:dyDescent="0.2">
      <c r="A41" s="5" t="s">
        <v>47</v>
      </c>
      <c r="B41" s="14">
        <v>1</v>
      </c>
      <c r="C41" s="14"/>
      <c r="D41" s="9">
        <v>1</v>
      </c>
      <c r="E41" s="7"/>
      <c r="F41" s="24">
        <v>1</v>
      </c>
      <c r="G41" s="18"/>
      <c r="H41" s="19" t="str">
        <f t="shared" si="2"/>
        <v>non-clickbait</v>
      </c>
      <c r="I41" s="16">
        <f t="shared" si="0"/>
        <v>-3</v>
      </c>
      <c r="J41" s="31" t="str">
        <f t="shared" si="3"/>
        <v/>
      </c>
      <c r="K41" s="33">
        <f t="shared" si="4"/>
        <v>3</v>
      </c>
      <c r="L41" s="33">
        <f t="shared" si="5"/>
        <v>0</v>
      </c>
      <c r="M41" s="34">
        <f t="shared" si="6"/>
        <v>1</v>
      </c>
    </row>
    <row r="42" spans="1:13" ht="19.5" customHeight="1" x14ac:dyDescent="0.2">
      <c r="A42" s="5" t="s">
        <v>48</v>
      </c>
      <c r="B42" s="14">
        <v>1</v>
      </c>
      <c r="C42" s="14"/>
      <c r="D42" s="9">
        <v>1</v>
      </c>
      <c r="E42" s="7"/>
      <c r="F42" s="18"/>
      <c r="G42" s="24">
        <v>1</v>
      </c>
      <c r="H42" s="19" t="str">
        <f t="shared" si="2"/>
        <v>non-clickbait</v>
      </c>
      <c r="I42" s="16">
        <f t="shared" si="0"/>
        <v>-1</v>
      </c>
      <c r="J42" s="31" t="str">
        <f t="shared" si="3"/>
        <v/>
      </c>
      <c r="K42" s="33">
        <f t="shared" si="4"/>
        <v>2</v>
      </c>
      <c r="L42" s="33">
        <f t="shared" si="5"/>
        <v>1</v>
      </c>
      <c r="M42" s="34">
        <f t="shared" si="6"/>
        <v>0.33333333333333331</v>
      </c>
    </row>
    <row r="43" spans="1:13" ht="19.5" customHeight="1" x14ac:dyDescent="0.2">
      <c r="A43" s="5" t="s">
        <v>49</v>
      </c>
      <c r="B43" s="14"/>
      <c r="C43" s="14">
        <v>1</v>
      </c>
      <c r="D43" s="7"/>
      <c r="E43" s="9">
        <v>1</v>
      </c>
      <c r="F43" s="18"/>
      <c r="G43" s="24">
        <v>1</v>
      </c>
      <c r="H43" s="19" t="str">
        <f t="shared" si="2"/>
        <v>clickbait</v>
      </c>
      <c r="I43" s="16">
        <f t="shared" si="0"/>
        <v>3</v>
      </c>
      <c r="J43" s="31" t="str">
        <f t="shared" si="3"/>
        <v/>
      </c>
      <c r="K43" s="33">
        <f t="shared" si="4"/>
        <v>0</v>
      </c>
      <c r="L43" s="33">
        <f t="shared" si="5"/>
        <v>3</v>
      </c>
      <c r="M43" s="34">
        <f t="shared" si="6"/>
        <v>1</v>
      </c>
    </row>
    <row r="44" spans="1:13" ht="19.5" customHeight="1" x14ac:dyDescent="0.2">
      <c r="A44" s="5" t="s">
        <v>50</v>
      </c>
      <c r="B44" s="14"/>
      <c r="C44" s="14">
        <v>1</v>
      </c>
      <c r="D44" s="7"/>
      <c r="E44" s="9">
        <v>1</v>
      </c>
      <c r="F44" s="18"/>
      <c r="G44" s="24">
        <v>1</v>
      </c>
      <c r="H44" s="19" t="str">
        <f t="shared" si="2"/>
        <v>clickbait</v>
      </c>
      <c r="I44" s="16">
        <f t="shared" si="0"/>
        <v>3</v>
      </c>
      <c r="J44" s="31" t="str">
        <f t="shared" si="3"/>
        <v/>
      </c>
      <c r="K44" s="33">
        <f t="shared" si="4"/>
        <v>0</v>
      </c>
      <c r="L44" s="33">
        <f t="shared" si="5"/>
        <v>3</v>
      </c>
      <c r="M44" s="34">
        <f t="shared" si="6"/>
        <v>1</v>
      </c>
    </row>
    <row r="45" spans="1:13" ht="19.5" customHeight="1" x14ac:dyDescent="0.2">
      <c r="A45" s="5" t="s">
        <v>51</v>
      </c>
      <c r="B45" s="14"/>
      <c r="C45" s="14">
        <v>1</v>
      </c>
      <c r="D45" s="7"/>
      <c r="E45" s="9">
        <v>1</v>
      </c>
      <c r="F45" s="18"/>
      <c r="G45" s="24">
        <v>1</v>
      </c>
      <c r="H45" s="19" t="str">
        <f t="shared" si="2"/>
        <v>clickbait</v>
      </c>
      <c r="I45" s="16">
        <f t="shared" si="0"/>
        <v>3</v>
      </c>
      <c r="J45" s="31" t="str">
        <f t="shared" si="3"/>
        <v/>
      </c>
      <c r="K45" s="33">
        <f t="shared" si="4"/>
        <v>0</v>
      </c>
      <c r="L45" s="33">
        <f t="shared" si="5"/>
        <v>3</v>
      </c>
      <c r="M45" s="34">
        <f t="shared" si="6"/>
        <v>1</v>
      </c>
    </row>
    <row r="46" spans="1:13" ht="19.5" customHeight="1" x14ac:dyDescent="0.2">
      <c r="A46" s="5" t="s">
        <v>52</v>
      </c>
      <c r="B46" s="14">
        <v>1</v>
      </c>
      <c r="C46" s="14"/>
      <c r="D46" s="9">
        <v>1</v>
      </c>
      <c r="E46" s="7"/>
      <c r="F46" s="18"/>
      <c r="G46" s="24">
        <v>1</v>
      </c>
      <c r="H46" s="19" t="str">
        <f t="shared" si="2"/>
        <v>non-clickbait</v>
      </c>
      <c r="I46" s="16">
        <f t="shared" si="0"/>
        <v>-1</v>
      </c>
      <c r="J46" s="31" t="str">
        <f t="shared" si="3"/>
        <v/>
      </c>
      <c r="K46" s="33">
        <f t="shared" si="4"/>
        <v>2</v>
      </c>
      <c r="L46" s="33">
        <f t="shared" si="5"/>
        <v>1</v>
      </c>
      <c r="M46" s="34">
        <f t="shared" si="6"/>
        <v>0.33333333333333331</v>
      </c>
    </row>
    <row r="47" spans="1:13" ht="19.5" customHeight="1" x14ac:dyDescent="0.2">
      <c r="A47" s="5" t="s">
        <v>53</v>
      </c>
      <c r="B47" s="14">
        <v>1</v>
      </c>
      <c r="C47" s="14"/>
      <c r="D47" s="9">
        <v>1</v>
      </c>
      <c r="E47" s="7"/>
      <c r="F47" s="24">
        <v>1</v>
      </c>
      <c r="G47" s="18"/>
      <c r="H47" s="19" t="str">
        <f t="shared" si="2"/>
        <v>non-clickbait</v>
      </c>
      <c r="I47" s="16">
        <f t="shared" si="0"/>
        <v>-3</v>
      </c>
      <c r="J47" s="31" t="str">
        <f t="shared" si="3"/>
        <v/>
      </c>
      <c r="K47" s="33">
        <f t="shared" si="4"/>
        <v>3</v>
      </c>
      <c r="L47" s="33">
        <f t="shared" si="5"/>
        <v>0</v>
      </c>
      <c r="M47" s="34">
        <f t="shared" si="6"/>
        <v>1</v>
      </c>
    </row>
    <row r="48" spans="1:13" ht="19.5" customHeight="1" x14ac:dyDescent="0.2">
      <c r="A48" s="5" t="s">
        <v>54</v>
      </c>
      <c r="B48" s="14">
        <v>1</v>
      </c>
      <c r="C48" s="14"/>
      <c r="D48" s="9">
        <v>1</v>
      </c>
      <c r="E48" s="7"/>
      <c r="F48" s="24"/>
      <c r="G48" s="24">
        <v>1</v>
      </c>
      <c r="H48" s="19" t="str">
        <f t="shared" si="2"/>
        <v>non-clickbait</v>
      </c>
      <c r="I48" s="16">
        <f t="shared" si="0"/>
        <v>-1</v>
      </c>
      <c r="J48" s="31" t="str">
        <f t="shared" si="3"/>
        <v/>
      </c>
      <c r="K48" s="33">
        <f t="shared" si="4"/>
        <v>2</v>
      </c>
      <c r="L48" s="33">
        <f t="shared" si="5"/>
        <v>1</v>
      </c>
      <c r="M48" s="34">
        <f t="shared" si="6"/>
        <v>0.33333333333333331</v>
      </c>
    </row>
    <row r="49" spans="1:13" ht="19.5" customHeight="1" x14ac:dyDescent="0.2">
      <c r="A49" s="5" t="s">
        <v>55</v>
      </c>
      <c r="B49" s="14">
        <v>1</v>
      </c>
      <c r="C49" s="14"/>
      <c r="D49" s="9">
        <v>1</v>
      </c>
      <c r="E49" s="7"/>
      <c r="F49" s="24">
        <v>1</v>
      </c>
      <c r="G49" s="24"/>
      <c r="H49" s="19" t="str">
        <f t="shared" si="2"/>
        <v>non-clickbait</v>
      </c>
      <c r="I49" s="16">
        <f t="shared" si="0"/>
        <v>-3</v>
      </c>
      <c r="J49" s="31" t="str">
        <f t="shared" si="3"/>
        <v/>
      </c>
      <c r="K49" s="33">
        <f t="shared" si="4"/>
        <v>3</v>
      </c>
      <c r="L49" s="33">
        <f t="shared" si="5"/>
        <v>0</v>
      </c>
      <c r="M49" s="34">
        <f t="shared" si="6"/>
        <v>1</v>
      </c>
    </row>
    <row r="50" spans="1:13" ht="19.5" customHeight="1" x14ac:dyDescent="0.2">
      <c r="A50" s="5" t="s">
        <v>56</v>
      </c>
      <c r="B50" s="14">
        <v>1</v>
      </c>
      <c r="C50" s="14"/>
      <c r="D50" s="9">
        <v>1</v>
      </c>
      <c r="E50" s="7"/>
      <c r="F50" s="24">
        <v>1</v>
      </c>
      <c r="G50" s="18"/>
      <c r="H50" s="19" t="str">
        <f t="shared" si="2"/>
        <v>non-clickbait</v>
      </c>
      <c r="I50" s="16">
        <f t="shared" si="0"/>
        <v>-3</v>
      </c>
      <c r="J50" s="31" t="str">
        <f t="shared" si="3"/>
        <v/>
      </c>
      <c r="K50" s="33">
        <f t="shared" si="4"/>
        <v>3</v>
      </c>
      <c r="L50" s="33">
        <f t="shared" si="5"/>
        <v>0</v>
      </c>
      <c r="M50" s="34">
        <f t="shared" si="6"/>
        <v>1</v>
      </c>
    </row>
    <row r="51" spans="1:13" ht="19.5" customHeight="1" x14ac:dyDescent="0.2">
      <c r="A51" s="5" t="s">
        <v>57</v>
      </c>
      <c r="B51" s="14">
        <v>1</v>
      </c>
      <c r="C51" s="14"/>
      <c r="D51" s="9">
        <v>1</v>
      </c>
      <c r="E51" s="7"/>
      <c r="F51" s="24">
        <v>1</v>
      </c>
      <c r="G51" s="18"/>
      <c r="H51" s="19" t="str">
        <f t="shared" si="2"/>
        <v>non-clickbait</v>
      </c>
      <c r="I51" s="16">
        <f t="shared" si="0"/>
        <v>-3</v>
      </c>
      <c r="J51" s="31" t="str">
        <f t="shared" si="3"/>
        <v/>
      </c>
      <c r="K51" s="33">
        <f t="shared" si="4"/>
        <v>3</v>
      </c>
      <c r="L51" s="33">
        <f t="shared" si="5"/>
        <v>0</v>
      </c>
      <c r="M51" s="34">
        <f t="shared" si="6"/>
        <v>1</v>
      </c>
    </row>
    <row r="52" spans="1:13" ht="19.5" customHeight="1" x14ac:dyDescent="0.2">
      <c r="A52" s="5" t="s">
        <v>58</v>
      </c>
      <c r="B52" s="14">
        <v>1</v>
      </c>
      <c r="C52" s="14"/>
      <c r="D52" s="9">
        <v>1</v>
      </c>
      <c r="E52" s="7"/>
      <c r="F52" s="18"/>
      <c r="G52" s="24">
        <v>1</v>
      </c>
      <c r="H52" s="19" t="str">
        <f t="shared" si="2"/>
        <v>non-clickbait</v>
      </c>
      <c r="I52" s="16">
        <f t="shared" si="0"/>
        <v>-1</v>
      </c>
      <c r="J52" s="31" t="str">
        <f t="shared" si="3"/>
        <v/>
      </c>
      <c r="K52" s="33">
        <f t="shared" si="4"/>
        <v>2</v>
      </c>
      <c r="L52" s="33">
        <f t="shared" si="5"/>
        <v>1</v>
      </c>
      <c r="M52" s="34">
        <f t="shared" si="6"/>
        <v>0.33333333333333331</v>
      </c>
    </row>
    <row r="53" spans="1:13" ht="19.5" customHeight="1" x14ac:dyDescent="0.2">
      <c r="A53" s="5" t="s">
        <v>59</v>
      </c>
      <c r="B53" s="14">
        <v>1</v>
      </c>
      <c r="C53" s="14"/>
      <c r="D53" s="9">
        <v>1</v>
      </c>
      <c r="E53" s="7"/>
      <c r="F53" s="18"/>
      <c r="G53" s="24">
        <v>1</v>
      </c>
      <c r="H53" s="19" t="str">
        <f t="shared" si="2"/>
        <v>non-clickbait</v>
      </c>
      <c r="I53" s="16">
        <f t="shared" si="0"/>
        <v>-1</v>
      </c>
      <c r="J53" s="31" t="str">
        <f t="shared" si="3"/>
        <v/>
      </c>
      <c r="K53" s="33">
        <f t="shared" si="4"/>
        <v>2</v>
      </c>
      <c r="L53" s="33">
        <f t="shared" si="5"/>
        <v>1</v>
      </c>
      <c r="M53" s="34">
        <f t="shared" si="6"/>
        <v>0.33333333333333331</v>
      </c>
    </row>
    <row r="54" spans="1:13" ht="19.5" customHeight="1" x14ac:dyDescent="0.2">
      <c r="A54" s="5" t="s">
        <v>60</v>
      </c>
      <c r="B54" s="14"/>
      <c r="C54" s="14">
        <v>1</v>
      </c>
      <c r="D54" s="7"/>
      <c r="E54" s="9">
        <v>1</v>
      </c>
      <c r="F54" s="18"/>
      <c r="G54" s="24">
        <v>1</v>
      </c>
      <c r="H54" s="19" t="str">
        <f t="shared" si="2"/>
        <v>clickbait</v>
      </c>
      <c r="I54" s="16">
        <f t="shared" si="0"/>
        <v>3</v>
      </c>
      <c r="J54" s="31" t="str">
        <f t="shared" si="3"/>
        <v/>
      </c>
      <c r="K54" s="33">
        <f t="shared" si="4"/>
        <v>0</v>
      </c>
      <c r="L54" s="33">
        <f t="shared" si="5"/>
        <v>3</v>
      </c>
      <c r="M54" s="34">
        <f t="shared" si="6"/>
        <v>1</v>
      </c>
    </row>
    <row r="55" spans="1:13" ht="19.5" customHeight="1" x14ac:dyDescent="0.2">
      <c r="A55" s="5" t="s">
        <v>61</v>
      </c>
      <c r="B55" s="14">
        <v>1</v>
      </c>
      <c r="C55" s="14"/>
      <c r="D55" s="9">
        <v>1</v>
      </c>
      <c r="E55" s="7"/>
      <c r="F55" s="24">
        <v>1</v>
      </c>
      <c r="G55" s="18"/>
      <c r="H55" s="19" t="str">
        <f t="shared" si="2"/>
        <v>non-clickbait</v>
      </c>
      <c r="I55" s="16">
        <f t="shared" si="0"/>
        <v>-3</v>
      </c>
      <c r="J55" s="31" t="str">
        <f t="shared" si="3"/>
        <v/>
      </c>
      <c r="K55" s="33">
        <f t="shared" si="4"/>
        <v>3</v>
      </c>
      <c r="L55" s="33">
        <f t="shared" si="5"/>
        <v>0</v>
      </c>
      <c r="M55" s="34">
        <f t="shared" si="6"/>
        <v>1</v>
      </c>
    </row>
    <row r="56" spans="1:13" ht="19.5" customHeight="1" x14ac:dyDescent="0.2">
      <c r="A56" s="5" t="s">
        <v>62</v>
      </c>
      <c r="B56" s="14">
        <v>1</v>
      </c>
      <c r="C56" s="14"/>
      <c r="D56" s="9">
        <v>1</v>
      </c>
      <c r="E56" s="7"/>
      <c r="F56" s="24">
        <v>1</v>
      </c>
      <c r="G56" s="18"/>
      <c r="H56" s="19" t="str">
        <f t="shared" si="2"/>
        <v>non-clickbait</v>
      </c>
      <c r="I56" s="16">
        <f t="shared" si="0"/>
        <v>-3</v>
      </c>
      <c r="J56" s="31" t="str">
        <f t="shared" si="3"/>
        <v/>
      </c>
      <c r="K56" s="33">
        <f t="shared" si="4"/>
        <v>3</v>
      </c>
      <c r="L56" s="33">
        <f t="shared" si="5"/>
        <v>0</v>
      </c>
      <c r="M56" s="34">
        <f t="shared" si="6"/>
        <v>1</v>
      </c>
    </row>
    <row r="57" spans="1:13" ht="19.5" customHeight="1" x14ac:dyDescent="0.2">
      <c r="A57" s="5" t="s">
        <v>63</v>
      </c>
      <c r="B57" s="14">
        <v>1</v>
      </c>
      <c r="C57" s="14"/>
      <c r="D57" s="9">
        <v>1</v>
      </c>
      <c r="E57" s="7"/>
      <c r="F57" s="24">
        <v>1</v>
      </c>
      <c r="G57" s="18"/>
      <c r="H57" s="19" t="str">
        <f t="shared" si="2"/>
        <v>non-clickbait</v>
      </c>
      <c r="I57" s="16">
        <f t="shared" si="0"/>
        <v>-3</v>
      </c>
      <c r="J57" s="31" t="str">
        <f t="shared" si="3"/>
        <v/>
      </c>
      <c r="K57" s="33">
        <f t="shared" si="4"/>
        <v>3</v>
      </c>
      <c r="L57" s="33">
        <f t="shared" si="5"/>
        <v>0</v>
      </c>
      <c r="M57" s="34">
        <f t="shared" si="6"/>
        <v>1</v>
      </c>
    </row>
    <row r="58" spans="1:13" ht="19.5" customHeight="1" x14ac:dyDescent="0.2">
      <c r="A58" s="5" t="s">
        <v>64</v>
      </c>
      <c r="B58" s="14">
        <v>1</v>
      </c>
      <c r="C58" s="14"/>
      <c r="D58" s="9">
        <v>1</v>
      </c>
      <c r="E58" s="7"/>
      <c r="F58" s="18"/>
      <c r="G58" s="24">
        <v>1</v>
      </c>
      <c r="H58" s="19" t="str">
        <f t="shared" si="2"/>
        <v>non-clickbait</v>
      </c>
      <c r="I58" s="16">
        <f t="shared" si="0"/>
        <v>-1</v>
      </c>
      <c r="J58" s="31" t="str">
        <f t="shared" si="3"/>
        <v/>
      </c>
      <c r="K58" s="33">
        <f t="shared" si="4"/>
        <v>2</v>
      </c>
      <c r="L58" s="33">
        <f t="shared" si="5"/>
        <v>1</v>
      </c>
      <c r="M58" s="34">
        <f t="shared" si="6"/>
        <v>0.33333333333333331</v>
      </c>
    </row>
    <row r="59" spans="1:13" ht="19.5" customHeight="1" x14ac:dyDescent="0.2">
      <c r="A59" s="5" t="s">
        <v>65</v>
      </c>
      <c r="B59" s="14"/>
      <c r="C59" s="14">
        <v>1</v>
      </c>
      <c r="D59" s="9">
        <v>1</v>
      </c>
      <c r="E59" s="7"/>
      <c r="F59" s="18"/>
      <c r="G59" s="24">
        <v>1</v>
      </c>
      <c r="H59" s="19" t="str">
        <f t="shared" si="2"/>
        <v>clickbait</v>
      </c>
      <c r="I59" s="16">
        <f t="shared" si="0"/>
        <v>1</v>
      </c>
      <c r="J59" s="31" t="str">
        <f t="shared" si="3"/>
        <v/>
      </c>
      <c r="K59" s="33">
        <f t="shared" si="4"/>
        <v>1</v>
      </c>
      <c r="L59" s="33">
        <f t="shared" si="5"/>
        <v>2</v>
      </c>
      <c r="M59" s="34">
        <f t="shared" si="6"/>
        <v>0.33333333333333331</v>
      </c>
    </row>
    <row r="60" spans="1:13" ht="19.5" customHeight="1" x14ac:dyDescent="0.2">
      <c r="A60" s="5" t="s">
        <v>66</v>
      </c>
      <c r="B60" s="14">
        <v>1</v>
      </c>
      <c r="C60" s="14"/>
      <c r="D60" s="9">
        <v>1</v>
      </c>
      <c r="E60" s="7"/>
      <c r="F60" s="18"/>
      <c r="G60" s="24">
        <v>1</v>
      </c>
      <c r="H60" s="19" t="str">
        <f t="shared" si="2"/>
        <v>non-clickbait</v>
      </c>
      <c r="I60" s="16">
        <f t="shared" si="0"/>
        <v>-1</v>
      </c>
      <c r="J60" s="31" t="str">
        <f t="shared" si="3"/>
        <v/>
      </c>
      <c r="K60" s="33">
        <f t="shared" si="4"/>
        <v>2</v>
      </c>
      <c r="L60" s="33">
        <f t="shared" si="5"/>
        <v>1</v>
      </c>
      <c r="M60" s="34">
        <f t="shared" si="6"/>
        <v>0.33333333333333331</v>
      </c>
    </row>
    <row r="61" spans="1:13" ht="19.5" customHeight="1" x14ac:dyDescent="0.2">
      <c r="A61" s="5" t="s">
        <v>67</v>
      </c>
      <c r="B61" s="14">
        <v>1</v>
      </c>
      <c r="C61" s="14"/>
      <c r="D61" s="9">
        <v>1</v>
      </c>
      <c r="E61" s="7"/>
      <c r="F61" s="24">
        <v>1</v>
      </c>
      <c r="G61" s="18"/>
      <c r="H61" s="19" t="str">
        <f t="shared" si="2"/>
        <v>non-clickbait</v>
      </c>
      <c r="I61" s="16">
        <f t="shared" si="0"/>
        <v>-3</v>
      </c>
      <c r="J61" s="31" t="str">
        <f t="shared" si="3"/>
        <v/>
      </c>
      <c r="K61" s="33">
        <f t="shared" si="4"/>
        <v>3</v>
      </c>
      <c r="L61" s="33">
        <f t="shared" si="5"/>
        <v>0</v>
      </c>
      <c r="M61" s="34">
        <f t="shared" si="6"/>
        <v>1</v>
      </c>
    </row>
    <row r="62" spans="1:13" ht="19.5" customHeight="1" x14ac:dyDescent="0.2">
      <c r="A62" s="17" t="s">
        <v>1510</v>
      </c>
      <c r="B62" s="14">
        <v>1</v>
      </c>
      <c r="C62" s="14"/>
      <c r="D62" s="7"/>
      <c r="E62" s="9">
        <v>1</v>
      </c>
      <c r="F62" s="18"/>
      <c r="G62" s="24">
        <v>1</v>
      </c>
      <c r="H62" s="19" t="str">
        <f t="shared" si="2"/>
        <v>clickbait</v>
      </c>
      <c r="I62" s="16">
        <f t="shared" si="0"/>
        <v>1</v>
      </c>
      <c r="J62" s="31" t="str">
        <f t="shared" si="3"/>
        <v/>
      </c>
      <c r="K62" s="33">
        <f t="shared" si="4"/>
        <v>1</v>
      </c>
      <c r="L62" s="33">
        <f t="shared" si="5"/>
        <v>2</v>
      </c>
      <c r="M62" s="34">
        <f t="shared" si="6"/>
        <v>0.33333333333333331</v>
      </c>
    </row>
    <row r="63" spans="1:13" ht="19.5" customHeight="1" x14ac:dyDescent="0.2">
      <c r="A63" s="5" t="s">
        <v>69</v>
      </c>
      <c r="B63" s="14"/>
      <c r="C63" s="14">
        <v>1</v>
      </c>
      <c r="D63" s="7"/>
      <c r="E63" s="9">
        <v>1</v>
      </c>
      <c r="F63" s="18"/>
      <c r="G63" s="24">
        <v>1</v>
      </c>
      <c r="H63" s="19" t="str">
        <f t="shared" si="2"/>
        <v>clickbait</v>
      </c>
      <c r="I63" s="16">
        <f t="shared" si="0"/>
        <v>3</v>
      </c>
      <c r="J63" s="31" t="str">
        <f t="shared" si="3"/>
        <v/>
      </c>
      <c r="K63" s="33">
        <f t="shared" si="4"/>
        <v>0</v>
      </c>
      <c r="L63" s="33">
        <f t="shared" si="5"/>
        <v>3</v>
      </c>
      <c r="M63" s="34">
        <f t="shared" si="6"/>
        <v>1</v>
      </c>
    </row>
    <row r="64" spans="1:13" ht="19.5" customHeight="1" x14ac:dyDescent="0.2">
      <c r="A64" s="5" t="s">
        <v>70</v>
      </c>
      <c r="B64" s="14"/>
      <c r="C64" s="14">
        <v>1</v>
      </c>
      <c r="D64" s="7"/>
      <c r="E64" s="9">
        <v>1</v>
      </c>
      <c r="F64" s="18"/>
      <c r="G64" s="24">
        <v>1</v>
      </c>
      <c r="H64" s="19" t="str">
        <f t="shared" si="2"/>
        <v>clickbait</v>
      </c>
      <c r="I64" s="16">
        <f t="shared" si="0"/>
        <v>3</v>
      </c>
      <c r="J64" s="31" t="str">
        <f t="shared" si="3"/>
        <v/>
      </c>
      <c r="K64" s="33">
        <f t="shared" si="4"/>
        <v>0</v>
      </c>
      <c r="L64" s="33">
        <f t="shared" si="5"/>
        <v>3</v>
      </c>
      <c r="M64" s="34">
        <f t="shared" si="6"/>
        <v>1</v>
      </c>
    </row>
    <row r="65" spans="1:13" ht="19.5" customHeight="1" x14ac:dyDescent="0.2">
      <c r="A65" s="5" t="s">
        <v>71</v>
      </c>
      <c r="B65" s="14">
        <v>1</v>
      </c>
      <c r="C65" s="14"/>
      <c r="D65" s="7"/>
      <c r="E65" s="9">
        <v>1</v>
      </c>
      <c r="F65" s="18"/>
      <c r="G65" s="24">
        <v>1</v>
      </c>
      <c r="H65" s="19" t="str">
        <f t="shared" si="2"/>
        <v>clickbait</v>
      </c>
      <c r="I65" s="16">
        <f t="shared" si="0"/>
        <v>1</v>
      </c>
      <c r="J65" s="31" t="str">
        <f t="shared" si="3"/>
        <v/>
      </c>
      <c r="K65" s="33">
        <f t="shared" si="4"/>
        <v>1</v>
      </c>
      <c r="L65" s="33">
        <f t="shared" si="5"/>
        <v>2</v>
      </c>
      <c r="M65" s="34">
        <f t="shared" si="6"/>
        <v>0.33333333333333331</v>
      </c>
    </row>
    <row r="66" spans="1:13" ht="19.5" customHeight="1" x14ac:dyDescent="0.2">
      <c r="A66" s="5" t="s">
        <v>72</v>
      </c>
      <c r="B66" s="14">
        <v>1</v>
      </c>
      <c r="C66" s="14"/>
      <c r="D66" s="9">
        <v>1</v>
      </c>
      <c r="E66" s="7"/>
      <c r="F66" s="24">
        <v>1</v>
      </c>
      <c r="G66" s="18"/>
      <c r="H66" s="19" t="str">
        <f t="shared" si="2"/>
        <v>non-clickbait</v>
      </c>
      <c r="I66" s="16">
        <f t="shared" si="0"/>
        <v>-3</v>
      </c>
      <c r="J66" s="31" t="str">
        <f t="shared" si="3"/>
        <v/>
      </c>
      <c r="K66" s="33">
        <f t="shared" si="4"/>
        <v>3</v>
      </c>
      <c r="L66" s="33">
        <f t="shared" si="5"/>
        <v>0</v>
      </c>
      <c r="M66" s="34">
        <f t="shared" si="6"/>
        <v>1</v>
      </c>
    </row>
    <row r="67" spans="1:13" ht="19.5" customHeight="1" x14ac:dyDescent="0.2">
      <c r="A67" s="5" t="s">
        <v>73</v>
      </c>
      <c r="B67" s="14">
        <v>1</v>
      </c>
      <c r="C67" s="14"/>
      <c r="D67" s="9">
        <v>1</v>
      </c>
      <c r="E67" s="7"/>
      <c r="F67" s="18"/>
      <c r="G67" s="24">
        <v>1</v>
      </c>
      <c r="H67" s="19" t="str">
        <f t="shared" si="2"/>
        <v>non-clickbait</v>
      </c>
      <c r="I67" s="16">
        <f t="shared" si="0"/>
        <v>-1</v>
      </c>
      <c r="J67" s="31" t="str">
        <f t="shared" si="3"/>
        <v/>
      </c>
      <c r="K67" s="33">
        <f t="shared" si="4"/>
        <v>2</v>
      </c>
      <c r="L67" s="33">
        <f t="shared" si="5"/>
        <v>1</v>
      </c>
      <c r="M67" s="34">
        <f t="shared" si="6"/>
        <v>0.33333333333333331</v>
      </c>
    </row>
    <row r="68" spans="1:13" ht="19.5" customHeight="1" x14ac:dyDescent="0.2">
      <c r="A68" s="5" t="s">
        <v>74</v>
      </c>
      <c r="B68" s="14">
        <v>1</v>
      </c>
      <c r="C68" s="14"/>
      <c r="D68" s="9">
        <v>1</v>
      </c>
      <c r="E68" s="7"/>
      <c r="F68" s="18"/>
      <c r="G68" s="24">
        <v>1</v>
      </c>
      <c r="H68" s="19" t="str">
        <f t="shared" ref="H68:H131" si="7">IF(I68&gt;0, "clickbait", "non-clickbait")</f>
        <v>non-clickbait</v>
      </c>
      <c r="I68" s="16">
        <f t="shared" si="0"/>
        <v>-1</v>
      </c>
      <c r="J68" s="31" t="str">
        <f t="shared" ref="J68:J131" si="8">IF(SUM(B68:G68)&lt;&gt;3,"NOTYET","")</f>
        <v/>
      </c>
      <c r="K68" s="33">
        <f t="shared" ref="K68:K131" si="9">B68+D68+F68</f>
        <v>2</v>
      </c>
      <c r="L68" s="33">
        <f t="shared" ref="L68:L131" si="10">C68+E68+G68</f>
        <v>1</v>
      </c>
      <c r="M68" s="34">
        <f t="shared" ref="M68:M131" si="11">(K68^2 + L68^2 -3)/6</f>
        <v>0.33333333333333331</v>
      </c>
    </row>
    <row r="69" spans="1:13" ht="19.5" customHeight="1" x14ac:dyDescent="0.2">
      <c r="A69" s="5" t="s">
        <v>75</v>
      </c>
      <c r="B69" s="14">
        <v>1</v>
      </c>
      <c r="C69" s="14"/>
      <c r="D69" s="9">
        <v>1</v>
      </c>
      <c r="E69" s="7"/>
      <c r="F69" s="18"/>
      <c r="G69" s="24">
        <v>1</v>
      </c>
      <c r="H69" s="19" t="str">
        <f t="shared" si="7"/>
        <v>non-clickbait</v>
      </c>
      <c r="I69" s="16">
        <f t="shared" si="0"/>
        <v>-1</v>
      </c>
      <c r="J69" s="31" t="str">
        <f t="shared" si="8"/>
        <v/>
      </c>
      <c r="K69" s="33">
        <f t="shared" si="9"/>
        <v>2</v>
      </c>
      <c r="L69" s="33">
        <f t="shared" si="10"/>
        <v>1</v>
      </c>
      <c r="M69" s="34">
        <f t="shared" si="11"/>
        <v>0.33333333333333331</v>
      </c>
    </row>
    <row r="70" spans="1:13" ht="19.5" customHeight="1" x14ac:dyDescent="0.2">
      <c r="A70" s="5" t="s">
        <v>76</v>
      </c>
      <c r="B70" s="14">
        <v>1</v>
      </c>
      <c r="C70" s="14"/>
      <c r="D70" s="9">
        <v>1</v>
      </c>
      <c r="E70" s="7"/>
      <c r="F70" s="18"/>
      <c r="G70" s="24">
        <v>1</v>
      </c>
      <c r="H70" s="19" t="str">
        <f t="shared" si="7"/>
        <v>non-clickbait</v>
      </c>
      <c r="I70" s="16">
        <f t="shared" si="0"/>
        <v>-1</v>
      </c>
      <c r="J70" s="31" t="str">
        <f t="shared" si="8"/>
        <v/>
      </c>
      <c r="K70" s="33">
        <f t="shared" si="9"/>
        <v>2</v>
      </c>
      <c r="L70" s="33">
        <f t="shared" si="10"/>
        <v>1</v>
      </c>
      <c r="M70" s="34">
        <f t="shared" si="11"/>
        <v>0.33333333333333331</v>
      </c>
    </row>
    <row r="71" spans="1:13" ht="19.5" customHeight="1" x14ac:dyDescent="0.2">
      <c r="A71" s="5" t="s">
        <v>77</v>
      </c>
      <c r="B71" s="14"/>
      <c r="C71" s="14">
        <v>1</v>
      </c>
      <c r="D71" s="9">
        <v>1</v>
      </c>
      <c r="E71" s="7"/>
      <c r="F71" s="18"/>
      <c r="G71" s="24">
        <v>1</v>
      </c>
      <c r="H71" s="19" t="str">
        <f t="shared" si="7"/>
        <v>clickbait</v>
      </c>
      <c r="I71" s="16">
        <f t="shared" si="0"/>
        <v>1</v>
      </c>
      <c r="J71" s="31" t="str">
        <f t="shared" si="8"/>
        <v/>
      </c>
      <c r="K71" s="33">
        <f t="shared" si="9"/>
        <v>1</v>
      </c>
      <c r="L71" s="33">
        <f t="shared" si="10"/>
        <v>2</v>
      </c>
      <c r="M71" s="34">
        <f t="shared" si="11"/>
        <v>0.33333333333333331</v>
      </c>
    </row>
    <row r="72" spans="1:13" ht="19.5" customHeight="1" x14ac:dyDescent="0.2">
      <c r="A72" s="5" t="s">
        <v>78</v>
      </c>
      <c r="B72" s="14">
        <v>1</v>
      </c>
      <c r="C72" s="14"/>
      <c r="D72" s="9">
        <v>1</v>
      </c>
      <c r="E72" s="7"/>
      <c r="F72" s="24">
        <v>1</v>
      </c>
      <c r="G72" s="18"/>
      <c r="H72" s="19" t="str">
        <f t="shared" si="7"/>
        <v>non-clickbait</v>
      </c>
      <c r="I72" s="16">
        <f t="shared" si="0"/>
        <v>-3</v>
      </c>
      <c r="J72" s="31" t="str">
        <f t="shared" si="8"/>
        <v/>
      </c>
      <c r="K72" s="33">
        <f t="shared" si="9"/>
        <v>3</v>
      </c>
      <c r="L72" s="33">
        <f t="shared" si="10"/>
        <v>0</v>
      </c>
      <c r="M72" s="34">
        <f t="shared" si="11"/>
        <v>1</v>
      </c>
    </row>
    <row r="73" spans="1:13" ht="19.5" customHeight="1" x14ac:dyDescent="0.2">
      <c r="A73" s="5" t="s">
        <v>79</v>
      </c>
      <c r="B73" s="14"/>
      <c r="C73" s="14">
        <v>1</v>
      </c>
      <c r="D73" s="9">
        <v>1</v>
      </c>
      <c r="E73" s="7"/>
      <c r="F73" s="18"/>
      <c r="G73" s="24">
        <v>1</v>
      </c>
      <c r="H73" s="19" t="str">
        <f t="shared" si="7"/>
        <v>clickbait</v>
      </c>
      <c r="I73" s="16">
        <f t="shared" si="0"/>
        <v>1</v>
      </c>
      <c r="J73" s="31" t="str">
        <f t="shared" si="8"/>
        <v/>
      </c>
      <c r="K73" s="33">
        <f t="shared" si="9"/>
        <v>1</v>
      </c>
      <c r="L73" s="33">
        <f t="shared" si="10"/>
        <v>2</v>
      </c>
      <c r="M73" s="34">
        <f t="shared" si="11"/>
        <v>0.33333333333333331</v>
      </c>
    </row>
    <row r="74" spans="1:13" ht="19.5" customHeight="1" x14ac:dyDescent="0.2">
      <c r="A74" s="5" t="s">
        <v>80</v>
      </c>
      <c r="B74" s="14">
        <v>1</v>
      </c>
      <c r="C74" s="14"/>
      <c r="D74" s="9">
        <v>1</v>
      </c>
      <c r="E74" s="7"/>
      <c r="F74" s="24">
        <v>1</v>
      </c>
      <c r="G74" s="24"/>
      <c r="H74" s="19" t="str">
        <f t="shared" si="7"/>
        <v>non-clickbait</v>
      </c>
      <c r="I74" s="16">
        <f t="shared" si="0"/>
        <v>-3</v>
      </c>
      <c r="J74" s="31" t="str">
        <f t="shared" si="8"/>
        <v/>
      </c>
      <c r="K74" s="33">
        <f t="shared" si="9"/>
        <v>3</v>
      </c>
      <c r="L74" s="33">
        <f t="shared" si="10"/>
        <v>0</v>
      </c>
      <c r="M74" s="34">
        <f t="shared" si="11"/>
        <v>1</v>
      </c>
    </row>
    <row r="75" spans="1:13" ht="19.5" customHeight="1" x14ac:dyDescent="0.2">
      <c r="A75" s="5" t="s">
        <v>81</v>
      </c>
      <c r="B75" s="14">
        <v>1</v>
      </c>
      <c r="C75" s="14"/>
      <c r="D75" s="9">
        <v>1</v>
      </c>
      <c r="E75" s="7"/>
      <c r="F75" s="24">
        <v>1</v>
      </c>
      <c r="G75" s="18"/>
      <c r="H75" s="19" t="str">
        <f t="shared" si="7"/>
        <v>non-clickbait</v>
      </c>
      <c r="I75" s="16">
        <f t="shared" si="0"/>
        <v>-3</v>
      </c>
      <c r="J75" s="31" t="str">
        <f t="shared" si="8"/>
        <v/>
      </c>
      <c r="K75" s="33">
        <f t="shared" si="9"/>
        <v>3</v>
      </c>
      <c r="L75" s="33">
        <f t="shared" si="10"/>
        <v>0</v>
      </c>
      <c r="M75" s="34">
        <f t="shared" si="11"/>
        <v>1</v>
      </c>
    </row>
    <row r="76" spans="1:13" ht="19.5" customHeight="1" x14ac:dyDescent="0.2">
      <c r="A76" s="5" t="s">
        <v>82</v>
      </c>
      <c r="B76" s="14">
        <v>1</v>
      </c>
      <c r="C76" s="14"/>
      <c r="D76" s="9">
        <v>1</v>
      </c>
      <c r="E76" s="7"/>
      <c r="F76" s="24">
        <v>1</v>
      </c>
      <c r="G76" s="18"/>
      <c r="H76" s="19" t="str">
        <f t="shared" si="7"/>
        <v>non-clickbait</v>
      </c>
      <c r="I76" s="16">
        <f t="shared" si="0"/>
        <v>-3</v>
      </c>
      <c r="J76" s="31" t="str">
        <f t="shared" si="8"/>
        <v/>
      </c>
      <c r="K76" s="33">
        <f t="shared" si="9"/>
        <v>3</v>
      </c>
      <c r="L76" s="33">
        <f t="shared" si="10"/>
        <v>0</v>
      </c>
      <c r="M76" s="34">
        <f t="shared" si="11"/>
        <v>1</v>
      </c>
    </row>
    <row r="77" spans="1:13" ht="19.5" customHeight="1" x14ac:dyDescent="0.2">
      <c r="A77" s="5" t="s">
        <v>83</v>
      </c>
      <c r="B77" s="14">
        <v>1</v>
      </c>
      <c r="C77" s="14"/>
      <c r="D77" s="9">
        <v>1</v>
      </c>
      <c r="E77" s="7"/>
      <c r="F77" s="24"/>
      <c r="G77" s="24">
        <v>1</v>
      </c>
      <c r="H77" s="19" t="str">
        <f t="shared" si="7"/>
        <v>non-clickbait</v>
      </c>
      <c r="I77" s="16">
        <f t="shared" si="0"/>
        <v>-1</v>
      </c>
      <c r="J77" s="31" t="str">
        <f t="shared" si="8"/>
        <v/>
      </c>
      <c r="K77" s="33">
        <f t="shared" si="9"/>
        <v>2</v>
      </c>
      <c r="L77" s="33">
        <f t="shared" si="10"/>
        <v>1</v>
      </c>
      <c r="M77" s="34">
        <f t="shared" si="11"/>
        <v>0.33333333333333331</v>
      </c>
    </row>
    <row r="78" spans="1:13" ht="19.5" customHeight="1" x14ac:dyDescent="0.2">
      <c r="A78" s="5" t="s">
        <v>84</v>
      </c>
      <c r="B78" s="14"/>
      <c r="C78" s="14">
        <v>1</v>
      </c>
      <c r="D78" s="7"/>
      <c r="E78" s="9">
        <v>1</v>
      </c>
      <c r="F78" s="18"/>
      <c r="G78" s="24">
        <v>1</v>
      </c>
      <c r="H78" s="19" t="str">
        <f t="shared" si="7"/>
        <v>clickbait</v>
      </c>
      <c r="I78" s="16">
        <f t="shared" si="0"/>
        <v>3</v>
      </c>
      <c r="J78" s="31" t="str">
        <f t="shared" si="8"/>
        <v/>
      </c>
      <c r="K78" s="33">
        <f t="shared" si="9"/>
        <v>0</v>
      </c>
      <c r="L78" s="33">
        <f t="shared" si="10"/>
        <v>3</v>
      </c>
      <c r="M78" s="34">
        <f t="shared" si="11"/>
        <v>1</v>
      </c>
    </row>
    <row r="79" spans="1:13" ht="19.5" customHeight="1" x14ac:dyDescent="0.2">
      <c r="A79" s="5" t="s">
        <v>85</v>
      </c>
      <c r="B79" s="14">
        <v>1</v>
      </c>
      <c r="C79" s="14"/>
      <c r="D79" s="9">
        <v>1</v>
      </c>
      <c r="E79" s="7"/>
      <c r="F79" s="18"/>
      <c r="G79" s="24">
        <v>1</v>
      </c>
      <c r="H79" s="19" t="str">
        <f t="shared" si="7"/>
        <v>non-clickbait</v>
      </c>
      <c r="I79" s="16">
        <f t="shared" si="0"/>
        <v>-1</v>
      </c>
      <c r="J79" s="31" t="str">
        <f t="shared" si="8"/>
        <v/>
      </c>
      <c r="K79" s="33">
        <f t="shared" si="9"/>
        <v>2</v>
      </c>
      <c r="L79" s="33">
        <f t="shared" si="10"/>
        <v>1</v>
      </c>
      <c r="M79" s="34">
        <f t="shared" si="11"/>
        <v>0.33333333333333331</v>
      </c>
    </row>
    <row r="80" spans="1:13" ht="19.5" customHeight="1" x14ac:dyDescent="0.2">
      <c r="A80" s="5" t="s">
        <v>86</v>
      </c>
      <c r="B80" s="14">
        <v>1</v>
      </c>
      <c r="C80" s="14"/>
      <c r="D80" s="9">
        <v>1</v>
      </c>
      <c r="E80" s="7"/>
      <c r="F80" s="18"/>
      <c r="G80" s="24">
        <v>1</v>
      </c>
      <c r="H80" s="19" t="str">
        <f t="shared" si="7"/>
        <v>non-clickbait</v>
      </c>
      <c r="I80" s="16">
        <f t="shared" si="0"/>
        <v>-1</v>
      </c>
      <c r="J80" s="31" t="str">
        <f t="shared" si="8"/>
        <v/>
      </c>
      <c r="K80" s="33">
        <f t="shared" si="9"/>
        <v>2</v>
      </c>
      <c r="L80" s="33">
        <f t="shared" si="10"/>
        <v>1</v>
      </c>
      <c r="M80" s="34">
        <f t="shared" si="11"/>
        <v>0.33333333333333331</v>
      </c>
    </row>
    <row r="81" spans="1:13" ht="19.5" customHeight="1" x14ac:dyDescent="0.2">
      <c r="A81" s="5" t="s">
        <v>87</v>
      </c>
      <c r="B81" s="14">
        <v>1</v>
      </c>
      <c r="C81" s="14"/>
      <c r="D81" s="9">
        <v>1</v>
      </c>
      <c r="E81" s="9"/>
      <c r="F81" s="18"/>
      <c r="G81" s="24">
        <v>1</v>
      </c>
      <c r="H81" s="19" t="str">
        <f t="shared" si="7"/>
        <v>non-clickbait</v>
      </c>
      <c r="I81" s="16">
        <f t="shared" si="0"/>
        <v>-1</v>
      </c>
      <c r="J81" s="31" t="str">
        <f t="shared" si="8"/>
        <v/>
      </c>
      <c r="K81" s="33">
        <f t="shared" si="9"/>
        <v>2</v>
      </c>
      <c r="L81" s="33">
        <f t="shared" si="10"/>
        <v>1</v>
      </c>
      <c r="M81" s="34">
        <f t="shared" si="11"/>
        <v>0.33333333333333331</v>
      </c>
    </row>
    <row r="82" spans="1:13" ht="19.5" customHeight="1" x14ac:dyDescent="0.2">
      <c r="A82" s="5" t="s">
        <v>88</v>
      </c>
      <c r="B82" s="14">
        <v>1</v>
      </c>
      <c r="C82" s="14"/>
      <c r="D82" s="9">
        <v>1</v>
      </c>
      <c r="E82" s="7"/>
      <c r="F82" s="24"/>
      <c r="G82" s="24">
        <v>1</v>
      </c>
      <c r="H82" s="19" t="str">
        <f t="shared" si="7"/>
        <v>non-clickbait</v>
      </c>
      <c r="I82" s="16">
        <f t="shared" si="0"/>
        <v>-1</v>
      </c>
      <c r="J82" s="31" t="str">
        <f t="shared" si="8"/>
        <v/>
      </c>
      <c r="K82" s="33">
        <f t="shared" si="9"/>
        <v>2</v>
      </c>
      <c r="L82" s="33">
        <f t="shared" si="10"/>
        <v>1</v>
      </c>
      <c r="M82" s="34">
        <f t="shared" si="11"/>
        <v>0.33333333333333331</v>
      </c>
    </row>
    <row r="83" spans="1:13" ht="19.5" customHeight="1" x14ac:dyDescent="0.2">
      <c r="A83" s="5" t="s">
        <v>89</v>
      </c>
      <c r="B83" s="14"/>
      <c r="C83" s="14">
        <v>1</v>
      </c>
      <c r="D83" s="7"/>
      <c r="E83" s="9">
        <v>1</v>
      </c>
      <c r="F83" s="18"/>
      <c r="G83" s="24">
        <v>1</v>
      </c>
      <c r="H83" s="19" t="str">
        <f t="shared" si="7"/>
        <v>clickbait</v>
      </c>
      <c r="I83" s="16">
        <f t="shared" si="0"/>
        <v>3</v>
      </c>
      <c r="J83" s="31" t="str">
        <f t="shared" si="8"/>
        <v/>
      </c>
      <c r="K83" s="33">
        <f t="shared" si="9"/>
        <v>0</v>
      </c>
      <c r="L83" s="33">
        <f t="shared" si="10"/>
        <v>3</v>
      </c>
      <c r="M83" s="34">
        <f t="shared" si="11"/>
        <v>1</v>
      </c>
    </row>
    <row r="84" spans="1:13" ht="19.5" customHeight="1" x14ac:dyDescent="0.2">
      <c r="A84" s="5" t="s">
        <v>90</v>
      </c>
      <c r="B84" s="14">
        <v>1</v>
      </c>
      <c r="C84" s="14"/>
      <c r="D84" s="9">
        <v>1</v>
      </c>
      <c r="E84" s="7"/>
      <c r="F84" s="24">
        <v>1</v>
      </c>
      <c r="G84" s="18"/>
      <c r="H84" s="19" t="str">
        <f t="shared" si="7"/>
        <v>non-clickbait</v>
      </c>
      <c r="I84" s="16">
        <f t="shared" si="0"/>
        <v>-3</v>
      </c>
      <c r="J84" s="31" t="str">
        <f t="shared" si="8"/>
        <v/>
      </c>
      <c r="K84" s="33">
        <f t="shared" si="9"/>
        <v>3</v>
      </c>
      <c r="L84" s="33">
        <f t="shared" si="10"/>
        <v>0</v>
      </c>
      <c r="M84" s="34">
        <f t="shared" si="11"/>
        <v>1</v>
      </c>
    </row>
    <row r="85" spans="1:13" ht="19.5" customHeight="1" x14ac:dyDescent="0.2">
      <c r="A85" s="5" t="s">
        <v>91</v>
      </c>
      <c r="B85" s="14"/>
      <c r="C85" s="14">
        <v>1</v>
      </c>
      <c r="D85" s="7"/>
      <c r="E85" s="9">
        <v>1</v>
      </c>
      <c r="F85" s="18"/>
      <c r="G85" s="24">
        <v>1</v>
      </c>
      <c r="H85" s="19" t="str">
        <f t="shared" si="7"/>
        <v>clickbait</v>
      </c>
      <c r="I85" s="16">
        <f t="shared" si="0"/>
        <v>3</v>
      </c>
      <c r="J85" s="31" t="str">
        <f t="shared" si="8"/>
        <v/>
      </c>
      <c r="K85" s="33">
        <f t="shared" si="9"/>
        <v>0</v>
      </c>
      <c r="L85" s="33">
        <f t="shared" si="10"/>
        <v>3</v>
      </c>
      <c r="M85" s="34">
        <f t="shared" si="11"/>
        <v>1</v>
      </c>
    </row>
    <row r="86" spans="1:13" ht="19.5" customHeight="1" x14ac:dyDescent="0.2">
      <c r="A86" s="5" t="s">
        <v>92</v>
      </c>
      <c r="B86" s="14">
        <v>1</v>
      </c>
      <c r="C86" s="14"/>
      <c r="D86" s="7"/>
      <c r="E86" s="9">
        <v>1</v>
      </c>
      <c r="F86" s="18"/>
      <c r="G86" s="24">
        <v>1</v>
      </c>
      <c r="H86" s="19" t="str">
        <f t="shared" si="7"/>
        <v>clickbait</v>
      </c>
      <c r="I86" s="16">
        <f t="shared" si="0"/>
        <v>1</v>
      </c>
      <c r="J86" s="31" t="str">
        <f t="shared" si="8"/>
        <v/>
      </c>
      <c r="K86" s="33">
        <f t="shared" si="9"/>
        <v>1</v>
      </c>
      <c r="L86" s="33">
        <f t="shared" si="10"/>
        <v>2</v>
      </c>
      <c r="M86" s="34">
        <f t="shared" si="11"/>
        <v>0.33333333333333331</v>
      </c>
    </row>
    <row r="87" spans="1:13" ht="19.5" customHeight="1" x14ac:dyDescent="0.2">
      <c r="A87" s="5" t="s">
        <v>93</v>
      </c>
      <c r="B87" s="14"/>
      <c r="C87" s="14">
        <v>1</v>
      </c>
      <c r="D87" s="7"/>
      <c r="E87" s="9">
        <v>1</v>
      </c>
      <c r="F87" s="18"/>
      <c r="G87" s="24">
        <v>1</v>
      </c>
      <c r="H87" s="19" t="str">
        <f t="shared" si="7"/>
        <v>clickbait</v>
      </c>
      <c r="I87" s="16">
        <f t="shared" si="0"/>
        <v>3</v>
      </c>
      <c r="J87" s="31" t="str">
        <f t="shared" si="8"/>
        <v/>
      </c>
      <c r="K87" s="33">
        <f t="shared" si="9"/>
        <v>0</v>
      </c>
      <c r="L87" s="33">
        <f t="shared" si="10"/>
        <v>3</v>
      </c>
      <c r="M87" s="34">
        <f t="shared" si="11"/>
        <v>1</v>
      </c>
    </row>
    <row r="88" spans="1:13" ht="19.5" customHeight="1" x14ac:dyDescent="0.2">
      <c r="A88" s="5" t="s">
        <v>94</v>
      </c>
      <c r="B88" s="14"/>
      <c r="C88" s="14">
        <v>1</v>
      </c>
      <c r="D88" s="7"/>
      <c r="E88" s="9">
        <v>1</v>
      </c>
      <c r="F88" s="18"/>
      <c r="G88" s="24">
        <v>1</v>
      </c>
      <c r="H88" s="19" t="str">
        <f t="shared" si="7"/>
        <v>clickbait</v>
      </c>
      <c r="I88" s="16">
        <f t="shared" si="0"/>
        <v>3</v>
      </c>
      <c r="J88" s="31" t="str">
        <f t="shared" si="8"/>
        <v/>
      </c>
      <c r="K88" s="33">
        <f t="shared" si="9"/>
        <v>0</v>
      </c>
      <c r="L88" s="33">
        <f t="shared" si="10"/>
        <v>3</v>
      </c>
      <c r="M88" s="34">
        <f t="shared" si="11"/>
        <v>1</v>
      </c>
    </row>
    <row r="89" spans="1:13" ht="19.5" customHeight="1" x14ac:dyDescent="0.2">
      <c r="A89" s="17" t="s">
        <v>1511</v>
      </c>
      <c r="B89" s="14"/>
      <c r="C89" s="14">
        <v>1</v>
      </c>
      <c r="D89" s="7"/>
      <c r="E89" s="9">
        <v>1</v>
      </c>
      <c r="F89" s="18"/>
      <c r="G89" s="24">
        <v>1</v>
      </c>
      <c r="H89" s="19" t="str">
        <f t="shared" si="7"/>
        <v>clickbait</v>
      </c>
      <c r="I89" s="16">
        <f t="shared" si="0"/>
        <v>3</v>
      </c>
      <c r="J89" s="31" t="str">
        <f t="shared" si="8"/>
        <v/>
      </c>
      <c r="K89" s="33">
        <f t="shared" si="9"/>
        <v>0</v>
      </c>
      <c r="L89" s="33">
        <f t="shared" si="10"/>
        <v>3</v>
      </c>
      <c r="M89" s="34">
        <f t="shared" si="11"/>
        <v>1</v>
      </c>
    </row>
    <row r="90" spans="1:13" ht="19.5" customHeight="1" x14ac:dyDescent="0.2">
      <c r="A90" s="5" t="s">
        <v>96</v>
      </c>
      <c r="B90" s="14">
        <v>1</v>
      </c>
      <c r="C90" s="14"/>
      <c r="D90" s="9">
        <v>1</v>
      </c>
      <c r="E90" s="7"/>
      <c r="F90" s="24">
        <v>1</v>
      </c>
      <c r="G90" s="18"/>
      <c r="H90" s="19" t="str">
        <f t="shared" si="7"/>
        <v>non-clickbait</v>
      </c>
      <c r="I90" s="16">
        <f t="shared" si="0"/>
        <v>-3</v>
      </c>
      <c r="J90" s="31" t="str">
        <f t="shared" si="8"/>
        <v/>
      </c>
      <c r="K90" s="33">
        <f t="shared" si="9"/>
        <v>3</v>
      </c>
      <c r="L90" s="33">
        <f t="shared" si="10"/>
        <v>0</v>
      </c>
      <c r="M90" s="34">
        <f t="shared" si="11"/>
        <v>1</v>
      </c>
    </row>
    <row r="91" spans="1:13" ht="19.5" customHeight="1" x14ac:dyDescent="0.2">
      <c r="A91" s="5" t="s">
        <v>97</v>
      </c>
      <c r="B91" s="14">
        <v>1</v>
      </c>
      <c r="C91" s="14"/>
      <c r="D91" s="9">
        <v>1</v>
      </c>
      <c r="E91" s="7"/>
      <c r="F91" s="18"/>
      <c r="G91" s="24">
        <v>1</v>
      </c>
      <c r="H91" s="19" t="str">
        <f t="shared" si="7"/>
        <v>non-clickbait</v>
      </c>
      <c r="I91" s="16">
        <f t="shared" si="0"/>
        <v>-1</v>
      </c>
      <c r="J91" s="31" t="str">
        <f t="shared" si="8"/>
        <v/>
      </c>
      <c r="K91" s="33">
        <f t="shared" si="9"/>
        <v>2</v>
      </c>
      <c r="L91" s="33">
        <f t="shared" si="10"/>
        <v>1</v>
      </c>
      <c r="M91" s="34">
        <f t="shared" si="11"/>
        <v>0.33333333333333331</v>
      </c>
    </row>
    <row r="92" spans="1:13" ht="19.5" customHeight="1" x14ac:dyDescent="0.2">
      <c r="A92" s="5" t="s">
        <v>98</v>
      </c>
      <c r="B92" s="14"/>
      <c r="C92" s="14">
        <v>1</v>
      </c>
      <c r="D92" s="7"/>
      <c r="E92" s="9">
        <v>1</v>
      </c>
      <c r="F92" s="18"/>
      <c r="G92" s="24">
        <v>1</v>
      </c>
      <c r="H92" s="19" t="str">
        <f t="shared" si="7"/>
        <v>clickbait</v>
      </c>
      <c r="I92" s="16">
        <f t="shared" si="0"/>
        <v>3</v>
      </c>
      <c r="J92" s="31" t="str">
        <f t="shared" si="8"/>
        <v/>
      </c>
      <c r="K92" s="33">
        <f t="shared" si="9"/>
        <v>0</v>
      </c>
      <c r="L92" s="33">
        <f t="shared" si="10"/>
        <v>3</v>
      </c>
      <c r="M92" s="34">
        <f t="shared" si="11"/>
        <v>1</v>
      </c>
    </row>
    <row r="93" spans="1:13" ht="19.5" customHeight="1" x14ac:dyDescent="0.2">
      <c r="A93" s="5" t="s">
        <v>99</v>
      </c>
      <c r="B93" s="14">
        <v>1</v>
      </c>
      <c r="C93" s="14"/>
      <c r="D93" s="9">
        <v>1</v>
      </c>
      <c r="E93" s="7"/>
      <c r="F93" s="18"/>
      <c r="G93" s="24">
        <v>1</v>
      </c>
      <c r="H93" s="19" t="str">
        <f t="shared" si="7"/>
        <v>non-clickbait</v>
      </c>
      <c r="I93" s="16">
        <f t="shared" si="0"/>
        <v>-1</v>
      </c>
      <c r="J93" s="31" t="str">
        <f t="shared" si="8"/>
        <v/>
      </c>
      <c r="K93" s="33">
        <f t="shared" si="9"/>
        <v>2</v>
      </c>
      <c r="L93" s="33">
        <f t="shared" si="10"/>
        <v>1</v>
      </c>
      <c r="M93" s="34">
        <f t="shared" si="11"/>
        <v>0.33333333333333331</v>
      </c>
    </row>
    <row r="94" spans="1:13" ht="19.5" customHeight="1" x14ac:dyDescent="0.2">
      <c r="A94" s="5" t="s">
        <v>100</v>
      </c>
      <c r="B94" s="14"/>
      <c r="C94" s="14">
        <v>1</v>
      </c>
      <c r="D94" s="7"/>
      <c r="E94" s="9">
        <v>1</v>
      </c>
      <c r="F94" s="18"/>
      <c r="G94" s="24">
        <v>1</v>
      </c>
      <c r="H94" s="19" t="str">
        <f t="shared" si="7"/>
        <v>clickbait</v>
      </c>
      <c r="I94" s="16">
        <f t="shared" si="0"/>
        <v>3</v>
      </c>
      <c r="J94" s="31" t="str">
        <f t="shared" si="8"/>
        <v/>
      </c>
      <c r="K94" s="33">
        <f t="shared" si="9"/>
        <v>0</v>
      </c>
      <c r="L94" s="33">
        <f t="shared" si="10"/>
        <v>3</v>
      </c>
      <c r="M94" s="34">
        <f t="shared" si="11"/>
        <v>1</v>
      </c>
    </row>
    <row r="95" spans="1:13" ht="19.5" customHeight="1" x14ac:dyDescent="0.2">
      <c r="A95" s="5" t="s">
        <v>101</v>
      </c>
      <c r="B95" s="14">
        <v>1</v>
      </c>
      <c r="C95" s="14"/>
      <c r="D95" s="7"/>
      <c r="E95" s="9">
        <v>1</v>
      </c>
      <c r="F95" s="18"/>
      <c r="G95" s="24">
        <v>1</v>
      </c>
      <c r="H95" s="19" t="str">
        <f t="shared" si="7"/>
        <v>clickbait</v>
      </c>
      <c r="I95" s="16">
        <f t="shared" si="0"/>
        <v>1</v>
      </c>
      <c r="J95" s="31" t="str">
        <f t="shared" si="8"/>
        <v/>
      </c>
      <c r="K95" s="33">
        <f t="shared" si="9"/>
        <v>1</v>
      </c>
      <c r="L95" s="33">
        <f t="shared" si="10"/>
        <v>2</v>
      </c>
      <c r="M95" s="34">
        <f t="shared" si="11"/>
        <v>0.33333333333333331</v>
      </c>
    </row>
    <row r="96" spans="1:13" ht="19.5" customHeight="1" x14ac:dyDescent="0.2">
      <c r="A96" s="5" t="s">
        <v>102</v>
      </c>
      <c r="B96" s="14">
        <v>1</v>
      </c>
      <c r="C96" s="14"/>
      <c r="D96" s="9">
        <v>1</v>
      </c>
      <c r="E96" s="7"/>
      <c r="F96" s="24">
        <v>1</v>
      </c>
      <c r="G96" s="18"/>
      <c r="H96" s="19" t="str">
        <f t="shared" si="7"/>
        <v>non-clickbait</v>
      </c>
      <c r="I96" s="16">
        <f t="shared" si="0"/>
        <v>-3</v>
      </c>
      <c r="J96" s="31" t="str">
        <f t="shared" si="8"/>
        <v/>
      </c>
      <c r="K96" s="33">
        <f t="shared" si="9"/>
        <v>3</v>
      </c>
      <c r="L96" s="33">
        <f t="shared" si="10"/>
        <v>0</v>
      </c>
      <c r="M96" s="34">
        <f t="shared" si="11"/>
        <v>1</v>
      </c>
    </row>
    <row r="97" spans="1:13" ht="19.5" customHeight="1" x14ac:dyDescent="0.2">
      <c r="A97" s="5" t="s">
        <v>103</v>
      </c>
      <c r="B97" s="14">
        <v>1</v>
      </c>
      <c r="C97" s="14"/>
      <c r="D97" s="9">
        <v>1</v>
      </c>
      <c r="E97" s="7"/>
      <c r="F97" s="18"/>
      <c r="G97" s="24">
        <v>1</v>
      </c>
      <c r="H97" s="19" t="str">
        <f t="shared" si="7"/>
        <v>non-clickbait</v>
      </c>
      <c r="I97" s="16">
        <f t="shared" si="0"/>
        <v>-1</v>
      </c>
      <c r="J97" s="31" t="str">
        <f t="shared" si="8"/>
        <v/>
      </c>
      <c r="K97" s="33">
        <f t="shared" si="9"/>
        <v>2</v>
      </c>
      <c r="L97" s="33">
        <f t="shared" si="10"/>
        <v>1</v>
      </c>
      <c r="M97" s="34">
        <f t="shared" si="11"/>
        <v>0.33333333333333331</v>
      </c>
    </row>
    <row r="98" spans="1:13" ht="19.5" customHeight="1" x14ac:dyDescent="0.2">
      <c r="A98" s="5" t="s">
        <v>104</v>
      </c>
      <c r="B98" s="14">
        <v>1</v>
      </c>
      <c r="C98" s="14"/>
      <c r="D98" s="7"/>
      <c r="E98" s="9">
        <v>1</v>
      </c>
      <c r="F98" s="24">
        <v>1</v>
      </c>
      <c r="G98" s="18"/>
      <c r="H98" s="19" t="str">
        <f t="shared" si="7"/>
        <v>non-clickbait</v>
      </c>
      <c r="I98" s="16">
        <f t="shared" si="0"/>
        <v>-1</v>
      </c>
      <c r="J98" s="31" t="str">
        <f t="shared" si="8"/>
        <v/>
      </c>
      <c r="K98" s="33">
        <f t="shared" si="9"/>
        <v>2</v>
      </c>
      <c r="L98" s="33">
        <f t="shared" si="10"/>
        <v>1</v>
      </c>
      <c r="M98" s="34">
        <f t="shared" si="11"/>
        <v>0.33333333333333331</v>
      </c>
    </row>
    <row r="99" spans="1:13" ht="19.5" customHeight="1" x14ac:dyDescent="0.2">
      <c r="A99" s="5" t="s">
        <v>105</v>
      </c>
      <c r="B99" s="14">
        <v>1</v>
      </c>
      <c r="C99" s="14"/>
      <c r="D99" s="9">
        <v>1</v>
      </c>
      <c r="E99" s="7"/>
      <c r="F99" s="18"/>
      <c r="G99" s="24">
        <v>1</v>
      </c>
      <c r="H99" s="19" t="str">
        <f t="shared" si="7"/>
        <v>non-clickbait</v>
      </c>
      <c r="I99" s="16">
        <f t="shared" si="0"/>
        <v>-1</v>
      </c>
      <c r="J99" s="31" t="str">
        <f t="shared" si="8"/>
        <v/>
      </c>
      <c r="K99" s="33">
        <f t="shared" si="9"/>
        <v>2</v>
      </c>
      <c r="L99" s="33">
        <f t="shared" si="10"/>
        <v>1</v>
      </c>
      <c r="M99" s="34">
        <f t="shared" si="11"/>
        <v>0.33333333333333331</v>
      </c>
    </row>
    <row r="100" spans="1:13" ht="19.5" customHeight="1" x14ac:dyDescent="0.2">
      <c r="A100" s="5" t="s">
        <v>106</v>
      </c>
      <c r="B100" s="14">
        <v>1</v>
      </c>
      <c r="C100" s="14"/>
      <c r="D100" s="9">
        <v>1</v>
      </c>
      <c r="E100" s="7"/>
      <c r="F100" s="18"/>
      <c r="G100" s="24">
        <v>1</v>
      </c>
      <c r="H100" s="19" t="str">
        <f t="shared" si="7"/>
        <v>non-clickbait</v>
      </c>
      <c r="I100" s="16">
        <f t="shared" si="0"/>
        <v>-1</v>
      </c>
      <c r="J100" s="31" t="str">
        <f t="shared" si="8"/>
        <v/>
      </c>
      <c r="K100" s="33">
        <f t="shared" si="9"/>
        <v>2</v>
      </c>
      <c r="L100" s="33">
        <f t="shared" si="10"/>
        <v>1</v>
      </c>
      <c r="M100" s="34">
        <f t="shared" si="11"/>
        <v>0.33333333333333331</v>
      </c>
    </row>
    <row r="101" spans="1:13" ht="19.5" customHeight="1" x14ac:dyDescent="0.2">
      <c r="A101" s="5" t="s">
        <v>107</v>
      </c>
      <c r="B101" s="14">
        <v>1</v>
      </c>
      <c r="C101" s="14"/>
      <c r="D101" s="7"/>
      <c r="E101" s="9">
        <v>1</v>
      </c>
      <c r="F101" s="24">
        <v>1</v>
      </c>
      <c r="G101" s="18"/>
      <c r="H101" s="19" t="str">
        <f t="shared" si="7"/>
        <v>non-clickbait</v>
      </c>
      <c r="I101" s="16">
        <f t="shared" si="0"/>
        <v>-1</v>
      </c>
      <c r="J101" s="31" t="str">
        <f t="shared" si="8"/>
        <v/>
      </c>
      <c r="K101" s="33">
        <f t="shared" si="9"/>
        <v>2</v>
      </c>
      <c r="L101" s="33">
        <f t="shared" si="10"/>
        <v>1</v>
      </c>
      <c r="M101" s="34">
        <f t="shared" si="11"/>
        <v>0.33333333333333331</v>
      </c>
    </row>
    <row r="102" spans="1:13" ht="19.5" customHeight="1" x14ac:dyDescent="0.2">
      <c r="A102" s="5" t="s">
        <v>108</v>
      </c>
      <c r="B102" s="14">
        <v>1</v>
      </c>
      <c r="C102" s="14"/>
      <c r="D102" s="9">
        <v>1</v>
      </c>
      <c r="E102" s="7"/>
      <c r="F102" s="24">
        <v>1</v>
      </c>
      <c r="G102" s="18"/>
      <c r="H102" s="19" t="str">
        <f t="shared" si="7"/>
        <v>non-clickbait</v>
      </c>
      <c r="I102" s="16">
        <f t="shared" si="0"/>
        <v>-3</v>
      </c>
      <c r="J102" s="31" t="str">
        <f t="shared" si="8"/>
        <v/>
      </c>
      <c r="K102" s="33">
        <f t="shared" si="9"/>
        <v>3</v>
      </c>
      <c r="L102" s="33">
        <f t="shared" si="10"/>
        <v>0</v>
      </c>
      <c r="M102" s="34">
        <f t="shared" si="11"/>
        <v>1</v>
      </c>
    </row>
    <row r="103" spans="1:13" ht="19.5" customHeight="1" x14ac:dyDescent="0.2">
      <c r="A103" s="5" t="s">
        <v>109</v>
      </c>
      <c r="B103" s="14"/>
      <c r="C103" s="14">
        <v>1</v>
      </c>
      <c r="D103" s="7"/>
      <c r="E103" s="9">
        <v>1</v>
      </c>
      <c r="F103" s="18"/>
      <c r="G103" s="24">
        <v>1</v>
      </c>
      <c r="H103" s="19" t="str">
        <f t="shared" si="7"/>
        <v>clickbait</v>
      </c>
      <c r="I103" s="16">
        <f t="shared" si="0"/>
        <v>3</v>
      </c>
      <c r="J103" s="31" t="str">
        <f t="shared" si="8"/>
        <v/>
      </c>
      <c r="K103" s="33">
        <f t="shared" si="9"/>
        <v>0</v>
      </c>
      <c r="L103" s="33">
        <f t="shared" si="10"/>
        <v>3</v>
      </c>
      <c r="M103" s="34">
        <f t="shared" si="11"/>
        <v>1</v>
      </c>
    </row>
    <row r="104" spans="1:13" ht="19.5" customHeight="1" x14ac:dyDescent="0.2">
      <c r="A104" s="5" t="s">
        <v>110</v>
      </c>
      <c r="B104" s="14">
        <v>1</v>
      </c>
      <c r="C104" s="14"/>
      <c r="D104" s="7"/>
      <c r="E104" s="9">
        <v>1</v>
      </c>
      <c r="F104" s="18"/>
      <c r="G104" s="24">
        <v>1</v>
      </c>
      <c r="H104" s="19" t="str">
        <f t="shared" si="7"/>
        <v>clickbait</v>
      </c>
      <c r="I104" s="16">
        <f t="shared" si="0"/>
        <v>1</v>
      </c>
      <c r="J104" s="31" t="str">
        <f t="shared" si="8"/>
        <v/>
      </c>
      <c r="K104" s="33">
        <f t="shared" si="9"/>
        <v>1</v>
      </c>
      <c r="L104" s="33">
        <f t="shared" si="10"/>
        <v>2</v>
      </c>
      <c r="M104" s="34">
        <f t="shared" si="11"/>
        <v>0.33333333333333331</v>
      </c>
    </row>
    <row r="105" spans="1:13" ht="19.5" customHeight="1" x14ac:dyDescent="0.2">
      <c r="A105" s="5" t="s">
        <v>111</v>
      </c>
      <c r="B105" s="14">
        <v>1</v>
      </c>
      <c r="C105" s="14"/>
      <c r="D105" s="9">
        <v>1</v>
      </c>
      <c r="E105" s="7"/>
      <c r="F105" s="24">
        <v>1</v>
      </c>
      <c r="G105" s="18"/>
      <c r="H105" s="19" t="str">
        <f t="shared" si="7"/>
        <v>non-clickbait</v>
      </c>
      <c r="I105" s="16">
        <f t="shared" si="0"/>
        <v>-3</v>
      </c>
      <c r="J105" s="31" t="str">
        <f t="shared" si="8"/>
        <v/>
      </c>
      <c r="K105" s="33">
        <f t="shared" si="9"/>
        <v>3</v>
      </c>
      <c r="L105" s="33">
        <f t="shared" si="10"/>
        <v>0</v>
      </c>
      <c r="M105" s="34">
        <f t="shared" si="11"/>
        <v>1</v>
      </c>
    </row>
    <row r="106" spans="1:13" ht="19.5" customHeight="1" x14ac:dyDescent="0.2">
      <c r="A106" s="5" t="s">
        <v>112</v>
      </c>
      <c r="B106" s="14">
        <v>1</v>
      </c>
      <c r="C106" s="14"/>
      <c r="D106" s="7"/>
      <c r="E106" s="9">
        <v>1</v>
      </c>
      <c r="F106" s="18"/>
      <c r="G106" s="24">
        <v>1</v>
      </c>
      <c r="H106" s="19" t="str">
        <f t="shared" si="7"/>
        <v>clickbait</v>
      </c>
      <c r="I106" s="16">
        <f t="shared" si="0"/>
        <v>1</v>
      </c>
      <c r="J106" s="31" t="str">
        <f t="shared" si="8"/>
        <v/>
      </c>
      <c r="K106" s="33">
        <f t="shared" si="9"/>
        <v>1</v>
      </c>
      <c r="L106" s="33">
        <f t="shared" si="10"/>
        <v>2</v>
      </c>
      <c r="M106" s="34">
        <f t="shared" si="11"/>
        <v>0.33333333333333331</v>
      </c>
    </row>
    <row r="107" spans="1:13" ht="19.5" customHeight="1" x14ac:dyDescent="0.2">
      <c r="A107" s="17" t="s">
        <v>1512</v>
      </c>
      <c r="B107" s="14"/>
      <c r="C107" s="14">
        <v>1</v>
      </c>
      <c r="D107" s="7"/>
      <c r="E107" s="9">
        <v>1</v>
      </c>
      <c r="F107" s="18"/>
      <c r="G107" s="24">
        <v>1</v>
      </c>
      <c r="H107" s="19" t="str">
        <f t="shared" si="7"/>
        <v>clickbait</v>
      </c>
      <c r="I107" s="16">
        <f t="shared" si="0"/>
        <v>3</v>
      </c>
      <c r="J107" s="31" t="str">
        <f t="shared" si="8"/>
        <v/>
      </c>
      <c r="K107" s="33">
        <f t="shared" si="9"/>
        <v>0</v>
      </c>
      <c r="L107" s="33">
        <f t="shared" si="10"/>
        <v>3</v>
      </c>
      <c r="M107" s="34">
        <f t="shared" si="11"/>
        <v>1</v>
      </c>
    </row>
    <row r="108" spans="1:13" ht="19.5" customHeight="1" x14ac:dyDescent="0.2">
      <c r="A108" s="5" t="s">
        <v>114</v>
      </c>
      <c r="B108" s="14">
        <v>1</v>
      </c>
      <c r="C108" s="14"/>
      <c r="D108" s="9">
        <v>1</v>
      </c>
      <c r="E108" s="7"/>
      <c r="F108" s="24">
        <v>1</v>
      </c>
      <c r="G108" s="18"/>
      <c r="H108" s="19" t="str">
        <f t="shared" si="7"/>
        <v>non-clickbait</v>
      </c>
      <c r="I108" s="16">
        <f t="shared" si="0"/>
        <v>-3</v>
      </c>
      <c r="J108" s="31" t="str">
        <f t="shared" si="8"/>
        <v/>
      </c>
      <c r="K108" s="33">
        <f t="shared" si="9"/>
        <v>3</v>
      </c>
      <c r="L108" s="33">
        <f t="shared" si="10"/>
        <v>0</v>
      </c>
      <c r="M108" s="34">
        <f t="shared" si="11"/>
        <v>1</v>
      </c>
    </row>
    <row r="109" spans="1:13" ht="19.5" customHeight="1" x14ac:dyDescent="0.2">
      <c r="A109" s="5" t="s">
        <v>115</v>
      </c>
      <c r="B109" s="14">
        <v>1</v>
      </c>
      <c r="C109" s="14"/>
      <c r="D109" s="9">
        <v>1</v>
      </c>
      <c r="E109" s="7"/>
      <c r="F109" s="18"/>
      <c r="G109" s="24">
        <v>1</v>
      </c>
      <c r="H109" s="19" t="str">
        <f t="shared" si="7"/>
        <v>non-clickbait</v>
      </c>
      <c r="I109" s="16">
        <f t="shared" si="0"/>
        <v>-1</v>
      </c>
      <c r="J109" s="31" t="str">
        <f t="shared" si="8"/>
        <v/>
      </c>
      <c r="K109" s="33">
        <f t="shared" si="9"/>
        <v>2</v>
      </c>
      <c r="L109" s="33">
        <f t="shared" si="10"/>
        <v>1</v>
      </c>
      <c r="M109" s="34">
        <f t="shared" si="11"/>
        <v>0.33333333333333331</v>
      </c>
    </row>
    <row r="110" spans="1:13" ht="19.5" customHeight="1" x14ac:dyDescent="0.2">
      <c r="A110" s="5" t="s">
        <v>116</v>
      </c>
      <c r="B110" s="14">
        <v>1</v>
      </c>
      <c r="C110" s="14"/>
      <c r="D110" s="9">
        <v>1</v>
      </c>
      <c r="E110" s="7"/>
      <c r="F110" s="24">
        <v>1</v>
      </c>
      <c r="G110" s="24"/>
      <c r="H110" s="19" t="str">
        <f t="shared" si="7"/>
        <v>non-clickbait</v>
      </c>
      <c r="I110" s="16">
        <f t="shared" si="0"/>
        <v>-3</v>
      </c>
      <c r="J110" s="31" t="str">
        <f t="shared" si="8"/>
        <v/>
      </c>
      <c r="K110" s="33">
        <f t="shared" si="9"/>
        <v>3</v>
      </c>
      <c r="L110" s="33">
        <f t="shared" si="10"/>
        <v>0</v>
      </c>
      <c r="M110" s="34">
        <f t="shared" si="11"/>
        <v>1</v>
      </c>
    </row>
    <row r="111" spans="1:13" ht="19.5" customHeight="1" x14ac:dyDescent="0.2">
      <c r="A111" s="5" t="s">
        <v>117</v>
      </c>
      <c r="B111" s="14">
        <v>1</v>
      </c>
      <c r="C111" s="14"/>
      <c r="D111" s="9">
        <v>1</v>
      </c>
      <c r="E111" s="7"/>
      <c r="F111" s="18"/>
      <c r="G111" s="24">
        <v>1</v>
      </c>
      <c r="H111" s="19" t="str">
        <f t="shared" si="7"/>
        <v>non-clickbait</v>
      </c>
      <c r="I111" s="16">
        <f t="shared" si="0"/>
        <v>-1</v>
      </c>
      <c r="J111" s="31" t="str">
        <f t="shared" si="8"/>
        <v/>
      </c>
      <c r="K111" s="33">
        <f t="shared" si="9"/>
        <v>2</v>
      </c>
      <c r="L111" s="33">
        <f t="shared" si="10"/>
        <v>1</v>
      </c>
      <c r="M111" s="34">
        <f t="shared" si="11"/>
        <v>0.33333333333333331</v>
      </c>
    </row>
    <row r="112" spans="1:13" ht="19.5" customHeight="1" x14ac:dyDescent="0.2">
      <c r="A112" s="5" t="s">
        <v>118</v>
      </c>
      <c r="B112" s="14">
        <v>1</v>
      </c>
      <c r="C112" s="14"/>
      <c r="D112" s="9">
        <v>1</v>
      </c>
      <c r="E112" s="7"/>
      <c r="F112" s="18"/>
      <c r="G112" s="24">
        <v>1</v>
      </c>
      <c r="H112" s="19" t="str">
        <f t="shared" si="7"/>
        <v>non-clickbait</v>
      </c>
      <c r="I112" s="16">
        <f t="shared" si="0"/>
        <v>-1</v>
      </c>
      <c r="J112" s="31" t="str">
        <f t="shared" si="8"/>
        <v/>
      </c>
      <c r="K112" s="33">
        <f t="shared" si="9"/>
        <v>2</v>
      </c>
      <c r="L112" s="33">
        <f t="shared" si="10"/>
        <v>1</v>
      </c>
      <c r="M112" s="34">
        <f t="shared" si="11"/>
        <v>0.33333333333333331</v>
      </c>
    </row>
    <row r="113" spans="1:13" ht="19.5" customHeight="1" x14ac:dyDescent="0.2">
      <c r="A113" s="5" t="s">
        <v>119</v>
      </c>
      <c r="B113" s="14">
        <v>1</v>
      </c>
      <c r="C113" s="14"/>
      <c r="D113" s="7"/>
      <c r="E113" s="9">
        <v>1</v>
      </c>
      <c r="F113" s="18"/>
      <c r="G113" s="24">
        <v>1</v>
      </c>
      <c r="H113" s="19" t="str">
        <f t="shared" si="7"/>
        <v>clickbait</v>
      </c>
      <c r="I113" s="16">
        <f t="shared" si="0"/>
        <v>1</v>
      </c>
      <c r="J113" s="31" t="str">
        <f t="shared" si="8"/>
        <v/>
      </c>
      <c r="K113" s="33">
        <f t="shared" si="9"/>
        <v>1</v>
      </c>
      <c r="L113" s="33">
        <f t="shared" si="10"/>
        <v>2</v>
      </c>
      <c r="M113" s="34">
        <f t="shared" si="11"/>
        <v>0.33333333333333331</v>
      </c>
    </row>
    <row r="114" spans="1:13" ht="19.5" customHeight="1" x14ac:dyDescent="0.2">
      <c r="A114" s="5" t="s">
        <v>120</v>
      </c>
      <c r="B114" s="14"/>
      <c r="C114" s="14">
        <v>1</v>
      </c>
      <c r="D114" s="7"/>
      <c r="E114" s="9">
        <v>1</v>
      </c>
      <c r="F114" s="18"/>
      <c r="G114" s="24">
        <v>1</v>
      </c>
      <c r="H114" s="19" t="str">
        <f t="shared" si="7"/>
        <v>clickbait</v>
      </c>
      <c r="I114" s="16">
        <f t="shared" si="0"/>
        <v>3</v>
      </c>
      <c r="J114" s="31" t="str">
        <f t="shared" si="8"/>
        <v/>
      </c>
      <c r="K114" s="33">
        <f t="shared" si="9"/>
        <v>0</v>
      </c>
      <c r="L114" s="33">
        <f t="shared" si="10"/>
        <v>3</v>
      </c>
      <c r="M114" s="34">
        <f t="shared" si="11"/>
        <v>1</v>
      </c>
    </row>
    <row r="115" spans="1:13" ht="19.5" customHeight="1" x14ac:dyDescent="0.2">
      <c r="A115" s="5" t="s">
        <v>121</v>
      </c>
      <c r="B115" s="14">
        <v>1</v>
      </c>
      <c r="C115" s="14"/>
      <c r="D115" s="9">
        <v>1</v>
      </c>
      <c r="E115" s="7"/>
      <c r="F115" s="24">
        <v>1</v>
      </c>
      <c r="G115" s="18"/>
      <c r="H115" s="19" t="str">
        <f t="shared" si="7"/>
        <v>non-clickbait</v>
      </c>
      <c r="I115" s="16">
        <f t="shared" si="0"/>
        <v>-3</v>
      </c>
      <c r="J115" s="31" t="str">
        <f t="shared" si="8"/>
        <v/>
      </c>
      <c r="K115" s="33">
        <f t="shared" si="9"/>
        <v>3</v>
      </c>
      <c r="L115" s="33">
        <f t="shared" si="10"/>
        <v>0</v>
      </c>
      <c r="M115" s="34">
        <f t="shared" si="11"/>
        <v>1</v>
      </c>
    </row>
    <row r="116" spans="1:13" ht="19.5" customHeight="1" x14ac:dyDescent="0.2">
      <c r="A116" s="5" t="s">
        <v>122</v>
      </c>
      <c r="B116" s="14">
        <v>1</v>
      </c>
      <c r="C116" s="14"/>
      <c r="D116" s="9">
        <v>1</v>
      </c>
      <c r="E116" s="7"/>
      <c r="F116" s="24">
        <v>1</v>
      </c>
      <c r="G116" s="18"/>
      <c r="H116" s="19" t="str">
        <f t="shared" si="7"/>
        <v>non-clickbait</v>
      </c>
      <c r="I116" s="16">
        <f t="shared" si="0"/>
        <v>-3</v>
      </c>
      <c r="J116" s="31" t="str">
        <f t="shared" si="8"/>
        <v/>
      </c>
      <c r="K116" s="33">
        <f t="shared" si="9"/>
        <v>3</v>
      </c>
      <c r="L116" s="33">
        <f t="shared" si="10"/>
        <v>0</v>
      </c>
      <c r="M116" s="34">
        <f t="shared" si="11"/>
        <v>1</v>
      </c>
    </row>
    <row r="117" spans="1:13" ht="19.5" customHeight="1" x14ac:dyDescent="0.2">
      <c r="A117" s="5" t="s">
        <v>123</v>
      </c>
      <c r="B117" s="14">
        <v>1</v>
      </c>
      <c r="C117" s="14"/>
      <c r="D117" s="9"/>
      <c r="E117" s="9">
        <v>1</v>
      </c>
      <c r="F117" s="18"/>
      <c r="G117" s="24">
        <v>1</v>
      </c>
      <c r="H117" s="19" t="str">
        <f t="shared" si="7"/>
        <v>clickbait</v>
      </c>
      <c r="I117" s="16">
        <f t="shared" si="0"/>
        <v>1</v>
      </c>
      <c r="J117" s="31" t="str">
        <f t="shared" si="8"/>
        <v/>
      </c>
      <c r="K117" s="33">
        <f t="shared" si="9"/>
        <v>1</v>
      </c>
      <c r="L117" s="33">
        <f t="shared" si="10"/>
        <v>2</v>
      </c>
      <c r="M117" s="34">
        <f t="shared" si="11"/>
        <v>0.33333333333333331</v>
      </c>
    </row>
    <row r="118" spans="1:13" ht="19.5" customHeight="1" x14ac:dyDescent="0.2">
      <c r="A118" s="5" t="s">
        <v>124</v>
      </c>
      <c r="B118" s="14">
        <v>1</v>
      </c>
      <c r="C118" s="14"/>
      <c r="D118" s="9">
        <v>1</v>
      </c>
      <c r="E118" s="7"/>
      <c r="F118" s="18"/>
      <c r="G118" s="24">
        <v>1</v>
      </c>
      <c r="H118" s="19" t="str">
        <f t="shared" si="7"/>
        <v>non-clickbait</v>
      </c>
      <c r="I118" s="16">
        <f t="shared" si="0"/>
        <v>-1</v>
      </c>
      <c r="J118" s="31" t="str">
        <f t="shared" si="8"/>
        <v/>
      </c>
      <c r="K118" s="33">
        <f t="shared" si="9"/>
        <v>2</v>
      </c>
      <c r="L118" s="33">
        <f t="shared" si="10"/>
        <v>1</v>
      </c>
      <c r="M118" s="34">
        <f t="shared" si="11"/>
        <v>0.33333333333333331</v>
      </c>
    </row>
    <row r="119" spans="1:13" ht="19.5" customHeight="1" x14ac:dyDescent="0.2">
      <c r="A119" s="5" t="s">
        <v>125</v>
      </c>
      <c r="B119" s="14">
        <v>1</v>
      </c>
      <c r="C119" s="14"/>
      <c r="D119" s="7"/>
      <c r="E119" s="9">
        <v>1</v>
      </c>
      <c r="F119" s="18"/>
      <c r="G119" s="24">
        <v>1</v>
      </c>
      <c r="H119" s="19" t="str">
        <f t="shared" si="7"/>
        <v>clickbait</v>
      </c>
      <c r="I119" s="16">
        <f t="shared" si="0"/>
        <v>1</v>
      </c>
      <c r="J119" s="31" t="str">
        <f t="shared" si="8"/>
        <v/>
      </c>
      <c r="K119" s="33">
        <f t="shared" si="9"/>
        <v>1</v>
      </c>
      <c r="L119" s="33">
        <f t="shared" si="10"/>
        <v>2</v>
      </c>
      <c r="M119" s="34">
        <f t="shared" si="11"/>
        <v>0.33333333333333331</v>
      </c>
    </row>
    <row r="120" spans="1:13" ht="19.5" customHeight="1" x14ac:dyDescent="0.2">
      <c r="A120" s="5" t="s">
        <v>126</v>
      </c>
      <c r="B120" s="14">
        <v>1</v>
      </c>
      <c r="C120" s="14"/>
      <c r="D120" s="9">
        <v>1</v>
      </c>
      <c r="E120" s="7"/>
      <c r="F120" s="24">
        <v>1</v>
      </c>
      <c r="G120" s="18"/>
      <c r="H120" s="19" t="str">
        <f t="shared" si="7"/>
        <v>non-clickbait</v>
      </c>
      <c r="I120" s="16">
        <f t="shared" si="0"/>
        <v>-3</v>
      </c>
      <c r="J120" s="31" t="str">
        <f t="shared" si="8"/>
        <v/>
      </c>
      <c r="K120" s="33">
        <f t="shared" si="9"/>
        <v>3</v>
      </c>
      <c r="L120" s="33">
        <f t="shared" si="10"/>
        <v>0</v>
      </c>
      <c r="M120" s="34">
        <f t="shared" si="11"/>
        <v>1</v>
      </c>
    </row>
    <row r="121" spans="1:13" ht="19.5" customHeight="1" x14ac:dyDescent="0.2">
      <c r="A121" s="17" t="s">
        <v>1513</v>
      </c>
      <c r="B121" s="14">
        <v>1</v>
      </c>
      <c r="C121" s="14"/>
      <c r="D121" s="7"/>
      <c r="E121" s="9">
        <v>1</v>
      </c>
      <c r="F121" s="18"/>
      <c r="G121" s="24">
        <v>1</v>
      </c>
      <c r="H121" s="19" t="str">
        <f t="shared" si="7"/>
        <v>clickbait</v>
      </c>
      <c r="I121" s="16">
        <f t="shared" si="0"/>
        <v>1</v>
      </c>
      <c r="J121" s="31" t="str">
        <f t="shared" si="8"/>
        <v/>
      </c>
      <c r="K121" s="33">
        <f t="shared" si="9"/>
        <v>1</v>
      </c>
      <c r="L121" s="33">
        <f t="shared" si="10"/>
        <v>2</v>
      </c>
      <c r="M121" s="34">
        <f t="shared" si="11"/>
        <v>0.33333333333333331</v>
      </c>
    </row>
    <row r="122" spans="1:13" ht="19.5" customHeight="1" x14ac:dyDescent="0.2">
      <c r="A122" s="5" t="s">
        <v>128</v>
      </c>
      <c r="B122" s="14">
        <v>1</v>
      </c>
      <c r="C122" s="14"/>
      <c r="D122" s="9">
        <v>1</v>
      </c>
      <c r="E122" s="7"/>
      <c r="F122" s="24">
        <v>1</v>
      </c>
      <c r="G122" s="18"/>
      <c r="H122" s="19" t="str">
        <f t="shared" si="7"/>
        <v>non-clickbait</v>
      </c>
      <c r="I122" s="16">
        <f t="shared" si="0"/>
        <v>-3</v>
      </c>
      <c r="J122" s="31" t="str">
        <f t="shared" si="8"/>
        <v/>
      </c>
      <c r="K122" s="33">
        <f t="shared" si="9"/>
        <v>3</v>
      </c>
      <c r="L122" s="33">
        <f t="shared" si="10"/>
        <v>0</v>
      </c>
      <c r="M122" s="34">
        <f t="shared" si="11"/>
        <v>1</v>
      </c>
    </row>
    <row r="123" spans="1:13" ht="19.5" customHeight="1" x14ac:dyDescent="0.2">
      <c r="A123" s="5" t="s">
        <v>129</v>
      </c>
      <c r="B123" s="14">
        <v>1</v>
      </c>
      <c r="C123" s="14"/>
      <c r="D123" s="9">
        <v>1</v>
      </c>
      <c r="E123" s="7"/>
      <c r="F123" s="24">
        <v>1</v>
      </c>
      <c r="G123" s="18"/>
      <c r="H123" s="19" t="str">
        <f t="shared" si="7"/>
        <v>non-clickbait</v>
      </c>
      <c r="I123" s="16">
        <f t="shared" si="0"/>
        <v>-3</v>
      </c>
      <c r="J123" s="31" t="str">
        <f t="shared" si="8"/>
        <v/>
      </c>
      <c r="K123" s="33">
        <f t="shared" si="9"/>
        <v>3</v>
      </c>
      <c r="L123" s="33">
        <f t="shared" si="10"/>
        <v>0</v>
      </c>
      <c r="M123" s="34">
        <f t="shared" si="11"/>
        <v>1</v>
      </c>
    </row>
    <row r="124" spans="1:13" ht="19.5" customHeight="1" x14ac:dyDescent="0.2">
      <c r="A124" s="5" t="s">
        <v>130</v>
      </c>
      <c r="B124" s="14">
        <v>1</v>
      </c>
      <c r="C124" s="14"/>
      <c r="D124" s="9">
        <v>1</v>
      </c>
      <c r="E124" s="7"/>
      <c r="F124" s="24">
        <v>1</v>
      </c>
      <c r="G124" s="18"/>
      <c r="H124" s="19" t="str">
        <f t="shared" si="7"/>
        <v>non-clickbait</v>
      </c>
      <c r="I124" s="16">
        <f t="shared" si="0"/>
        <v>-3</v>
      </c>
      <c r="J124" s="31" t="str">
        <f t="shared" si="8"/>
        <v/>
      </c>
      <c r="K124" s="33">
        <f t="shared" si="9"/>
        <v>3</v>
      </c>
      <c r="L124" s="33">
        <f t="shared" si="10"/>
        <v>0</v>
      </c>
      <c r="M124" s="34">
        <f t="shared" si="11"/>
        <v>1</v>
      </c>
    </row>
    <row r="125" spans="1:13" ht="19.5" customHeight="1" x14ac:dyDescent="0.2">
      <c r="A125" s="5" t="s">
        <v>131</v>
      </c>
      <c r="B125" s="14"/>
      <c r="C125" s="14">
        <v>1</v>
      </c>
      <c r="D125" s="7"/>
      <c r="E125" s="9">
        <v>1</v>
      </c>
      <c r="F125" s="24">
        <v>1</v>
      </c>
      <c r="G125" s="25"/>
      <c r="H125" s="19" t="str">
        <f t="shared" si="7"/>
        <v>clickbait</v>
      </c>
      <c r="I125" s="16">
        <f t="shared" si="0"/>
        <v>1</v>
      </c>
      <c r="J125" s="31" t="str">
        <f t="shared" si="8"/>
        <v/>
      </c>
      <c r="K125" s="33">
        <f t="shared" si="9"/>
        <v>1</v>
      </c>
      <c r="L125" s="33">
        <f t="shared" si="10"/>
        <v>2</v>
      </c>
      <c r="M125" s="34">
        <f t="shared" si="11"/>
        <v>0.33333333333333331</v>
      </c>
    </row>
    <row r="126" spans="1:13" ht="19.5" customHeight="1" x14ac:dyDescent="0.2">
      <c r="A126" s="5" t="s">
        <v>132</v>
      </c>
      <c r="B126" s="14">
        <v>1</v>
      </c>
      <c r="C126" s="14"/>
      <c r="D126" s="7"/>
      <c r="E126" s="9">
        <v>1</v>
      </c>
      <c r="F126" s="18"/>
      <c r="G126" s="24">
        <v>1</v>
      </c>
      <c r="H126" s="19" t="str">
        <f t="shared" si="7"/>
        <v>clickbait</v>
      </c>
      <c r="I126" s="16">
        <f t="shared" si="0"/>
        <v>1</v>
      </c>
      <c r="J126" s="31" t="str">
        <f t="shared" si="8"/>
        <v/>
      </c>
      <c r="K126" s="33">
        <f t="shared" si="9"/>
        <v>1</v>
      </c>
      <c r="L126" s="33">
        <f t="shared" si="10"/>
        <v>2</v>
      </c>
      <c r="M126" s="34">
        <f t="shared" si="11"/>
        <v>0.33333333333333331</v>
      </c>
    </row>
    <row r="127" spans="1:13" ht="19.5" customHeight="1" x14ac:dyDescent="0.2">
      <c r="A127" s="5" t="s">
        <v>133</v>
      </c>
      <c r="B127" s="14">
        <v>1</v>
      </c>
      <c r="C127" s="14"/>
      <c r="D127" s="9">
        <v>1</v>
      </c>
      <c r="E127" s="7"/>
      <c r="F127" s="24">
        <v>1</v>
      </c>
      <c r="G127" s="18"/>
      <c r="H127" s="19" t="str">
        <f t="shared" si="7"/>
        <v>non-clickbait</v>
      </c>
      <c r="I127" s="16">
        <f t="shared" si="0"/>
        <v>-3</v>
      </c>
      <c r="J127" s="31" t="str">
        <f t="shared" si="8"/>
        <v/>
      </c>
      <c r="K127" s="33">
        <f t="shared" si="9"/>
        <v>3</v>
      </c>
      <c r="L127" s="33">
        <f t="shared" si="10"/>
        <v>0</v>
      </c>
      <c r="M127" s="34">
        <f t="shared" si="11"/>
        <v>1</v>
      </c>
    </row>
    <row r="128" spans="1:13" ht="19.5" customHeight="1" x14ac:dyDescent="0.2">
      <c r="A128" s="5" t="s">
        <v>134</v>
      </c>
      <c r="B128" s="14">
        <v>1</v>
      </c>
      <c r="C128" s="14"/>
      <c r="D128" s="9">
        <v>1</v>
      </c>
      <c r="E128" s="7"/>
      <c r="F128" s="18"/>
      <c r="G128" s="24">
        <v>1</v>
      </c>
      <c r="H128" s="19" t="str">
        <f t="shared" si="7"/>
        <v>non-clickbait</v>
      </c>
      <c r="I128" s="16">
        <f t="shared" si="0"/>
        <v>-1</v>
      </c>
      <c r="J128" s="31" t="str">
        <f t="shared" si="8"/>
        <v/>
      </c>
      <c r="K128" s="33">
        <f t="shared" si="9"/>
        <v>2</v>
      </c>
      <c r="L128" s="33">
        <f t="shared" si="10"/>
        <v>1</v>
      </c>
      <c r="M128" s="34">
        <f t="shared" si="11"/>
        <v>0.33333333333333331</v>
      </c>
    </row>
    <row r="129" spans="1:13" ht="19.5" customHeight="1" x14ac:dyDescent="0.2">
      <c r="A129" s="5" t="s">
        <v>135</v>
      </c>
      <c r="B129" s="14">
        <v>1</v>
      </c>
      <c r="C129" s="14"/>
      <c r="D129" s="9">
        <v>1</v>
      </c>
      <c r="E129" s="7"/>
      <c r="F129" s="24">
        <v>1</v>
      </c>
      <c r="G129" s="18"/>
      <c r="H129" s="19" t="str">
        <f t="shared" si="7"/>
        <v>non-clickbait</v>
      </c>
      <c r="I129" s="16">
        <f t="shared" si="0"/>
        <v>-3</v>
      </c>
      <c r="J129" s="31" t="str">
        <f t="shared" si="8"/>
        <v/>
      </c>
      <c r="K129" s="33">
        <f t="shared" si="9"/>
        <v>3</v>
      </c>
      <c r="L129" s="33">
        <f t="shared" si="10"/>
        <v>0</v>
      </c>
      <c r="M129" s="34">
        <f t="shared" si="11"/>
        <v>1</v>
      </c>
    </row>
    <row r="130" spans="1:13" ht="19.5" customHeight="1" x14ac:dyDescent="0.2">
      <c r="A130" s="5" t="s">
        <v>136</v>
      </c>
      <c r="B130" s="14">
        <v>1</v>
      </c>
      <c r="C130" s="14"/>
      <c r="D130" s="7"/>
      <c r="E130" s="9">
        <v>1</v>
      </c>
      <c r="F130" s="18"/>
      <c r="G130" s="24">
        <v>1</v>
      </c>
      <c r="H130" s="19" t="str">
        <f t="shared" si="7"/>
        <v>clickbait</v>
      </c>
      <c r="I130" s="16">
        <f t="shared" si="0"/>
        <v>1</v>
      </c>
      <c r="J130" s="31" t="str">
        <f t="shared" si="8"/>
        <v/>
      </c>
      <c r="K130" s="33">
        <f t="shared" si="9"/>
        <v>1</v>
      </c>
      <c r="L130" s="33">
        <f t="shared" si="10"/>
        <v>2</v>
      </c>
      <c r="M130" s="34">
        <f t="shared" si="11"/>
        <v>0.33333333333333331</v>
      </c>
    </row>
    <row r="131" spans="1:13" ht="19.5" customHeight="1" x14ac:dyDescent="0.2">
      <c r="A131" s="5" t="s">
        <v>137</v>
      </c>
      <c r="B131" s="14">
        <v>1</v>
      </c>
      <c r="C131" s="14"/>
      <c r="D131" s="9">
        <v>1</v>
      </c>
      <c r="E131" s="7"/>
      <c r="F131" s="18"/>
      <c r="G131" s="24">
        <v>1</v>
      </c>
      <c r="H131" s="19" t="str">
        <f t="shared" si="7"/>
        <v>non-clickbait</v>
      </c>
      <c r="I131" s="16">
        <f t="shared" si="0"/>
        <v>-1</v>
      </c>
      <c r="J131" s="31" t="str">
        <f t="shared" si="8"/>
        <v/>
      </c>
      <c r="K131" s="33">
        <f t="shared" si="9"/>
        <v>2</v>
      </c>
      <c r="L131" s="33">
        <f t="shared" si="10"/>
        <v>1</v>
      </c>
      <c r="M131" s="34">
        <f t="shared" si="11"/>
        <v>0.33333333333333331</v>
      </c>
    </row>
    <row r="132" spans="1:13" ht="19.5" customHeight="1" x14ac:dyDescent="0.2">
      <c r="A132" s="5" t="s">
        <v>138</v>
      </c>
      <c r="B132" s="14"/>
      <c r="C132" s="14">
        <v>1</v>
      </c>
      <c r="D132" s="9"/>
      <c r="E132" s="9">
        <v>1</v>
      </c>
      <c r="F132" s="18"/>
      <c r="G132" s="24">
        <v>1</v>
      </c>
      <c r="H132" s="19" t="str">
        <f t="shared" ref="H132:H195" si="12">IF(I132&gt;0, "clickbait", "non-clickbait")</f>
        <v>clickbait</v>
      </c>
      <c r="I132" s="16">
        <f t="shared" si="0"/>
        <v>3</v>
      </c>
      <c r="J132" s="31" t="str">
        <f t="shared" ref="J132:J195" si="13">IF(SUM(B132:G132)&lt;&gt;3,"NOTYET","")</f>
        <v/>
      </c>
      <c r="K132" s="33">
        <f t="shared" ref="K132:K195" si="14">B132+D132+F132</f>
        <v>0</v>
      </c>
      <c r="L132" s="33">
        <f t="shared" ref="L132:L195" si="15">C132+E132+G132</f>
        <v>3</v>
      </c>
      <c r="M132" s="34">
        <f t="shared" ref="M132:M195" si="16">(K132^2 + L132^2 -3)/6</f>
        <v>1</v>
      </c>
    </row>
    <row r="133" spans="1:13" ht="19.5" customHeight="1" x14ac:dyDescent="0.2">
      <c r="A133" s="5" t="s">
        <v>139</v>
      </c>
      <c r="B133" s="14">
        <v>1</v>
      </c>
      <c r="C133" s="14"/>
      <c r="D133" s="9">
        <v>1</v>
      </c>
      <c r="E133" s="7"/>
      <c r="F133" s="24"/>
      <c r="G133" s="24">
        <v>1</v>
      </c>
      <c r="H133" s="19" t="str">
        <f t="shared" si="12"/>
        <v>non-clickbait</v>
      </c>
      <c r="I133" s="16">
        <f t="shared" si="0"/>
        <v>-1</v>
      </c>
      <c r="J133" s="31" t="str">
        <f t="shared" si="13"/>
        <v/>
      </c>
      <c r="K133" s="33">
        <f t="shared" si="14"/>
        <v>2</v>
      </c>
      <c r="L133" s="33">
        <f t="shared" si="15"/>
        <v>1</v>
      </c>
      <c r="M133" s="34">
        <f t="shared" si="16"/>
        <v>0.33333333333333331</v>
      </c>
    </row>
    <row r="134" spans="1:13" ht="19.5" customHeight="1" x14ac:dyDescent="0.2">
      <c r="A134" s="5" t="s">
        <v>140</v>
      </c>
      <c r="B134" s="14">
        <v>1</v>
      </c>
      <c r="C134" s="14"/>
      <c r="D134" s="9">
        <v>1</v>
      </c>
      <c r="E134" s="7"/>
      <c r="F134" s="24">
        <v>1</v>
      </c>
      <c r="G134" s="18"/>
      <c r="H134" s="19" t="str">
        <f t="shared" si="12"/>
        <v>non-clickbait</v>
      </c>
      <c r="I134" s="16">
        <f t="shared" si="0"/>
        <v>-3</v>
      </c>
      <c r="J134" s="31" t="str">
        <f t="shared" si="13"/>
        <v/>
      </c>
      <c r="K134" s="33">
        <f t="shared" si="14"/>
        <v>3</v>
      </c>
      <c r="L134" s="33">
        <f t="shared" si="15"/>
        <v>0</v>
      </c>
      <c r="M134" s="34">
        <f t="shared" si="16"/>
        <v>1</v>
      </c>
    </row>
    <row r="135" spans="1:13" ht="19.5" customHeight="1" x14ac:dyDescent="0.2">
      <c r="A135" s="5" t="s">
        <v>141</v>
      </c>
      <c r="B135" s="14">
        <v>1</v>
      </c>
      <c r="C135" s="14"/>
      <c r="D135" s="9">
        <v>1</v>
      </c>
      <c r="E135" s="7"/>
      <c r="F135" s="18"/>
      <c r="G135" s="24">
        <v>1</v>
      </c>
      <c r="H135" s="19" t="str">
        <f t="shared" si="12"/>
        <v>non-clickbait</v>
      </c>
      <c r="I135" s="16">
        <f t="shared" si="0"/>
        <v>-1</v>
      </c>
      <c r="J135" s="31" t="str">
        <f t="shared" si="13"/>
        <v/>
      </c>
      <c r="K135" s="33">
        <f t="shared" si="14"/>
        <v>2</v>
      </c>
      <c r="L135" s="33">
        <f t="shared" si="15"/>
        <v>1</v>
      </c>
      <c r="M135" s="34">
        <f t="shared" si="16"/>
        <v>0.33333333333333331</v>
      </c>
    </row>
    <row r="136" spans="1:13" ht="19.5" customHeight="1" x14ac:dyDescent="0.2">
      <c r="A136" s="5" t="s">
        <v>142</v>
      </c>
      <c r="B136" s="14">
        <v>1</v>
      </c>
      <c r="C136" s="14"/>
      <c r="D136" s="7"/>
      <c r="E136" s="9">
        <v>1</v>
      </c>
      <c r="F136" s="18"/>
      <c r="G136" s="24">
        <v>1</v>
      </c>
      <c r="H136" s="19" t="str">
        <f t="shared" si="12"/>
        <v>clickbait</v>
      </c>
      <c r="I136" s="16">
        <f t="shared" si="0"/>
        <v>1</v>
      </c>
      <c r="J136" s="31" t="str">
        <f t="shared" si="13"/>
        <v/>
      </c>
      <c r="K136" s="33">
        <f t="shared" si="14"/>
        <v>1</v>
      </c>
      <c r="L136" s="33">
        <f t="shared" si="15"/>
        <v>2</v>
      </c>
      <c r="M136" s="34">
        <f t="shared" si="16"/>
        <v>0.33333333333333331</v>
      </c>
    </row>
    <row r="137" spans="1:13" ht="19.5" customHeight="1" x14ac:dyDescent="0.2">
      <c r="A137" s="5" t="s">
        <v>143</v>
      </c>
      <c r="B137" s="14">
        <v>1</v>
      </c>
      <c r="C137" s="14"/>
      <c r="D137" s="9">
        <v>1</v>
      </c>
      <c r="E137" s="7"/>
      <c r="F137" s="24">
        <v>1</v>
      </c>
      <c r="G137" s="18"/>
      <c r="H137" s="19" t="str">
        <f t="shared" si="12"/>
        <v>non-clickbait</v>
      </c>
      <c r="I137" s="16">
        <f t="shared" si="0"/>
        <v>-3</v>
      </c>
      <c r="J137" s="31" t="str">
        <f t="shared" si="13"/>
        <v/>
      </c>
      <c r="K137" s="33">
        <f t="shared" si="14"/>
        <v>3</v>
      </c>
      <c r="L137" s="33">
        <f t="shared" si="15"/>
        <v>0</v>
      </c>
      <c r="M137" s="34">
        <f t="shared" si="16"/>
        <v>1</v>
      </c>
    </row>
    <row r="138" spans="1:13" ht="19.5" customHeight="1" x14ac:dyDescent="0.2">
      <c r="A138" s="5" t="s">
        <v>144</v>
      </c>
      <c r="B138" s="14">
        <v>1</v>
      </c>
      <c r="C138" s="14"/>
      <c r="D138" s="9">
        <v>1</v>
      </c>
      <c r="E138" s="7"/>
      <c r="F138" s="18"/>
      <c r="G138" s="24">
        <v>1</v>
      </c>
      <c r="H138" s="19" t="str">
        <f t="shared" si="12"/>
        <v>non-clickbait</v>
      </c>
      <c r="I138" s="16">
        <f t="shared" si="0"/>
        <v>-1</v>
      </c>
      <c r="J138" s="31" t="str">
        <f t="shared" si="13"/>
        <v/>
      </c>
      <c r="K138" s="33">
        <f t="shared" si="14"/>
        <v>2</v>
      </c>
      <c r="L138" s="33">
        <f t="shared" si="15"/>
        <v>1</v>
      </c>
      <c r="M138" s="34">
        <f t="shared" si="16"/>
        <v>0.33333333333333331</v>
      </c>
    </row>
    <row r="139" spans="1:13" ht="19.5" customHeight="1" x14ac:dyDescent="0.2">
      <c r="A139" s="5" t="s">
        <v>145</v>
      </c>
      <c r="B139" s="14"/>
      <c r="C139" s="14">
        <v>1</v>
      </c>
      <c r="D139" s="9">
        <v>1</v>
      </c>
      <c r="E139" s="9"/>
      <c r="F139" s="18"/>
      <c r="G139" s="24">
        <v>1</v>
      </c>
      <c r="H139" s="19" t="str">
        <f t="shared" si="12"/>
        <v>clickbait</v>
      </c>
      <c r="I139" s="16">
        <f t="shared" si="0"/>
        <v>1</v>
      </c>
      <c r="J139" s="31" t="str">
        <f t="shared" si="13"/>
        <v/>
      </c>
      <c r="K139" s="33">
        <f t="shared" si="14"/>
        <v>1</v>
      </c>
      <c r="L139" s="33">
        <f t="shared" si="15"/>
        <v>2</v>
      </c>
      <c r="M139" s="34">
        <f t="shared" si="16"/>
        <v>0.33333333333333331</v>
      </c>
    </row>
    <row r="140" spans="1:13" ht="19.5" customHeight="1" x14ac:dyDescent="0.2">
      <c r="A140" s="5" t="s">
        <v>146</v>
      </c>
      <c r="B140" s="14"/>
      <c r="C140" s="14">
        <v>1</v>
      </c>
      <c r="D140" s="9">
        <v>1</v>
      </c>
      <c r="E140" s="7"/>
      <c r="F140" s="18"/>
      <c r="G140" s="24">
        <v>1</v>
      </c>
      <c r="H140" s="19" t="str">
        <f t="shared" si="12"/>
        <v>clickbait</v>
      </c>
      <c r="I140" s="16">
        <f t="shared" si="0"/>
        <v>1</v>
      </c>
      <c r="J140" s="31" t="str">
        <f t="shared" si="13"/>
        <v/>
      </c>
      <c r="K140" s="33">
        <f t="shared" si="14"/>
        <v>1</v>
      </c>
      <c r="L140" s="33">
        <f t="shared" si="15"/>
        <v>2</v>
      </c>
      <c r="M140" s="34">
        <f t="shared" si="16"/>
        <v>0.33333333333333331</v>
      </c>
    </row>
    <row r="141" spans="1:13" ht="19.5" customHeight="1" x14ac:dyDescent="0.2">
      <c r="A141" s="5" t="s">
        <v>147</v>
      </c>
      <c r="B141" s="14"/>
      <c r="C141" s="14">
        <v>1</v>
      </c>
      <c r="D141" s="7"/>
      <c r="E141" s="9">
        <v>1</v>
      </c>
      <c r="F141" s="18"/>
      <c r="G141" s="24">
        <v>1</v>
      </c>
      <c r="H141" s="19" t="str">
        <f t="shared" si="12"/>
        <v>clickbait</v>
      </c>
      <c r="I141" s="16">
        <f t="shared" si="0"/>
        <v>3</v>
      </c>
      <c r="J141" s="31" t="str">
        <f t="shared" si="13"/>
        <v/>
      </c>
      <c r="K141" s="33">
        <f t="shared" si="14"/>
        <v>0</v>
      </c>
      <c r="L141" s="33">
        <f t="shared" si="15"/>
        <v>3</v>
      </c>
      <c r="M141" s="34">
        <f t="shared" si="16"/>
        <v>1</v>
      </c>
    </row>
    <row r="142" spans="1:13" ht="19.5" customHeight="1" x14ac:dyDescent="0.2">
      <c r="A142" s="5" t="s">
        <v>148</v>
      </c>
      <c r="B142" s="14"/>
      <c r="C142" s="14">
        <v>1</v>
      </c>
      <c r="D142" s="9"/>
      <c r="E142" s="9">
        <v>1</v>
      </c>
      <c r="F142" s="18"/>
      <c r="G142" s="24">
        <v>1</v>
      </c>
      <c r="H142" s="19" t="str">
        <f t="shared" si="12"/>
        <v>clickbait</v>
      </c>
      <c r="I142" s="16">
        <f t="shared" si="0"/>
        <v>3</v>
      </c>
      <c r="J142" s="31" t="str">
        <f t="shared" si="13"/>
        <v/>
      </c>
      <c r="K142" s="33">
        <f t="shared" si="14"/>
        <v>0</v>
      </c>
      <c r="L142" s="33">
        <f t="shared" si="15"/>
        <v>3</v>
      </c>
      <c r="M142" s="34">
        <f t="shared" si="16"/>
        <v>1</v>
      </c>
    </row>
    <row r="143" spans="1:13" ht="19.5" customHeight="1" x14ac:dyDescent="0.2">
      <c r="A143" s="5" t="s">
        <v>149</v>
      </c>
      <c r="B143" s="14"/>
      <c r="C143" s="14">
        <v>1</v>
      </c>
      <c r="D143" s="7"/>
      <c r="E143" s="9">
        <v>1</v>
      </c>
      <c r="F143" s="18"/>
      <c r="G143" s="24">
        <v>1</v>
      </c>
      <c r="H143" s="19" t="str">
        <f t="shared" si="12"/>
        <v>clickbait</v>
      </c>
      <c r="I143" s="16">
        <f t="shared" si="0"/>
        <v>3</v>
      </c>
      <c r="J143" s="31" t="str">
        <f t="shared" si="13"/>
        <v/>
      </c>
      <c r="K143" s="33">
        <f t="shared" si="14"/>
        <v>0</v>
      </c>
      <c r="L143" s="33">
        <f t="shared" si="15"/>
        <v>3</v>
      </c>
      <c r="M143" s="34">
        <f t="shared" si="16"/>
        <v>1</v>
      </c>
    </row>
    <row r="144" spans="1:13" ht="19.5" customHeight="1" x14ac:dyDescent="0.2">
      <c r="A144" s="5" t="s">
        <v>150</v>
      </c>
      <c r="B144" s="14"/>
      <c r="C144" s="14">
        <v>1</v>
      </c>
      <c r="D144" s="7"/>
      <c r="E144" s="9">
        <v>1</v>
      </c>
      <c r="F144" s="24">
        <v>1</v>
      </c>
      <c r="G144" s="24"/>
      <c r="H144" s="19" t="str">
        <f t="shared" si="12"/>
        <v>clickbait</v>
      </c>
      <c r="I144" s="16">
        <f t="shared" si="0"/>
        <v>1</v>
      </c>
      <c r="J144" s="31" t="str">
        <f t="shared" si="13"/>
        <v/>
      </c>
      <c r="K144" s="33">
        <f t="shared" si="14"/>
        <v>1</v>
      </c>
      <c r="L144" s="33">
        <f t="shared" si="15"/>
        <v>2</v>
      </c>
      <c r="M144" s="34">
        <f t="shared" si="16"/>
        <v>0.33333333333333331</v>
      </c>
    </row>
    <row r="145" spans="1:13" ht="19.5" customHeight="1" x14ac:dyDescent="0.2">
      <c r="A145" s="5" t="s">
        <v>151</v>
      </c>
      <c r="B145" s="14">
        <v>1</v>
      </c>
      <c r="C145" s="14"/>
      <c r="D145" s="9">
        <v>1</v>
      </c>
      <c r="E145" s="7"/>
      <c r="F145" s="24">
        <v>1</v>
      </c>
      <c r="G145" s="18"/>
      <c r="H145" s="19" t="str">
        <f t="shared" si="12"/>
        <v>non-clickbait</v>
      </c>
      <c r="I145" s="16">
        <f t="shared" si="0"/>
        <v>-3</v>
      </c>
      <c r="J145" s="31" t="str">
        <f t="shared" si="13"/>
        <v/>
      </c>
      <c r="K145" s="33">
        <f t="shared" si="14"/>
        <v>3</v>
      </c>
      <c r="L145" s="33">
        <f t="shared" si="15"/>
        <v>0</v>
      </c>
      <c r="M145" s="34">
        <f t="shared" si="16"/>
        <v>1</v>
      </c>
    </row>
    <row r="146" spans="1:13" ht="19.5" customHeight="1" x14ac:dyDescent="0.2">
      <c r="A146" s="5" t="s">
        <v>152</v>
      </c>
      <c r="B146" s="14"/>
      <c r="C146" s="14">
        <v>1</v>
      </c>
      <c r="D146" s="7"/>
      <c r="E146" s="9">
        <v>1</v>
      </c>
      <c r="F146" s="18"/>
      <c r="G146" s="24">
        <v>1</v>
      </c>
      <c r="H146" s="19" t="str">
        <f t="shared" si="12"/>
        <v>clickbait</v>
      </c>
      <c r="I146" s="16">
        <f t="shared" si="0"/>
        <v>3</v>
      </c>
      <c r="J146" s="31" t="str">
        <f t="shared" si="13"/>
        <v/>
      </c>
      <c r="K146" s="33">
        <f t="shared" si="14"/>
        <v>0</v>
      </c>
      <c r="L146" s="33">
        <f t="shared" si="15"/>
        <v>3</v>
      </c>
      <c r="M146" s="34">
        <f t="shared" si="16"/>
        <v>1</v>
      </c>
    </row>
    <row r="147" spans="1:13" ht="19.5" customHeight="1" x14ac:dyDescent="0.2">
      <c r="A147" s="5" t="s">
        <v>153</v>
      </c>
      <c r="B147" s="14"/>
      <c r="C147" s="14">
        <v>1</v>
      </c>
      <c r="D147" s="7"/>
      <c r="E147" s="9">
        <v>1</v>
      </c>
      <c r="F147" s="18"/>
      <c r="G147" s="24">
        <v>1</v>
      </c>
      <c r="H147" s="19" t="str">
        <f t="shared" si="12"/>
        <v>clickbait</v>
      </c>
      <c r="I147" s="16">
        <f t="shared" si="0"/>
        <v>3</v>
      </c>
      <c r="J147" s="31" t="str">
        <f t="shared" si="13"/>
        <v/>
      </c>
      <c r="K147" s="33">
        <f t="shared" si="14"/>
        <v>0</v>
      </c>
      <c r="L147" s="33">
        <f t="shared" si="15"/>
        <v>3</v>
      </c>
      <c r="M147" s="34">
        <f t="shared" si="16"/>
        <v>1</v>
      </c>
    </row>
    <row r="148" spans="1:13" ht="19.5" customHeight="1" x14ac:dyDescent="0.2">
      <c r="A148" s="5" t="s">
        <v>154</v>
      </c>
      <c r="B148" s="14"/>
      <c r="C148" s="14">
        <v>1</v>
      </c>
      <c r="D148" s="9">
        <v>1</v>
      </c>
      <c r="E148" s="7"/>
      <c r="F148" s="18"/>
      <c r="G148" s="24">
        <v>1</v>
      </c>
      <c r="H148" s="19" t="str">
        <f t="shared" si="12"/>
        <v>clickbait</v>
      </c>
      <c r="I148" s="16">
        <f t="shared" si="0"/>
        <v>1</v>
      </c>
      <c r="J148" s="31" t="str">
        <f t="shared" si="13"/>
        <v/>
      </c>
      <c r="K148" s="33">
        <f t="shared" si="14"/>
        <v>1</v>
      </c>
      <c r="L148" s="33">
        <f t="shared" si="15"/>
        <v>2</v>
      </c>
      <c r="M148" s="34">
        <f t="shared" si="16"/>
        <v>0.33333333333333331</v>
      </c>
    </row>
    <row r="149" spans="1:13" ht="19.5" customHeight="1" x14ac:dyDescent="0.2">
      <c r="A149" s="5" t="s">
        <v>155</v>
      </c>
      <c r="B149" s="14">
        <v>1</v>
      </c>
      <c r="C149" s="14"/>
      <c r="D149" s="9">
        <v>1</v>
      </c>
      <c r="E149" s="7"/>
      <c r="F149" s="24">
        <v>1</v>
      </c>
      <c r="G149" s="18"/>
      <c r="H149" s="19" t="str">
        <f t="shared" si="12"/>
        <v>non-clickbait</v>
      </c>
      <c r="I149" s="16">
        <f t="shared" si="0"/>
        <v>-3</v>
      </c>
      <c r="J149" s="31" t="str">
        <f t="shared" si="13"/>
        <v/>
      </c>
      <c r="K149" s="33">
        <f t="shared" si="14"/>
        <v>3</v>
      </c>
      <c r="L149" s="33">
        <f t="shared" si="15"/>
        <v>0</v>
      </c>
      <c r="M149" s="34">
        <f t="shared" si="16"/>
        <v>1</v>
      </c>
    </row>
    <row r="150" spans="1:13" ht="19.5" customHeight="1" x14ac:dyDescent="0.2">
      <c r="A150" s="5" t="s">
        <v>156</v>
      </c>
      <c r="B150" s="14">
        <v>1</v>
      </c>
      <c r="C150" s="14"/>
      <c r="D150" s="9">
        <v>1</v>
      </c>
      <c r="E150" s="7"/>
      <c r="F150" s="18"/>
      <c r="G150" s="24">
        <v>1</v>
      </c>
      <c r="H150" s="19" t="str">
        <f t="shared" si="12"/>
        <v>non-clickbait</v>
      </c>
      <c r="I150" s="16">
        <f t="shared" si="0"/>
        <v>-1</v>
      </c>
      <c r="J150" s="31" t="str">
        <f t="shared" si="13"/>
        <v/>
      </c>
      <c r="K150" s="33">
        <f t="shared" si="14"/>
        <v>2</v>
      </c>
      <c r="L150" s="33">
        <f t="shared" si="15"/>
        <v>1</v>
      </c>
      <c r="M150" s="34">
        <f t="shared" si="16"/>
        <v>0.33333333333333331</v>
      </c>
    </row>
    <row r="151" spans="1:13" ht="19.5" customHeight="1" x14ac:dyDescent="0.2">
      <c r="A151" s="5" t="s">
        <v>157</v>
      </c>
      <c r="B151" s="14">
        <v>1</v>
      </c>
      <c r="C151" s="14"/>
      <c r="D151" s="9">
        <v>1</v>
      </c>
      <c r="E151" s="7"/>
      <c r="F151" s="24">
        <v>1</v>
      </c>
      <c r="G151" s="18"/>
      <c r="H151" s="19" t="str">
        <f t="shared" si="12"/>
        <v>non-clickbait</v>
      </c>
      <c r="I151" s="16">
        <f t="shared" si="0"/>
        <v>-3</v>
      </c>
      <c r="J151" s="31" t="str">
        <f t="shared" si="13"/>
        <v/>
      </c>
      <c r="K151" s="33">
        <f t="shared" si="14"/>
        <v>3</v>
      </c>
      <c r="L151" s="33">
        <f t="shared" si="15"/>
        <v>0</v>
      </c>
      <c r="M151" s="34">
        <f t="shared" si="16"/>
        <v>1</v>
      </c>
    </row>
    <row r="152" spans="1:13" ht="19.5" customHeight="1" x14ac:dyDescent="0.2">
      <c r="A152" s="5" t="s">
        <v>158</v>
      </c>
      <c r="B152" s="14">
        <v>1</v>
      </c>
      <c r="C152" s="14"/>
      <c r="D152" s="9">
        <v>1</v>
      </c>
      <c r="E152" s="7"/>
      <c r="F152" s="24">
        <v>1</v>
      </c>
      <c r="G152" s="18"/>
      <c r="H152" s="19" t="str">
        <f t="shared" si="12"/>
        <v>non-clickbait</v>
      </c>
      <c r="I152" s="16">
        <f t="shared" si="0"/>
        <v>-3</v>
      </c>
      <c r="J152" s="31" t="str">
        <f t="shared" si="13"/>
        <v/>
      </c>
      <c r="K152" s="33">
        <f t="shared" si="14"/>
        <v>3</v>
      </c>
      <c r="L152" s="33">
        <f t="shared" si="15"/>
        <v>0</v>
      </c>
      <c r="M152" s="34">
        <f t="shared" si="16"/>
        <v>1</v>
      </c>
    </row>
    <row r="153" spans="1:13" ht="19.5" customHeight="1" x14ac:dyDescent="0.2">
      <c r="A153" s="5" t="s">
        <v>159</v>
      </c>
      <c r="B153" s="14"/>
      <c r="C153" s="14">
        <v>1</v>
      </c>
      <c r="D153" s="7"/>
      <c r="E153" s="9">
        <v>1</v>
      </c>
      <c r="F153" s="18"/>
      <c r="G153" s="24">
        <v>1</v>
      </c>
      <c r="H153" s="19" t="str">
        <f t="shared" si="12"/>
        <v>clickbait</v>
      </c>
      <c r="I153" s="16">
        <f t="shared" si="0"/>
        <v>3</v>
      </c>
      <c r="J153" s="31" t="str">
        <f t="shared" si="13"/>
        <v/>
      </c>
      <c r="K153" s="33">
        <f t="shared" si="14"/>
        <v>0</v>
      </c>
      <c r="L153" s="33">
        <f t="shared" si="15"/>
        <v>3</v>
      </c>
      <c r="M153" s="34">
        <f t="shared" si="16"/>
        <v>1</v>
      </c>
    </row>
    <row r="154" spans="1:13" ht="19.5" customHeight="1" x14ac:dyDescent="0.2">
      <c r="A154" s="5" t="s">
        <v>160</v>
      </c>
      <c r="B154" s="14">
        <v>1</v>
      </c>
      <c r="C154" s="14"/>
      <c r="D154" s="9">
        <v>1</v>
      </c>
      <c r="E154" s="7"/>
      <c r="F154" s="24">
        <v>1</v>
      </c>
      <c r="G154" s="18"/>
      <c r="H154" s="19" t="str">
        <f t="shared" si="12"/>
        <v>non-clickbait</v>
      </c>
      <c r="I154" s="16">
        <f t="shared" si="0"/>
        <v>-3</v>
      </c>
      <c r="J154" s="31" t="str">
        <f t="shared" si="13"/>
        <v/>
      </c>
      <c r="K154" s="33">
        <f t="shared" si="14"/>
        <v>3</v>
      </c>
      <c r="L154" s="33">
        <f t="shared" si="15"/>
        <v>0</v>
      </c>
      <c r="M154" s="34">
        <f t="shared" si="16"/>
        <v>1</v>
      </c>
    </row>
    <row r="155" spans="1:13" ht="19.5" customHeight="1" x14ac:dyDescent="0.2">
      <c r="A155" s="5" t="s">
        <v>161</v>
      </c>
      <c r="B155" s="14">
        <v>1</v>
      </c>
      <c r="C155" s="14"/>
      <c r="D155" s="9">
        <v>1</v>
      </c>
      <c r="E155" s="7"/>
      <c r="F155" s="24">
        <v>1</v>
      </c>
      <c r="G155" s="18"/>
      <c r="H155" s="19" t="str">
        <f t="shared" si="12"/>
        <v>non-clickbait</v>
      </c>
      <c r="I155" s="16">
        <f t="shared" si="0"/>
        <v>-3</v>
      </c>
      <c r="J155" s="31" t="str">
        <f t="shared" si="13"/>
        <v/>
      </c>
      <c r="K155" s="33">
        <f t="shared" si="14"/>
        <v>3</v>
      </c>
      <c r="L155" s="33">
        <f t="shared" si="15"/>
        <v>0</v>
      </c>
      <c r="M155" s="34">
        <f t="shared" si="16"/>
        <v>1</v>
      </c>
    </row>
    <row r="156" spans="1:13" ht="19.5" customHeight="1" x14ac:dyDescent="0.2">
      <c r="A156" s="5" t="s">
        <v>162</v>
      </c>
      <c r="B156" s="14"/>
      <c r="C156" s="14">
        <v>1</v>
      </c>
      <c r="D156" s="7"/>
      <c r="E156" s="9">
        <v>1</v>
      </c>
      <c r="F156" s="18"/>
      <c r="G156" s="24">
        <v>1</v>
      </c>
      <c r="H156" s="19" t="str">
        <f t="shared" si="12"/>
        <v>clickbait</v>
      </c>
      <c r="I156" s="16">
        <f t="shared" si="0"/>
        <v>3</v>
      </c>
      <c r="J156" s="31" t="str">
        <f t="shared" si="13"/>
        <v/>
      </c>
      <c r="K156" s="33">
        <f t="shared" si="14"/>
        <v>0</v>
      </c>
      <c r="L156" s="33">
        <f t="shared" si="15"/>
        <v>3</v>
      </c>
      <c r="M156" s="34">
        <f t="shared" si="16"/>
        <v>1</v>
      </c>
    </row>
    <row r="157" spans="1:13" ht="19.5" customHeight="1" x14ac:dyDescent="0.2">
      <c r="A157" s="5" t="s">
        <v>163</v>
      </c>
      <c r="B157" s="14"/>
      <c r="C157" s="14">
        <v>1</v>
      </c>
      <c r="D157" s="9"/>
      <c r="E157" s="9">
        <v>1</v>
      </c>
      <c r="F157" s="24">
        <v>1</v>
      </c>
      <c r="G157" s="18"/>
      <c r="H157" s="19" t="str">
        <f t="shared" si="12"/>
        <v>clickbait</v>
      </c>
      <c r="I157" s="16">
        <f t="shared" si="0"/>
        <v>1</v>
      </c>
      <c r="J157" s="31" t="str">
        <f t="shared" si="13"/>
        <v/>
      </c>
      <c r="K157" s="33">
        <f t="shared" si="14"/>
        <v>1</v>
      </c>
      <c r="L157" s="33">
        <f t="shared" si="15"/>
        <v>2</v>
      </c>
      <c r="M157" s="34">
        <f t="shared" si="16"/>
        <v>0.33333333333333331</v>
      </c>
    </row>
    <row r="158" spans="1:13" ht="19.5" customHeight="1" x14ac:dyDescent="0.2">
      <c r="A158" s="5" t="s">
        <v>164</v>
      </c>
      <c r="B158" s="14">
        <v>1</v>
      </c>
      <c r="C158" s="14"/>
      <c r="D158" s="9">
        <v>1</v>
      </c>
      <c r="E158" s="7"/>
      <c r="F158" s="24">
        <v>1</v>
      </c>
      <c r="G158" s="18"/>
      <c r="H158" s="19" t="str">
        <f t="shared" si="12"/>
        <v>non-clickbait</v>
      </c>
      <c r="I158" s="16">
        <f t="shared" si="0"/>
        <v>-3</v>
      </c>
      <c r="J158" s="31" t="str">
        <f t="shared" si="13"/>
        <v/>
      </c>
      <c r="K158" s="33">
        <f t="shared" si="14"/>
        <v>3</v>
      </c>
      <c r="L158" s="33">
        <f t="shared" si="15"/>
        <v>0</v>
      </c>
      <c r="M158" s="34">
        <f t="shared" si="16"/>
        <v>1</v>
      </c>
    </row>
    <row r="159" spans="1:13" ht="19.5" customHeight="1" x14ac:dyDescent="0.2">
      <c r="A159" s="5" t="s">
        <v>165</v>
      </c>
      <c r="B159" s="14">
        <v>1</v>
      </c>
      <c r="C159" s="14"/>
      <c r="D159" s="9">
        <v>1</v>
      </c>
      <c r="E159" s="7"/>
      <c r="F159" s="24">
        <v>1</v>
      </c>
      <c r="G159" s="18"/>
      <c r="H159" s="19" t="str">
        <f t="shared" si="12"/>
        <v>non-clickbait</v>
      </c>
      <c r="I159" s="16">
        <f t="shared" si="0"/>
        <v>-3</v>
      </c>
      <c r="J159" s="31" t="str">
        <f t="shared" si="13"/>
        <v/>
      </c>
      <c r="K159" s="33">
        <f t="shared" si="14"/>
        <v>3</v>
      </c>
      <c r="L159" s="33">
        <f t="shared" si="15"/>
        <v>0</v>
      </c>
      <c r="M159" s="34">
        <f t="shared" si="16"/>
        <v>1</v>
      </c>
    </row>
    <row r="160" spans="1:13" ht="19.5" customHeight="1" x14ac:dyDescent="0.2">
      <c r="A160" s="5" t="s">
        <v>166</v>
      </c>
      <c r="B160" s="14">
        <v>1</v>
      </c>
      <c r="C160" s="14"/>
      <c r="D160" s="7"/>
      <c r="E160" s="9">
        <v>1</v>
      </c>
      <c r="F160" s="18"/>
      <c r="G160" s="24">
        <v>1</v>
      </c>
      <c r="H160" s="19" t="str">
        <f t="shared" si="12"/>
        <v>clickbait</v>
      </c>
      <c r="I160" s="16">
        <f t="shared" si="0"/>
        <v>1</v>
      </c>
      <c r="J160" s="31" t="str">
        <f t="shared" si="13"/>
        <v/>
      </c>
      <c r="K160" s="33">
        <f t="shared" si="14"/>
        <v>1</v>
      </c>
      <c r="L160" s="33">
        <f t="shared" si="15"/>
        <v>2</v>
      </c>
      <c r="M160" s="34">
        <f t="shared" si="16"/>
        <v>0.33333333333333331</v>
      </c>
    </row>
    <row r="161" spans="1:13" ht="19.5" customHeight="1" x14ac:dyDescent="0.2">
      <c r="A161" s="5" t="s">
        <v>167</v>
      </c>
      <c r="B161" s="14"/>
      <c r="C161" s="14">
        <v>1</v>
      </c>
      <c r="D161" s="7"/>
      <c r="E161" s="9">
        <v>1</v>
      </c>
      <c r="F161" s="18"/>
      <c r="G161" s="24">
        <v>1</v>
      </c>
      <c r="H161" s="19" t="str">
        <f t="shared" si="12"/>
        <v>clickbait</v>
      </c>
      <c r="I161" s="16">
        <f t="shared" si="0"/>
        <v>3</v>
      </c>
      <c r="J161" s="31" t="str">
        <f t="shared" si="13"/>
        <v/>
      </c>
      <c r="K161" s="33">
        <f t="shared" si="14"/>
        <v>0</v>
      </c>
      <c r="L161" s="33">
        <f t="shared" si="15"/>
        <v>3</v>
      </c>
      <c r="M161" s="34">
        <f t="shared" si="16"/>
        <v>1</v>
      </c>
    </row>
    <row r="162" spans="1:13" ht="19.5" customHeight="1" x14ac:dyDescent="0.2">
      <c r="A162" s="5" t="s">
        <v>168</v>
      </c>
      <c r="B162" s="14">
        <v>1</v>
      </c>
      <c r="C162" s="14"/>
      <c r="D162" s="9">
        <v>1</v>
      </c>
      <c r="E162" s="7"/>
      <c r="F162" s="24">
        <v>1</v>
      </c>
      <c r="G162" s="18"/>
      <c r="H162" s="19" t="str">
        <f t="shared" si="12"/>
        <v>non-clickbait</v>
      </c>
      <c r="I162" s="16">
        <f t="shared" si="0"/>
        <v>-3</v>
      </c>
      <c r="J162" s="31" t="str">
        <f t="shared" si="13"/>
        <v/>
      </c>
      <c r="K162" s="33">
        <f t="shared" si="14"/>
        <v>3</v>
      </c>
      <c r="L162" s="33">
        <f t="shared" si="15"/>
        <v>0</v>
      </c>
      <c r="M162" s="34">
        <f t="shared" si="16"/>
        <v>1</v>
      </c>
    </row>
    <row r="163" spans="1:13" ht="19.5" customHeight="1" x14ac:dyDescent="0.2">
      <c r="A163" s="5" t="s">
        <v>169</v>
      </c>
      <c r="B163" s="14">
        <v>1</v>
      </c>
      <c r="C163" s="14"/>
      <c r="D163" s="7"/>
      <c r="E163" s="9">
        <v>1</v>
      </c>
      <c r="F163" s="24">
        <v>1</v>
      </c>
      <c r="G163" s="18"/>
      <c r="H163" s="19" t="str">
        <f t="shared" si="12"/>
        <v>non-clickbait</v>
      </c>
      <c r="I163" s="16">
        <f t="shared" si="0"/>
        <v>-1</v>
      </c>
      <c r="J163" s="31" t="str">
        <f t="shared" si="13"/>
        <v/>
      </c>
      <c r="K163" s="33">
        <f t="shared" si="14"/>
        <v>2</v>
      </c>
      <c r="L163" s="33">
        <f t="shared" si="15"/>
        <v>1</v>
      </c>
      <c r="M163" s="34">
        <f t="shared" si="16"/>
        <v>0.33333333333333331</v>
      </c>
    </row>
    <row r="164" spans="1:13" ht="19.5" customHeight="1" x14ac:dyDescent="0.2">
      <c r="A164" s="5" t="s">
        <v>170</v>
      </c>
      <c r="B164" s="14"/>
      <c r="C164" s="14">
        <v>1</v>
      </c>
      <c r="D164" s="7"/>
      <c r="E164" s="9">
        <v>1</v>
      </c>
      <c r="F164" s="18"/>
      <c r="G164" s="24">
        <v>1</v>
      </c>
      <c r="H164" s="19" t="str">
        <f t="shared" si="12"/>
        <v>clickbait</v>
      </c>
      <c r="I164" s="16">
        <f t="shared" si="0"/>
        <v>3</v>
      </c>
      <c r="J164" s="31" t="str">
        <f t="shared" si="13"/>
        <v/>
      </c>
      <c r="K164" s="33">
        <f t="shared" si="14"/>
        <v>0</v>
      </c>
      <c r="L164" s="33">
        <f t="shared" si="15"/>
        <v>3</v>
      </c>
      <c r="M164" s="34">
        <f t="shared" si="16"/>
        <v>1</v>
      </c>
    </row>
    <row r="165" spans="1:13" ht="19.5" customHeight="1" x14ac:dyDescent="0.2">
      <c r="A165" s="5" t="s">
        <v>171</v>
      </c>
      <c r="B165" s="14">
        <v>1</v>
      </c>
      <c r="C165" s="14"/>
      <c r="D165" s="9">
        <v>1</v>
      </c>
      <c r="E165" s="7"/>
      <c r="F165" s="24">
        <v>1</v>
      </c>
      <c r="G165" s="18"/>
      <c r="H165" s="19" t="str">
        <f t="shared" si="12"/>
        <v>non-clickbait</v>
      </c>
      <c r="I165" s="16">
        <f t="shared" si="0"/>
        <v>-3</v>
      </c>
      <c r="J165" s="31" t="str">
        <f t="shared" si="13"/>
        <v/>
      </c>
      <c r="K165" s="33">
        <f t="shared" si="14"/>
        <v>3</v>
      </c>
      <c r="L165" s="33">
        <f t="shared" si="15"/>
        <v>0</v>
      </c>
      <c r="M165" s="34">
        <f t="shared" si="16"/>
        <v>1</v>
      </c>
    </row>
    <row r="166" spans="1:13" ht="19.5" customHeight="1" x14ac:dyDescent="0.2">
      <c r="A166" s="5" t="s">
        <v>172</v>
      </c>
      <c r="B166" s="14"/>
      <c r="C166" s="14">
        <v>1</v>
      </c>
      <c r="D166" s="7"/>
      <c r="E166" s="9">
        <v>1</v>
      </c>
      <c r="F166" s="18"/>
      <c r="G166" s="24">
        <v>1</v>
      </c>
      <c r="H166" s="19" t="str">
        <f t="shared" si="12"/>
        <v>clickbait</v>
      </c>
      <c r="I166" s="16">
        <f t="shared" si="0"/>
        <v>3</v>
      </c>
      <c r="J166" s="31" t="str">
        <f t="shared" si="13"/>
        <v/>
      </c>
      <c r="K166" s="33">
        <f t="shared" si="14"/>
        <v>0</v>
      </c>
      <c r="L166" s="33">
        <f t="shared" si="15"/>
        <v>3</v>
      </c>
      <c r="M166" s="34">
        <f t="shared" si="16"/>
        <v>1</v>
      </c>
    </row>
    <row r="167" spans="1:13" ht="19.5" customHeight="1" x14ac:dyDescent="0.2">
      <c r="A167" s="5" t="s">
        <v>173</v>
      </c>
      <c r="B167" s="14"/>
      <c r="C167" s="14">
        <v>1</v>
      </c>
      <c r="D167" s="7"/>
      <c r="E167" s="9">
        <v>1</v>
      </c>
      <c r="F167" s="18"/>
      <c r="G167" s="24">
        <v>1</v>
      </c>
      <c r="H167" s="19" t="str">
        <f t="shared" si="12"/>
        <v>clickbait</v>
      </c>
      <c r="I167" s="16">
        <f t="shared" si="0"/>
        <v>3</v>
      </c>
      <c r="J167" s="31" t="str">
        <f t="shared" si="13"/>
        <v/>
      </c>
      <c r="K167" s="33">
        <f t="shared" si="14"/>
        <v>0</v>
      </c>
      <c r="L167" s="33">
        <f t="shared" si="15"/>
        <v>3</v>
      </c>
      <c r="M167" s="34">
        <f t="shared" si="16"/>
        <v>1</v>
      </c>
    </row>
    <row r="168" spans="1:13" ht="19.5" customHeight="1" x14ac:dyDescent="0.2">
      <c r="A168" s="5" t="s">
        <v>174</v>
      </c>
      <c r="B168" s="14">
        <v>1</v>
      </c>
      <c r="C168" s="14"/>
      <c r="D168" s="9"/>
      <c r="E168" s="9">
        <v>1</v>
      </c>
      <c r="F168" s="18"/>
      <c r="G168" s="24">
        <v>1</v>
      </c>
      <c r="H168" s="19" t="str">
        <f t="shared" si="12"/>
        <v>clickbait</v>
      </c>
      <c r="I168" s="16">
        <f t="shared" si="0"/>
        <v>1</v>
      </c>
      <c r="J168" s="31" t="str">
        <f t="shared" si="13"/>
        <v/>
      </c>
      <c r="K168" s="33">
        <f t="shared" si="14"/>
        <v>1</v>
      </c>
      <c r="L168" s="33">
        <f t="shared" si="15"/>
        <v>2</v>
      </c>
      <c r="M168" s="34">
        <f t="shared" si="16"/>
        <v>0.33333333333333331</v>
      </c>
    </row>
    <row r="169" spans="1:13" ht="19.5" customHeight="1" x14ac:dyDescent="0.2">
      <c r="A169" s="5" t="s">
        <v>175</v>
      </c>
      <c r="B169" s="14">
        <v>1</v>
      </c>
      <c r="C169" s="14"/>
      <c r="D169" s="9">
        <v>1</v>
      </c>
      <c r="E169" s="7"/>
      <c r="F169" s="18"/>
      <c r="G169" s="24">
        <v>1</v>
      </c>
      <c r="H169" s="19" t="str">
        <f t="shared" si="12"/>
        <v>non-clickbait</v>
      </c>
      <c r="I169" s="16">
        <f t="shared" si="0"/>
        <v>-1</v>
      </c>
      <c r="J169" s="31" t="str">
        <f t="shared" si="13"/>
        <v/>
      </c>
      <c r="K169" s="33">
        <f t="shared" si="14"/>
        <v>2</v>
      </c>
      <c r="L169" s="33">
        <f t="shared" si="15"/>
        <v>1</v>
      </c>
      <c r="M169" s="34">
        <f t="shared" si="16"/>
        <v>0.33333333333333331</v>
      </c>
    </row>
    <row r="170" spans="1:13" ht="19.5" customHeight="1" x14ac:dyDescent="0.2">
      <c r="A170" s="5" t="s">
        <v>176</v>
      </c>
      <c r="B170" s="14">
        <v>1</v>
      </c>
      <c r="C170" s="14"/>
      <c r="D170" s="9">
        <v>1</v>
      </c>
      <c r="E170" s="7"/>
      <c r="F170" s="18"/>
      <c r="G170" s="24">
        <v>1</v>
      </c>
      <c r="H170" s="19" t="str">
        <f t="shared" si="12"/>
        <v>non-clickbait</v>
      </c>
      <c r="I170" s="16">
        <f t="shared" si="0"/>
        <v>-1</v>
      </c>
      <c r="J170" s="31" t="str">
        <f t="shared" si="13"/>
        <v/>
      </c>
      <c r="K170" s="33">
        <f t="shared" si="14"/>
        <v>2</v>
      </c>
      <c r="L170" s="33">
        <f t="shared" si="15"/>
        <v>1</v>
      </c>
      <c r="M170" s="34">
        <f t="shared" si="16"/>
        <v>0.33333333333333331</v>
      </c>
    </row>
    <row r="171" spans="1:13" ht="19.5" customHeight="1" x14ac:dyDescent="0.2">
      <c r="A171" s="5" t="s">
        <v>177</v>
      </c>
      <c r="B171" s="14">
        <v>1</v>
      </c>
      <c r="C171" s="14"/>
      <c r="D171" s="7"/>
      <c r="E171" s="9">
        <v>1</v>
      </c>
      <c r="F171" s="18"/>
      <c r="G171" s="24">
        <v>1</v>
      </c>
      <c r="H171" s="19" t="str">
        <f t="shared" si="12"/>
        <v>clickbait</v>
      </c>
      <c r="I171" s="16">
        <f t="shared" si="0"/>
        <v>1</v>
      </c>
      <c r="J171" s="31" t="str">
        <f t="shared" si="13"/>
        <v/>
      </c>
      <c r="K171" s="33">
        <f t="shared" si="14"/>
        <v>1</v>
      </c>
      <c r="L171" s="33">
        <f t="shared" si="15"/>
        <v>2</v>
      </c>
      <c r="M171" s="34">
        <f t="shared" si="16"/>
        <v>0.33333333333333331</v>
      </c>
    </row>
    <row r="172" spans="1:13" ht="19.5" customHeight="1" x14ac:dyDescent="0.2">
      <c r="A172" s="5" t="s">
        <v>178</v>
      </c>
      <c r="B172" s="14">
        <v>1</v>
      </c>
      <c r="C172" s="14"/>
      <c r="D172" s="9">
        <v>1</v>
      </c>
      <c r="E172" s="7"/>
      <c r="F172" s="18"/>
      <c r="G172" s="24">
        <v>1</v>
      </c>
      <c r="H172" s="19" t="str">
        <f t="shared" si="12"/>
        <v>non-clickbait</v>
      </c>
      <c r="I172" s="16">
        <f t="shared" si="0"/>
        <v>-1</v>
      </c>
      <c r="J172" s="31" t="str">
        <f t="shared" si="13"/>
        <v/>
      </c>
      <c r="K172" s="33">
        <f t="shared" si="14"/>
        <v>2</v>
      </c>
      <c r="L172" s="33">
        <f t="shared" si="15"/>
        <v>1</v>
      </c>
      <c r="M172" s="34">
        <f t="shared" si="16"/>
        <v>0.33333333333333331</v>
      </c>
    </row>
    <row r="173" spans="1:13" ht="19.5" customHeight="1" x14ac:dyDescent="0.2">
      <c r="A173" s="5" t="s">
        <v>179</v>
      </c>
      <c r="B173" s="14">
        <v>1</v>
      </c>
      <c r="C173" s="14"/>
      <c r="D173" s="9">
        <v>1</v>
      </c>
      <c r="E173" s="7"/>
      <c r="F173" s="18"/>
      <c r="G173" s="24">
        <v>1</v>
      </c>
      <c r="H173" s="19" t="str">
        <f t="shared" si="12"/>
        <v>non-clickbait</v>
      </c>
      <c r="I173" s="16">
        <f t="shared" si="0"/>
        <v>-1</v>
      </c>
      <c r="J173" s="31" t="str">
        <f t="shared" si="13"/>
        <v/>
      </c>
      <c r="K173" s="33">
        <f t="shared" si="14"/>
        <v>2</v>
      </c>
      <c r="L173" s="33">
        <f t="shared" si="15"/>
        <v>1</v>
      </c>
      <c r="M173" s="34">
        <f t="shared" si="16"/>
        <v>0.33333333333333331</v>
      </c>
    </row>
    <row r="174" spans="1:13" ht="19.5" customHeight="1" x14ac:dyDescent="0.2">
      <c r="A174" s="5" t="s">
        <v>180</v>
      </c>
      <c r="B174" s="14">
        <v>1</v>
      </c>
      <c r="C174" s="14"/>
      <c r="D174" s="9">
        <v>1</v>
      </c>
      <c r="E174" s="7"/>
      <c r="F174" s="24">
        <v>1</v>
      </c>
      <c r="G174" s="18"/>
      <c r="H174" s="19" t="str">
        <f t="shared" si="12"/>
        <v>non-clickbait</v>
      </c>
      <c r="I174" s="16">
        <f t="shared" si="0"/>
        <v>-3</v>
      </c>
      <c r="J174" s="31" t="str">
        <f t="shared" si="13"/>
        <v/>
      </c>
      <c r="K174" s="33">
        <f t="shared" si="14"/>
        <v>3</v>
      </c>
      <c r="L174" s="33">
        <f t="shared" si="15"/>
        <v>0</v>
      </c>
      <c r="M174" s="34">
        <f t="shared" si="16"/>
        <v>1</v>
      </c>
    </row>
    <row r="175" spans="1:13" ht="19.5" customHeight="1" x14ac:dyDescent="0.2">
      <c r="A175" s="5" t="s">
        <v>181</v>
      </c>
      <c r="B175" s="14"/>
      <c r="C175" s="14">
        <v>1</v>
      </c>
      <c r="D175" s="9">
        <v>1</v>
      </c>
      <c r="E175" s="7"/>
      <c r="F175" s="18"/>
      <c r="G175" s="24">
        <v>1</v>
      </c>
      <c r="H175" s="19" t="str">
        <f t="shared" si="12"/>
        <v>clickbait</v>
      </c>
      <c r="I175" s="16">
        <f t="shared" si="0"/>
        <v>1</v>
      </c>
      <c r="J175" s="31" t="str">
        <f t="shared" si="13"/>
        <v/>
      </c>
      <c r="K175" s="33">
        <f t="shared" si="14"/>
        <v>1</v>
      </c>
      <c r="L175" s="33">
        <f t="shared" si="15"/>
        <v>2</v>
      </c>
      <c r="M175" s="34">
        <f t="shared" si="16"/>
        <v>0.33333333333333331</v>
      </c>
    </row>
    <row r="176" spans="1:13" ht="19.5" customHeight="1" x14ac:dyDescent="0.2">
      <c r="A176" s="5" t="s">
        <v>182</v>
      </c>
      <c r="B176" s="14">
        <v>1</v>
      </c>
      <c r="C176" s="14"/>
      <c r="D176" s="9">
        <v>1</v>
      </c>
      <c r="E176" s="7"/>
      <c r="F176" s="24">
        <v>1</v>
      </c>
      <c r="G176" s="18"/>
      <c r="H176" s="19" t="str">
        <f t="shared" si="12"/>
        <v>non-clickbait</v>
      </c>
      <c r="I176" s="16">
        <f t="shared" si="0"/>
        <v>-3</v>
      </c>
      <c r="J176" s="31" t="str">
        <f t="shared" si="13"/>
        <v/>
      </c>
      <c r="K176" s="33">
        <f t="shared" si="14"/>
        <v>3</v>
      </c>
      <c r="L176" s="33">
        <f t="shared" si="15"/>
        <v>0</v>
      </c>
      <c r="M176" s="34">
        <f t="shared" si="16"/>
        <v>1</v>
      </c>
    </row>
    <row r="177" spans="1:13" ht="19.5" customHeight="1" x14ac:dyDescent="0.2">
      <c r="A177" s="5" t="s">
        <v>183</v>
      </c>
      <c r="B177" s="14"/>
      <c r="C177" s="14">
        <v>1</v>
      </c>
      <c r="D177" s="9"/>
      <c r="E177" s="9">
        <v>1</v>
      </c>
      <c r="F177" s="18"/>
      <c r="G177" s="24">
        <v>1</v>
      </c>
      <c r="H177" s="19" t="str">
        <f t="shared" si="12"/>
        <v>clickbait</v>
      </c>
      <c r="I177" s="16">
        <f t="shared" si="0"/>
        <v>3</v>
      </c>
      <c r="J177" s="31" t="str">
        <f t="shared" si="13"/>
        <v/>
      </c>
      <c r="K177" s="33">
        <f t="shared" si="14"/>
        <v>0</v>
      </c>
      <c r="L177" s="33">
        <f t="shared" si="15"/>
        <v>3</v>
      </c>
      <c r="M177" s="34">
        <f t="shared" si="16"/>
        <v>1</v>
      </c>
    </row>
    <row r="178" spans="1:13" ht="19.5" customHeight="1" x14ac:dyDescent="0.2">
      <c r="A178" s="5" t="s">
        <v>184</v>
      </c>
      <c r="B178" s="14">
        <v>1</v>
      </c>
      <c r="C178" s="14"/>
      <c r="D178" s="9"/>
      <c r="E178" s="9">
        <v>1</v>
      </c>
      <c r="F178" s="18"/>
      <c r="G178" s="24">
        <v>1</v>
      </c>
      <c r="H178" s="19" t="str">
        <f t="shared" si="12"/>
        <v>clickbait</v>
      </c>
      <c r="I178" s="16">
        <f t="shared" si="0"/>
        <v>1</v>
      </c>
      <c r="J178" s="31" t="str">
        <f t="shared" si="13"/>
        <v/>
      </c>
      <c r="K178" s="33">
        <f t="shared" si="14"/>
        <v>1</v>
      </c>
      <c r="L178" s="33">
        <f t="shared" si="15"/>
        <v>2</v>
      </c>
      <c r="M178" s="34">
        <f t="shared" si="16"/>
        <v>0.33333333333333331</v>
      </c>
    </row>
    <row r="179" spans="1:13" ht="19.5" customHeight="1" x14ac:dyDescent="0.2">
      <c r="A179" s="5" t="s">
        <v>185</v>
      </c>
      <c r="B179" s="14">
        <v>1</v>
      </c>
      <c r="C179" s="14"/>
      <c r="D179" s="9">
        <v>1</v>
      </c>
      <c r="E179" s="7"/>
      <c r="F179" s="18"/>
      <c r="G179" s="24">
        <v>1</v>
      </c>
      <c r="H179" s="19" t="str">
        <f t="shared" si="12"/>
        <v>non-clickbait</v>
      </c>
      <c r="I179" s="16">
        <f t="shared" si="0"/>
        <v>-1</v>
      </c>
      <c r="J179" s="31" t="str">
        <f t="shared" si="13"/>
        <v/>
      </c>
      <c r="K179" s="33">
        <f t="shared" si="14"/>
        <v>2</v>
      </c>
      <c r="L179" s="33">
        <f t="shared" si="15"/>
        <v>1</v>
      </c>
      <c r="M179" s="34">
        <f t="shared" si="16"/>
        <v>0.33333333333333331</v>
      </c>
    </row>
    <row r="180" spans="1:13" ht="19.5" customHeight="1" x14ac:dyDescent="0.2">
      <c r="A180" s="5" t="s">
        <v>186</v>
      </c>
      <c r="B180" s="14">
        <v>1</v>
      </c>
      <c r="C180" s="14"/>
      <c r="D180" s="9">
        <v>1</v>
      </c>
      <c r="E180" s="7"/>
      <c r="F180" s="24">
        <v>1</v>
      </c>
      <c r="G180" s="18"/>
      <c r="H180" s="19" t="str">
        <f t="shared" si="12"/>
        <v>non-clickbait</v>
      </c>
      <c r="I180" s="16">
        <f t="shared" si="0"/>
        <v>-3</v>
      </c>
      <c r="J180" s="31" t="str">
        <f t="shared" si="13"/>
        <v/>
      </c>
      <c r="K180" s="33">
        <f t="shared" si="14"/>
        <v>3</v>
      </c>
      <c r="L180" s="33">
        <f t="shared" si="15"/>
        <v>0</v>
      </c>
      <c r="M180" s="34">
        <f t="shared" si="16"/>
        <v>1</v>
      </c>
    </row>
    <row r="181" spans="1:13" ht="19.5" customHeight="1" x14ac:dyDescent="0.2">
      <c r="A181" s="5" t="s">
        <v>187</v>
      </c>
      <c r="B181" s="14">
        <v>1</v>
      </c>
      <c r="C181" s="14"/>
      <c r="D181" s="9">
        <v>1</v>
      </c>
      <c r="E181" s="7"/>
      <c r="F181" s="25"/>
      <c r="G181" s="24">
        <v>1</v>
      </c>
      <c r="H181" s="19" t="str">
        <f t="shared" si="12"/>
        <v>non-clickbait</v>
      </c>
      <c r="I181" s="16">
        <f t="shared" si="0"/>
        <v>-1</v>
      </c>
      <c r="J181" s="31" t="str">
        <f t="shared" si="13"/>
        <v/>
      </c>
      <c r="K181" s="33">
        <f t="shared" si="14"/>
        <v>2</v>
      </c>
      <c r="L181" s="33">
        <f t="shared" si="15"/>
        <v>1</v>
      </c>
      <c r="M181" s="34">
        <f t="shared" si="16"/>
        <v>0.33333333333333331</v>
      </c>
    </row>
    <row r="182" spans="1:13" ht="19.5" customHeight="1" x14ac:dyDescent="0.2">
      <c r="A182" s="5" t="s">
        <v>188</v>
      </c>
      <c r="B182" s="14"/>
      <c r="C182" s="14">
        <v>1</v>
      </c>
      <c r="D182" s="7"/>
      <c r="E182" s="9">
        <v>1</v>
      </c>
      <c r="F182" s="18"/>
      <c r="G182" s="24">
        <v>1</v>
      </c>
      <c r="H182" s="19" t="str">
        <f t="shared" si="12"/>
        <v>clickbait</v>
      </c>
      <c r="I182" s="16">
        <f t="shared" si="0"/>
        <v>3</v>
      </c>
      <c r="J182" s="31" t="str">
        <f t="shared" si="13"/>
        <v/>
      </c>
      <c r="K182" s="33">
        <f t="shared" si="14"/>
        <v>0</v>
      </c>
      <c r="L182" s="33">
        <f t="shared" si="15"/>
        <v>3</v>
      </c>
      <c r="M182" s="34">
        <f t="shared" si="16"/>
        <v>1</v>
      </c>
    </row>
    <row r="183" spans="1:13" ht="19.5" customHeight="1" x14ac:dyDescent="0.2">
      <c r="A183" s="5" t="s">
        <v>189</v>
      </c>
      <c r="B183" s="14">
        <v>1</v>
      </c>
      <c r="C183" s="14"/>
      <c r="D183" s="9">
        <v>1</v>
      </c>
      <c r="E183" s="7"/>
      <c r="F183" s="18"/>
      <c r="G183" s="24">
        <v>1</v>
      </c>
      <c r="H183" s="19" t="str">
        <f t="shared" si="12"/>
        <v>non-clickbait</v>
      </c>
      <c r="I183" s="16">
        <f t="shared" si="0"/>
        <v>-1</v>
      </c>
      <c r="J183" s="31" t="str">
        <f t="shared" si="13"/>
        <v/>
      </c>
      <c r="K183" s="33">
        <f t="shared" si="14"/>
        <v>2</v>
      </c>
      <c r="L183" s="33">
        <f t="shared" si="15"/>
        <v>1</v>
      </c>
      <c r="M183" s="34">
        <f t="shared" si="16"/>
        <v>0.33333333333333331</v>
      </c>
    </row>
    <row r="184" spans="1:13" ht="19.5" customHeight="1" x14ac:dyDescent="0.2">
      <c r="A184" s="5" t="s">
        <v>190</v>
      </c>
      <c r="B184" s="14">
        <v>1</v>
      </c>
      <c r="C184" s="14"/>
      <c r="D184" s="9">
        <v>1</v>
      </c>
      <c r="E184" s="7"/>
      <c r="F184" s="24">
        <v>1</v>
      </c>
      <c r="G184" s="18"/>
      <c r="H184" s="19" t="str">
        <f t="shared" si="12"/>
        <v>non-clickbait</v>
      </c>
      <c r="I184" s="16">
        <f t="shared" si="0"/>
        <v>-3</v>
      </c>
      <c r="J184" s="31" t="str">
        <f t="shared" si="13"/>
        <v/>
      </c>
      <c r="K184" s="33">
        <f t="shared" si="14"/>
        <v>3</v>
      </c>
      <c r="L184" s="33">
        <f t="shared" si="15"/>
        <v>0</v>
      </c>
      <c r="M184" s="34">
        <f t="shared" si="16"/>
        <v>1</v>
      </c>
    </row>
    <row r="185" spans="1:13" ht="19.5" customHeight="1" x14ac:dyDescent="0.2">
      <c r="A185" s="5" t="s">
        <v>191</v>
      </c>
      <c r="B185" s="14"/>
      <c r="C185" s="14">
        <v>1</v>
      </c>
      <c r="D185" s="7"/>
      <c r="E185" s="9">
        <v>1</v>
      </c>
      <c r="F185" s="18"/>
      <c r="G185" s="24">
        <v>1</v>
      </c>
      <c r="H185" s="19" t="str">
        <f t="shared" si="12"/>
        <v>clickbait</v>
      </c>
      <c r="I185" s="16">
        <f t="shared" si="0"/>
        <v>3</v>
      </c>
      <c r="J185" s="31" t="str">
        <f t="shared" si="13"/>
        <v/>
      </c>
      <c r="K185" s="33">
        <f t="shared" si="14"/>
        <v>0</v>
      </c>
      <c r="L185" s="33">
        <f t="shared" si="15"/>
        <v>3</v>
      </c>
      <c r="M185" s="34">
        <f t="shared" si="16"/>
        <v>1</v>
      </c>
    </row>
    <row r="186" spans="1:13" ht="19.5" customHeight="1" x14ac:dyDescent="0.2">
      <c r="A186" s="5" t="s">
        <v>192</v>
      </c>
      <c r="B186" s="14">
        <v>1</v>
      </c>
      <c r="C186" s="14"/>
      <c r="D186" s="9">
        <v>1</v>
      </c>
      <c r="E186" s="7"/>
      <c r="F186" s="18"/>
      <c r="G186" s="24">
        <v>1</v>
      </c>
      <c r="H186" s="19" t="str">
        <f t="shared" si="12"/>
        <v>non-clickbait</v>
      </c>
      <c r="I186" s="16">
        <f t="shared" si="0"/>
        <v>-1</v>
      </c>
      <c r="J186" s="31" t="str">
        <f t="shared" si="13"/>
        <v/>
      </c>
      <c r="K186" s="33">
        <f t="shared" si="14"/>
        <v>2</v>
      </c>
      <c r="L186" s="33">
        <f t="shared" si="15"/>
        <v>1</v>
      </c>
      <c r="M186" s="34">
        <f t="shared" si="16"/>
        <v>0.33333333333333331</v>
      </c>
    </row>
    <row r="187" spans="1:13" ht="19.5" customHeight="1" x14ac:dyDescent="0.2">
      <c r="A187" s="5" t="s">
        <v>193</v>
      </c>
      <c r="B187" s="14">
        <v>1</v>
      </c>
      <c r="C187" s="14"/>
      <c r="D187" s="9">
        <v>1</v>
      </c>
      <c r="E187" s="7"/>
      <c r="F187" s="18"/>
      <c r="G187" s="24">
        <v>1</v>
      </c>
      <c r="H187" s="19" t="str">
        <f t="shared" si="12"/>
        <v>non-clickbait</v>
      </c>
      <c r="I187" s="16">
        <f t="shared" si="0"/>
        <v>-1</v>
      </c>
      <c r="J187" s="31" t="str">
        <f t="shared" si="13"/>
        <v/>
      </c>
      <c r="K187" s="33">
        <f t="shared" si="14"/>
        <v>2</v>
      </c>
      <c r="L187" s="33">
        <f t="shared" si="15"/>
        <v>1</v>
      </c>
      <c r="M187" s="34">
        <f t="shared" si="16"/>
        <v>0.33333333333333331</v>
      </c>
    </row>
    <row r="188" spans="1:13" ht="19.5" customHeight="1" x14ac:dyDescent="0.2">
      <c r="A188" s="5" t="s">
        <v>194</v>
      </c>
      <c r="B188" s="14">
        <v>1</v>
      </c>
      <c r="C188" s="14"/>
      <c r="D188" s="9">
        <v>1</v>
      </c>
      <c r="E188" s="7"/>
      <c r="F188" s="18"/>
      <c r="G188" s="24">
        <v>1</v>
      </c>
      <c r="H188" s="19" t="str">
        <f t="shared" si="12"/>
        <v>non-clickbait</v>
      </c>
      <c r="I188" s="16">
        <f t="shared" si="0"/>
        <v>-1</v>
      </c>
      <c r="J188" s="31" t="str">
        <f t="shared" si="13"/>
        <v/>
      </c>
      <c r="K188" s="33">
        <f t="shared" si="14"/>
        <v>2</v>
      </c>
      <c r="L188" s="33">
        <f t="shared" si="15"/>
        <v>1</v>
      </c>
      <c r="M188" s="34">
        <f t="shared" si="16"/>
        <v>0.33333333333333331</v>
      </c>
    </row>
    <row r="189" spans="1:13" ht="19.5" customHeight="1" x14ac:dyDescent="0.2">
      <c r="A189" s="5" t="s">
        <v>195</v>
      </c>
      <c r="B189" s="14">
        <v>1</v>
      </c>
      <c r="C189" s="14"/>
      <c r="D189" s="9"/>
      <c r="E189" s="9">
        <v>1</v>
      </c>
      <c r="F189" s="18"/>
      <c r="G189" s="24">
        <v>1</v>
      </c>
      <c r="H189" s="19" t="str">
        <f t="shared" si="12"/>
        <v>clickbait</v>
      </c>
      <c r="I189" s="16">
        <f t="shared" si="0"/>
        <v>1</v>
      </c>
      <c r="J189" s="31" t="str">
        <f t="shared" si="13"/>
        <v/>
      </c>
      <c r="K189" s="33">
        <f t="shared" si="14"/>
        <v>1</v>
      </c>
      <c r="L189" s="33">
        <f t="shared" si="15"/>
        <v>2</v>
      </c>
      <c r="M189" s="34">
        <f t="shared" si="16"/>
        <v>0.33333333333333331</v>
      </c>
    </row>
    <row r="190" spans="1:13" ht="19.5" customHeight="1" x14ac:dyDescent="0.2">
      <c r="A190" s="5" t="s">
        <v>196</v>
      </c>
      <c r="B190" s="14">
        <v>1</v>
      </c>
      <c r="C190" s="14"/>
      <c r="D190" s="9">
        <v>1</v>
      </c>
      <c r="E190" s="7"/>
      <c r="F190" s="18"/>
      <c r="G190" s="24">
        <v>1</v>
      </c>
      <c r="H190" s="19" t="str">
        <f t="shared" si="12"/>
        <v>non-clickbait</v>
      </c>
      <c r="I190" s="16">
        <f t="shared" si="0"/>
        <v>-1</v>
      </c>
      <c r="J190" s="31" t="str">
        <f t="shared" si="13"/>
        <v/>
      </c>
      <c r="K190" s="33">
        <f t="shared" si="14"/>
        <v>2</v>
      </c>
      <c r="L190" s="33">
        <f t="shared" si="15"/>
        <v>1</v>
      </c>
      <c r="M190" s="34">
        <f t="shared" si="16"/>
        <v>0.33333333333333331</v>
      </c>
    </row>
    <row r="191" spans="1:13" ht="19.5" customHeight="1" x14ac:dyDescent="0.2">
      <c r="A191" s="5" t="s">
        <v>197</v>
      </c>
      <c r="B191" s="14"/>
      <c r="C191" s="14">
        <v>1</v>
      </c>
      <c r="D191" s="9"/>
      <c r="E191" s="9">
        <v>1</v>
      </c>
      <c r="F191" s="18"/>
      <c r="G191" s="24">
        <v>1</v>
      </c>
      <c r="H191" s="19" t="str">
        <f t="shared" si="12"/>
        <v>clickbait</v>
      </c>
      <c r="I191" s="16">
        <f t="shared" si="0"/>
        <v>3</v>
      </c>
      <c r="J191" s="31" t="str">
        <f t="shared" si="13"/>
        <v/>
      </c>
      <c r="K191" s="33">
        <f t="shared" si="14"/>
        <v>0</v>
      </c>
      <c r="L191" s="33">
        <f t="shared" si="15"/>
        <v>3</v>
      </c>
      <c r="M191" s="34">
        <f t="shared" si="16"/>
        <v>1</v>
      </c>
    </row>
    <row r="192" spans="1:13" ht="19.5" customHeight="1" x14ac:dyDescent="0.2">
      <c r="A192" s="5" t="s">
        <v>198</v>
      </c>
      <c r="B192" s="14">
        <v>1</v>
      </c>
      <c r="C192" s="14"/>
      <c r="D192" s="9">
        <v>1</v>
      </c>
      <c r="E192" s="7"/>
      <c r="F192" s="18"/>
      <c r="G192" s="24">
        <v>1</v>
      </c>
      <c r="H192" s="19" t="str">
        <f t="shared" si="12"/>
        <v>non-clickbait</v>
      </c>
      <c r="I192" s="16">
        <f t="shared" si="0"/>
        <v>-1</v>
      </c>
      <c r="J192" s="31" t="str">
        <f t="shared" si="13"/>
        <v/>
      </c>
      <c r="K192" s="33">
        <f t="shared" si="14"/>
        <v>2</v>
      </c>
      <c r="L192" s="33">
        <f t="shared" si="15"/>
        <v>1</v>
      </c>
      <c r="M192" s="34">
        <f t="shared" si="16"/>
        <v>0.33333333333333331</v>
      </c>
    </row>
    <row r="193" spans="1:13" ht="19.5" customHeight="1" x14ac:dyDescent="0.2">
      <c r="A193" s="5" t="s">
        <v>199</v>
      </c>
      <c r="B193" s="14">
        <v>1</v>
      </c>
      <c r="C193" s="14"/>
      <c r="D193" s="7"/>
      <c r="E193" s="9">
        <v>1</v>
      </c>
      <c r="F193" s="18"/>
      <c r="G193" s="24">
        <v>1</v>
      </c>
      <c r="H193" s="19" t="str">
        <f t="shared" si="12"/>
        <v>clickbait</v>
      </c>
      <c r="I193" s="16">
        <f t="shared" si="0"/>
        <v>1</v>
      </c>
      <c r="J193" s="31" t="str">
        <f t="shared" si="13"/>
        <v/>
      </c>
      <c r="K193" s="33">
        <f t="shared" si="14"/>
        <v>1</v>
      </c>
      <c r="L193" s="33">
        <f t="shared" si="15"/>
        <v>2</v>
      </c>
      <c r="M193" s="34">
        <f t="shared" si="16"/>
        <v>0.33333333333333331</v>
      </c>
    </row>
    <row r="194" spans="1:13" ht="19.5" customHeight="1" x14ac:dyDescent="0.2">
      <c r="A194" s="5" t="s">
        <v>200</v>
      </c>
      <c r="B194" s="14"/>
      <c r="C194" s="14">
        <v>1</v>
      </c>
      <c r="D194" s="7"/>
      <c r="E194" s="9">
        <v>1</v>
      </c>
      <c r="F194" s="18"/>
      <c r="G194" s="24">
        <v>1</v>
      </c>
      <c r="H194" s="19" t="str">
        <f t="shared" si="12"/>
        <v>clickbait</v>
      </c>
      <c r="I194" s="16">
        <f t="shared" si="0"/>
        <v>3</v>
      </c>
      <c r="J194" s="31" t="str">
        <f t="shared" si="13"/>
        <v/>
      </c>
      <c r="K194" s="33">
        <f t="shared" si="14"/>
        <v>0</v>
      </c>
      <c r="L194" s="33">
        <f t="shared" si="15"/>
        <v>3</v>
      </c>
      <c r="M194" s="34">
        <f t="shared" si="16"/>
        <v>1</v>
      </c>
    </row>
    <row r="195" spans="1:13" ht="19.5" customHeight="1" x14ac:dyDescent="0.2">
      <c r="A195" s="5" t="s">
        <v>201</v>
      </c>
      <c r="B195" s="14"/>
      <c r="C195" s="14">
        <v>1</v>
      </c>
      <c r="D195" s="7"/>
      <c r="E195" s="9">
        <v>1</v>
      </c>
      <c r="F195" s="18"/>
      <c r="G195" s="24">
        <v>1</v>
      </c>
      <c r="H195" s="19" t="str">
        <f t="shared" si="12"/>
        <v>clickbait</v>
      </c>
      <c r="I195" s="16">
        <f t="shared" si="0"/>
        <v>3</v>
      </c>
      <c r="J195" s="31" t="str">
        <f t="shared" si="13"/>
        <v/>
      </c>
      <c r="K195" s="33">
        <f t="shared" si="14"/>
        <v>0</v>
      </c>
      <c r="L195" s="33">
        <f t="shared" si="15"/>
        <v>3</v>
      </c>
      <c r="M195" s="34">
        <f t="shared" si="16"/>
        <v>1</v>
      </c>
    </row>
    <row r="196" spans="1:13" ht="19.5" customHeight="1" x14ac:dyDescent="0.2">
      <c r="A196" s="5" t="s">
        <v>202</v>
      </c>
      <c r="B196" s="14">
        <v>1</v>
      </c>
      <c r="C196" s="14"/>
      <c r="D196" s="9">
        <v>1</v>
      </c>
      <c r="E196" s="7"/>
      <c r="F196" s="18"/>
      <c r="G196" s="24">
        <v>1</v>
      </c>
      <c r="H196" s="19" t="str">
        <f t="shared" ref="H196:H259" si="17">IF(I196&gt;0, "clickbait", "non-clickbait")</f>
        <v>non-clickbait</v>
      </c>
      <c r="I196" s="16">
        <f t="shared" si="0"/>
        <v>-1</v>
      </c>
      <c r="J196" s="31" t="str">
        <f t="shared" ref="J196:J259" si="18">IF(SUM(B196:G196)&lt;&gt;3,"NOTYET","")</f>
        <v/>
      </c>
      <c r="K196" s="33">
        <f t="shared" ref="K196:K259" si="19">B196+D196+F196</f>
        <v>2</v>
      </c>
      <c r="L196" s="33">
        <f t="shared" ref="L196:L259" si="20">C196+E196+G196</f>
        <v>1</v>
      </c>
      <c r="M196" s="34">
        <f t="shared" ref="M196:M259" si="21">(K196^2 + L196^2 -3)/6</f>
        <v>0.33333333333333331</v>
      </c>
    </row>
    <row r="197" spans="1:13" ht="19.5" customHeight="1" x14ac:dyDescent="0.2">
      <c r="A197" s="5" t="s">
        <v>203</v>
      </c>
      <c r="B197" s="14">
        <v>1</v>
      </c>
      <c r="C197" s="14"/>
      <c r="D197" s="9">
        <v>1</v>
      </c>
      <c r="E197" s="7"/>
      <c r="F197" s="24">
        <v>1</v>
      </c>
      <c r="G197" s="24"/>
      <c r="H197" s="19" t="str">
        <f t="shared" si="17"/>
        <v>non-clickbait</v>
      </c>
      <c r="I197" s="16">
        <f t="shared" si="0"/>
        <v>-3</v>
      </c>
      <c r="J197" s="31" t="str">
        <f t="shared" si="18"/>
        <v/>
      </c>
      <c r="K197" s="33">
        <f t="shared" si="19"/>
        <v>3</v>
      </c>
      <c r="L197" s="33">
        <f t="shared" si="20"/>
        <v>0</v>
      </c>
      <c r="M197" s="34">
        <f t="shared" si="21"/>
        <v>1</v>
      </c>
    </row>
    <row r="198" spans="1:13" ht="19.5" customHeight="1" x14ac:dyDescent="0.2">
      <c r="A198" s="5" t="s">
        <v>204</v>
      </c>
      <c r="B198" s="14"/>
      <c r="C198" s="14">
        <v>1</v>
      </c>
      <c r="D198" s="7"/>
      <c r="E198" s="9">
        <v>1</v>
      </c>
      <c r="F198" s="24">
        <v>1</v>
      </c>
      <c r="G198" s="24"/>
      <c r="H198" s="19" t="str">
        <f t="shared" si="17"/>
        <v>clickbait</v>
      </c>
      <c r="I198" s="16">
        <f t="shared" si="0"/>
        <v>1</v>
      </c>
      <c r="J198" s="31" t="str">
        <f t="shared" si="18"/>
        <v/>
      </c>
      <c r="K198" s="33">
        <f t="shared" si="19"/>
        <v>1</v>
      </c>
      <c r="L198" s="33">
        <f t="shared" si="20"/>
        <v>2</v>
      </c>
      <c r="M198" s="34">
        <f t="shared" si="21"/>
        <v>0.33333333333333331</v>
      </c>
    </row>
    <row r="199" spans="1:13" ht="19.5" customHeight="1" x14ac:dyDescent="0.2">
      <c r="A199" s="5" t="s">
        <v>205</v>
      </c>
      <c r="B199" s="14">
        <v>1</v>
      </c>
      <c r="C199" s="14"/>
      <c r="D199" s="9">
        <v>1</v>
      </c>
      <c r="E199" s="7"/>
      <c r="F199" s="18"/>
      <c r="G199" s="24">
        <v>1</v>
      </c>
      <c r="H199" s="19" t="str">
        <f t="shared" si="17"/>
        <v>non-clickbait</v>
      </c>
      <c r="I199" s="16">
        <f t="shared" si="0"/>
        <v>-1</v>
      </c>
      <c r="J199" s="31" t="str">
        <f t="shared" si="18"/>
        <v/>
      </c>
      <c r="K199" s="33">
        <f t="shared" si="19"/>
        <v>2</v>
      </c>
      <c r="L199" s="33">
        <f t="shared" si="20"/>
        <v>1</v>
      </c>
      <c r="M199" s="34">
        <f t="shared" si="21"/>
        <v>0.33333333333333331</v>
      </c>
    </row>
    <row r="200" spans="1:13" ht="19.5" customHeight="1" x14ac:dyDescent="0.2">
      <c r="A200" s="5" t="s">
        <v>206</v>
      </c>
      <c r="B200" s="14">
        <v>1</v>
      </c>
      <c r="C200" s="14"/>
      <c r="D200" s="7"/>
      <c r="E200" s="9">
        <v>1</v>
      </c>
      <c r="F200" s="18"/>
      <c r="G200" s="24">
        <v>1</v>
      </c>
      <c r="H200" s="19" t="str">
        <f t="shared" si="17"/>
        <v>clickbait</v>
      </c>
      <c r="I200" s="16">
        <f t="shared" si="0"/>
        <v>1</v>
      </c>
      <c r="J200" s="31" t="str">
        <f t="shared" si="18"/>
        <v/>
      </c>
      <c r="K200" s="33">
        <f t="shared" si="19"/>
        <v>1</v>
      </c>
      <c r="L200" s="33">
        <f t="shared" si="20"/>
        <v>2</v>
      </c>
      <c r="M200" s="34">
        <f t="shared" si="21"/>
        <v>0.33333333333333331</v>
      </c>
    </row>
    <row r="201" spans="1:13" ht="19.5" customHeight="1" x14ac:dyDescent="0.2">
      <c r="A201" s="5" t="s">
        <v>207</v>
      </c>
      <c r="B201" s="14">
        <v>1</v>
      </c>
      <c r="C201" s="14"/>
      <c r="D201" s="9">
        <v>1</v>
      </c>
      <c r="E201" s="7"/>
      <c r="F201" s="24">
        <v>1</v>
      </c>
      <c r="G201" s="18"/>
      <c r="H201" s="19" t="str">
        <f t="shared" si="17"/>
        <v>non-clickbait</v>
      </c>
      <c r="I201" s="16">
        <f t="shared" si="0"/>
        <v>-3</v>
      </c>
      <c r="J201" s="31" t="str">
        <f t="shared" si="18"/>
        <v/>
      </c>
      <c r="K201" s="33">
        <f t="shared" si="19"/>
        <v>3</v>
      </c>
      <c r="L201" s="33">
        <f t="shared" si="20"/>
        <v>0</v>
      </c>
      <c r="M201" s="34">
        <f t="shared" si="21"/>
        <v>1</v>
      </c>
    </row>
    <row r="202" spans="1:13" ht="19.5" customHeight="1" x14ac:dyDescent="0.2">
      <c r="A202" s="5" t="s">
        <v>208</v>
      </c>
      <c r="B202" s="14">
        <v>1</v>
      </c>
      <c r="C202" s="14"/>
      <c r="D202" s="9">
        <v>1</v>
      </c>
      <c r="E202" s="7"/>
      <c r="F202" s="24">
        <v>1</v>
      </c>
      <c r="G202" s="18"/>
      <c r="H202" s="19" t="str">
        <f t="shared" si="17"/>
        <v>non-clickbait</v>
      </c>
      <c r="I202" s="16">
        <f t="shared" si="0"/>
        <v>-3</v>
      </c>
      <c r="J202" s="31" t="str">
        <f t="shared" si="18"/>
        <v/>
      </c>
      <c r="K202" s="33">
        <f t="shared" si="19"/>
        <v>3</v>
      </c>
      <c r="L202" s="33">
        <f t="shared" si="20"/>
        <v>0</v>
      </c>
      <c r="M202" s="34">
        <f t="shared" si="21"/>
        <v>1</v>
      </c>
    </row>
    <row r="203" spans="1:13" ht="19.5" customHeight="1" x14ac:dyDescent="0.2">
      <c r="A203" s="5" t="s">
        <v>209</v>
      </c>
      <c r="B203" s="14"/>
      <c r="C203" s="14">
        <v>1</v>
      </c>
      <c r="D203" s="9">
        <v>1</v>
      </c>
      <c r="E203" s="7"/>
      <c r="F203" s="24">
        <v>1</v>
      </c>
      <c r="G203" s="18"/>
      <c r="H203" s="19" t="str">
        <f t="shared" si="17"/>
        <v>non-clickbait</v>
      </c>
      <c r="I203" s="16">
        <f t="shared" si="0"/>
        <v>-1</v>
      </c>
      <c r="J203" s="31" t="str">
        <f t="shared" si="18"/>
        <v/>
      </c>
      <c r="K203" s="33">
        <f t="shared" si="19"/>
        <v>2</v>
      </c>
      <c r="L203" s="33">
        <f t="shared" si="20"/>
        <v>1</v>
      </c>
      <c r="M203" s="34">
        <f t="shared" si="21"/>
        <v>0.33333333333333331</v>
      </c>
    </row>
    <row r="204" spans="1:13" ht="19.5" customHeight="1" x14ac:dyDescent="0.2">
      <c r="A204" s="5" t="s">
        <v>210</v>
      </c>
      <c r="B204" s="14">
        <v>1</v>
      </c>
      <c r="C204" s="14"/>
      <c r="D204" s="7"/>
      <c r="E204" s="9">
        <v>1</v>
      </c>
      <c r="F204" s="18"/>
      <c r="G204" s="24">
        <v>1</v>
      </c>
      <c r="H204" s="19" t="str">
        <f t="shared" si="17"/>
        <v>clickbait</v>
      </c>
      <c r="I204" s="16">
        <f t="shared" si="0"/>
        <v>1</v>
      </c>
      <c r="J204" s="31" t="str">
        <f t="shared" si="18"/>
        <v/>
      </c>
      <c r="K204" s="33">
        <f t="shared" si="19"/>
        <v>1</v>
      </c>
      <c r="L204" s="33">
        <f t="shared" si="20"/>
        <v>2</v>
      </c>
      <c r="M204" s="34">
        <f t="shared" si="21"/>
        <v>0.33333333333333331</v>
      </c>
    </row>
    <row r="205" spans="1:13" ht="19.5" customHeight="1" x14ac:dyDescent="0.2">
      <c r="A205" s="5" t="s">
        <v>211</v>
      </c>
      <c r="B205" s="14">
        <v>1</v>
      </c>
      <c r="C205" s="14"/>
      <c r="D205" s="9">
        <v>1</v>
      </c>
      <c r="E205" s="7"/>
      <c r="F205" s="24">
        <v>1</v>
      </c>
      <c r="G205" s="18"/>
      <c r="H205" s="19" t="str">
        <f t="shared" si="17"/>
        <v>non-clickbait</v>
      </c>
      <c r="I205" s="16">
        <f t="shared" si="0"/>
        <v>-3</v>
      </c>
      <c r="J205" s="31" t="str">
        <f t="shared" si="18"/>
        <v/>
      </c>
      <c r="K205" s="33">
        <f t="shared" si="19"/>
        <v>3</v>
      </c>
      <c r="L205" s="33">
        <f t="shared" si="20"/>
        <v>0</v>
      </c>
      <c r="M205" s="34">
        <f t="shared" si="21"/>
        <v>1</v>
      </c>
    </row>
    <row r="206" spans="1:13" ht="19.5" customHeight="1" x14ac:dyDescent="0.2">
      <c r="A206" s="5" t="s">
        <v>212</v>
      </c>
      <c r="B206" s="14">
        <v>1</v>
      </c>
      <c r="C206" s="14"/>
      <c r="D206" s="9">
        <v>1</v>
      </c>
      <c r="E206" s="7"/>
      <c r="F206" s="24"/>
      <c r="G206" s="24">
        <v>1</v>
      </c>
      <c r="H206" s="19" t="str">
        <f t="shared" si="17"/>
        <v>non-clickbait</v>
      </c>
      <c r="I206" s="16">
        <f t="shared" si="0"/>
        <v>-1</v>
      </c>
      <c r="J206" s="31" t="str">
        <f t="shared" si="18"/>
        <v/>
      </c>
      <c r="K206" s="33">
        <f t="shared" si="19"/>
        <v>2</v>
      </c>
      <c r="L206" s="33">
        <f t="shared" si="20"/>
        <v>1</v>
      </c>
      <c r="M206" s="34">
        <f t="shared" si="21"/>
        <v>0.33333333333333331</v>
      </c>
    </row>
    <row r="207" spans="1:13" ht="19.5" customHeight="1" x14ac:dyDescent="0.2">
      <c r="A207" s="5" t="s">
        <v>213</v>
      </c>
      <c r="B207" s="14">
        <v>1</v>
      </c>
      <c r="C207" s="14"/>
      <c r="D207" s="9">
        <v>1</v>
      </c>
      <c r="E207" s="7"/>
      <c r="F207" s="18"/>
      <c r="G207" s="24">
        <v>1</v>
      </c>
      <c r="H207" s="19" t="str">
        <f t="shared" si="17"/>
        <v>non-clickbait</v>
      </c>
      <c r="I207" s="16">
        <f t="shared" si="0"/>
        <v>-1</v>
      </c>
      <c r="J207" s="31" t="str">
        <f t="shared" si="18"/>
        <v/>
      </c>
      <c r="K207" s="33">
        <f t="shared" si="19"/>
        <v>2</v>
      </c>
      <c r="L207" s="33">
        <f t="shared" si="20"/>
        <v>1</v>
      </c>
      <c r="M207" s="34">
        <f t="shared" si="21"/>
        <v>0.33333333333333331</v>
      </c>
    </row>
    <row r="208" spans="1:13" ht="19.5" customHeight="1" x14ac:dyDescent="0.2">
      <c r="A208" s="5" t="s">
        <v>214</v>
      </c>
      <c r="B208" s="14">
        <v>1</v>
      </c>
      <c r="C208" s="14"/>
      <c r="D208" s="9">
        <v>1</v>
      </c>
      <c r="E208" s="7"/>
      <c r="F208" s="18"/>
      <c r="G208" s="24">
        <v>1</v>
      </c>
      <c r="H208" s="19" t="str">
        <f t="shared" si="17"/>
        <v>non-clickbait</v>
      </c>
      <c r="I208" s="16">
        <f t="shared" si="0"/>
        <v>-1</v>
      </c>
      <c r="J208" s="31" t="str">
        <f t="shared" si="18"/>
        <v/>
      </c>
      <c r="K208" s="33">
        <f t="shared" si="19"/>
        <v>2</v>
      </c>
      <c r="L208" s="33">
        <f t="shared" si="20"/>
        <v>1</v>
      </c>
      <c r="M208" s="34">
        <f t="shared" si="21"/>
        <v>0.33333333333333331</v>
      </c>
    </row>
    <row r="209" spans="1:13" ht="19.5" customHeight="1" x14ac:dyDescent="0.2">
      <c r="A209" s="5" t="s">
        <v>215</v>
      </c>
      <c r="B209" s="14">
        <v>1</v>
      </c>
      <c r="C209" s="14"/>
      <c r="D209" s="9">
        <v>1</v>
      </c>
      <c r="E209" s="7"/>
      <c r="F209" s="24">
        <v>1</v>
      </c>
      <c r="G209" s="18"/>
      <c r="H209" s="19" t="str">
        <f t="shared" si="17"/>
        <v>non-clickbait</v>
      </c>
      <c r="I209" s="16">
        <f t="shared" si="0"/>
        <v>-3</v>
      </c>
      <c r="J209" s="31" t="str">
        <f t="shared" si="18"/>
        <v/>
      </c>
      <c r="K209" s="33">
        <f t="shared" si="19"/>
        <v>3</v>
      </c>
      <c r="L209" s="33">
        <f t="shared" si="20"/>
        <v>0</v>
      </c>
      <c r="M209" s="34">
        <f t="shared" si="21"/>
        <v>1</v>
      </c>
    </row>
    <row r="210" spans="1:13" ht="19.5" customHeight="1" x14ac:dyDescent="0.2">
      <c r="A210" s="5" t="s">
        <v>216</v>
      </c>
      <c r="B210" s="14">
        <v>1</v>
      </c>
      <c r="C210" s="14"/>
      <c r="D210" s="9">
        <v>1</v>
      </c>
      <c r="E210" s="7"/>
      <c r="F210" s="18"/>
      <c r="G210" s="24">
        <v>1</v>
      </c>
      <c r="H210" s="19" t="str">
        <f t="shared" si="17"/>
        <v>non-clickbait</v>
      </c>
      <c r="I210" s="16">
        <f t="shared" si="0"/>
        <v>-1</v>
      </c>
      <c r="J210" s="31" t="str">
        <f t="shared" si="18"/>
        <v/>
      </c>
      <c r="K210" s="33">
        <f t="shared" si="19"/>
        <v>2</v>
      </c>
      <c r="L210" s="33">
        <f t="shared" si="20"/>
        <v>1</v>
      </c>
      <c r="M210" s="34">
        <f t="shared" si="21"/>
        <v>0.33333333333333331</v>
      </c>
    </row>
    <row r="211" spans="1:13" ht="19.5" customHeight="1" x14ac:dyDescent="0.2">
      <c r="A211" s="5" t="s">
        <v>217</v>
      </c>
      <c r="B211" s="14">
        <v>1</v>
      </c>
      <c r="C211" s="14"/>
      <c r="D211" s="9"/>
      <c r="E211" s="9">
        <v>1</v>
      </c>
      <c r="F211" s="24">
        <v>1</v>
      </c>
      <c r="G211" s="18"/>
      <c r="H211" s="19" t="str">
        <f t="shared" si="17"/>
        <v>non-clickbait</v>
      </c>
      <c r="I211" s="16">
        <f t="shared" si="0"/>
        <v>-1</v>
      </c>
      <c r="J211" s="31" t="str">
        <f t="shared" si="18"/>
        <v/>
      </c>
      <c r="K211" s="33">
        <f t="shared" si="19"/>
        <v>2</v>
      </c>
      <c r="L211" s="33">
        <f t="shared" si="20"/>
        <v>1</v>
      </c>
      <c r="M211" s="34">
        <f t="shared" si="21"/>
        <v>0.33333333333333331</v>
      </c>
    </row>
    <row r="212" spans="1:13" ht="19.5" customHeight="1" x14ac:dyDescent="0.2">
      <c r="A212" s="5" t="s">
        <v>218</v>
      </c>
      <c r="B212" s="14">
        <v>1</v>
      </c>
      <c r="C212" s="14"/>
      <c r="D212" s="7"/>
      <c r="E212" s="9">
        <v>1</v>
      </c>
      <c r="F212" s="18"/>
      <c r="G212" s="24">
        <v>1</v>
      </c>
      <c r="H212" s="19" t="str">
        <f t="shared" si="17"/>
        <v>clickbait</v>
      </c>
      <c r="I212" s="16">
        <f t="shared" si="0"/>
        <v>1</v>
      </c>
      <c r="J212" s="31" t="str">
        <f t="shared" si="18"/>
        <v/>
      </c>
      <c r="K212" s="33">
        <f t="shared" si="19"/>
        <v>1</v>
      </c>
      <c r="L212" s="33">
        <f t="shared" si="20"/>
        <v>2</v>
      </c>
      <c r="M212" s="34">
        <f t="shared" si="21"/>
        <v>0.33333333333333331</v>
      </c>
    </row>
    <row r="213" spans="1:13" ht="19.5" customHeight="1" x14ac:dyDescent="0.2">
      <c r="A213" s="5" t="s">
        <v>219</v>
      </c>
      <c r="B213" s="14"/>
      <c r="C213" s="14">
        <v>1</v>
      </c>
      <c r="D213" s="7"/>
      <c r="E213" s="9">
        <v>1</v>
      </c>
      <c r="F213" s="18"/>
      <c r="G213" s="24">
        <v>1</v>
      </c>
      <c r="H213" s="19" t="str">
        <f t="shared" si="17"/>
        <v>clickbait</v>
      </c>
      <c r="I213" s="16">
        <f t="shared" si="0"/>
        <v>3</v>
      </c>
      <c r="J213" s="31" t="str">
        <f t="shared" si="18"/>
        <v/>
      </c>
      <c r="K213" s="33">
        <f t="shared" si="19"/>
        <v>0</v>
      </c>
      <c r="L213" s="33">
        <f t="shared" si="20"/>
        <v>3</v>
      </c>
      <c r="M213" s="34">
        <f t="shared" si="21"/>
        <v>1</v>
      </c>
    </row>
    <row r="214" spans="1:13" ht="19.5" customHeight="1" x14ac:dyDescent="0.2">
      <c r="A214" s="5" t="s">
        <v>220</v>
      </c>
      <c r="B214" s="14"/>
      <c r="C214" s="14">
        <v>1</v>
      </c>
      <c r="D214" s="7"/>
      <c r="E214" s="9">
        <v>1</v>
      </c>
      <c r="F214" s="18"/>
      <c r="G214" s="24">
        <v>1</v>
      </c>
      <c r="H214" s="19" t="str">
        <f t="shared" si="17"/>
        <v>clickbait</v>
      </c>
      <c r="I214" s="16">
        <f t="shared" si="0"/>
        <v>3</v>
      </c>
      <c r="J214" s="31" t="str">
        <f t="shared" si="18"/>
        <v/>
      </c>
      <c r="K214" s="33">
        <f t="shared" si="19"/>
        <v>0</v>
      </c>
      <c r="L214" s="33">
        <f t="shared" si="20"/>
        <v>3</v>
      </c>
      <c r="M214" s="34">
        <f t="shared" si="21"/>
        <v>1</v>
      </c>
    </row>
    <row r="215" spans="1:13" ht="19.5" customHeight="1" x14ac:dyDescent="0.2">
      <c r="A215" s="5" t="s">
        <v>221</v>
      </c>
      <c r="B215" s="14">
        <v>1</v>
      </c>
      <c r="C215" s="14"/>
      <c r="D215" s="9">
        <v>1</v>
      </c>
      <c r="E215" s="7"/>
      <c r="F215" s="18"/>
      <c r="G215" s="24">
        <v>1</v>
      </c>
      <c r="H215" s="19" t="str">
        <f t="shared" si="17"/>
        <v>non-clickbait</v>
      </c>
      <c r="I215" s="16">
        <f t="shared" si="0"/>
        <v>-1</v>
      </c>
      <c r="J215" s="31" t="str">
        <f t="shared" si="18"/>
        <v/>
      </c>
      <c r="K215" s="33">
        <f t="shared" si="19"/>
        <v>2</v>
      </c>
      <c r="L215" s="33">
        <f t="shared" si="20"/>
        <v>1</v>
      </c>
      <c r="M215" s="34">
        <f t="shared" si="21"/>
        <v>0.33333333333333331</v>
      </c>
    </row>
    <row r="216" spans="1:13" ht="19.5" customHeight="1" x14ac:dyDescent="0.2">
      <c r="A216" s="5" t="s">
        <v>222</v>
      </c>
      <c r="B216" s="14">
        <v>1</v>
      </c>
      <c r="C216" s="14"/>
      <c r="D216" s="9">
        <v>1</v>
      </c>
      <c r="E216" s="7"/>
      <c r="F216" s="24">
        <v>1</v>
      </c>
      <c r="G216" s="18"/>
      <c r="H216" s="19" t="str">
        <f t="shared" si="17"/>
        <v>non-clickbait</v>
      </c>
      <c r="I216" s="16">
        <f t="shared" si="0"/>
        <v>-3</v>
      </c>
      <c r="J216" s="31" t="str">
        <f t="shared" si="18"/>
        <v/>
      </c>
      <c r="K216" s="33">
        <f t="shared" si="19"/>
        <v>3</v>
      </c>
      <c r="L216" s="33">
        <f t="shared" si="20"/>
        <v>0</v>
      </c>
      <c r="M216" s="34">
        <f t="shared" si="21"/>
        <v>1</v>
      </c>
    </row>
    <row r="217" spans="1:13" ht="19.5" customHeight="1" x14ac:dyDescent="0.2">
      <c r="A217" s="5" t="s">
        <v>223</v>
      </c>
      <c r="B217" s="14">
        <v>1</v>
      </c>
      <c r="C217" s="14"/>
      <c r="D217" s="7"/>
      <c r="E217" s="9">
        <v>1</v>
      </c>
      <c r="F217" s="18"/>
      <c r="G217" s="24">
        <v>1</v>
      </c>
      <c r="H217" s="19" t="str">
        <f t="shared" si="17"/>
        <v>clickbait</v>
      </c>
      <c r="I217" s="16">
        <f t="shared" si="0"/>
        <v>1</v>
      </c>
      <c r="J217" s="31" t="str">
        <f t="shared" si="18"/>
        <v/>
      </c>
      <c r="K217" s="33">
        <f t="shared" si="19"/>
        <v>1</v>
      </c>
      <c r="L217" s="33">
        <f t="shared" si="20"/>
        <v>2</v>
      </c>
      <c r="M217" s="34">
        <f t="shared" si="21"/>
        <v>0.33333333333333331</v>
      </c>
    </row>
    <row r="218" spans="1:13" ht="19.5" customHeight="1" x14ac:dyDescent="0.2">
      <c r="A218" s="5" t="s">
        <v>224</v>
      </c>
      <c r="B218" s="14">
        <v>1</v>
      </c>
      <c r="C218" s="14"/>
      <c r="D218" s="9">
        <v>1</v>
      </c>
      <c r="E218" s="7"/>
      <c r="F218" s="24">
        <v>1</v>
      </c>
      <c r="G218" s="18"/>
      <c r="H218" s="19" t="str">
        <f t="shared" si="17"/>
        <v>non-clickbait</v>
      </c>
      <c r="I218" s="16">
        <f t="shared" si="0"/>
        <v>-3</v>
      </c>
      <c r="J218" s="31" t="str">
        <f t="shared" si="18"/>
        <v/>
      </c>
      <c r="K218" s="33">
        <f t="shared" si="19"/>
        <v>3</v>
      </c>
      <c r="L218" s="33">
        <f t="shared" si="20"/>
        <v>0</v>
      </c>
      <c r="M218" s="34">
        <f t="shared" si="21"/>
        <v>1</v>
      </c>
    </row>
    <row r="219" spans="1:13" ht="19.5" customHeight="1" x14ac:dyDescent="0.2">
      <c r="A219" s="5" t="s">
        <v>225</v>
      </c>
      <c r="B219" s="14">
        <v>1</v>
      </c>
      <c r="C219" s="14"/>
      <c r="D219" s="9">
        <v>1</v>
      </c>
      <c r="E219" s="7"/>
      <c r="F219" s="18"/>
      <c r="G219" s="24">
        <v>1</v>
      </c>
      <c r="H219" s="19" t="str">
        <f t="shared" si="17"/>
        <v>non-clickbait</v>
      </c>
      <c r="I219" s="16">
        <f t="shared" si="0"/>
        <v>-1</v>
      </c>
      <c r="J219" s="31" t="str">
        <f t="shared" si="18"/>
        <v/>
      </c>
      <c r="K219" s="33">
        <f t="shared" si="19"/>
        <v>2</v>
      </c>
      <c r="L219" s="33">
        <f t="shared" si="20"/>
        <v>1</v>
      </c>
      <c r="M219" s="34">
        <f t="shared" si="21"/>
        <v>0.33333333333333331</v>
      </c>
    </row>
    <row r="220" spans="1:13" ht="19.5" customHeight="1" x14ac:dyDescent="0.2">
      <c r="A220" s="5" t="s">
        <v>226</v>
      </c>
      <c r="B220" s="14"/>
      <c r="C220" s="14">
        <v>1</v>
      </c>
      <c r="D220" s="7"/>
      <c r="E220" s="9">
        <v>1</v>
      </c>
      <c r="F220" s="18"/>
      <c r="G220" s="24">
        <v>1</v>
      </c>
      <c r="H220" s="19" t="str">
        <f t="shared" si="17"/>
        <v>clickbait</v>
      </c>
      <c r="I220" s="16">
        <f t="shared" si="0"/>
        <v>3</v>
      </c>
      <c r="J220" s="31" t="str">
        <f t="shared" si="18"/>
        <v/>
      </c>
      <c r="K220" s="33">
        <f t="shared" si="19"/>
        <v>0</v>
      </c>
      <c r="L220" s="33">
        <f t="shared" si="20"/>
        <v>3</v>
      </c>
      <c r="M220" s="34">
        <f t="shared" si="21"/>
        <v>1</v>
      </c>
    </row>
    <row r="221" spans="1:13" ht="19.5" customHeight="1" x14ac:dyDescent="0.2">
      <c r="A221" s="5" t="s">
        <v>227</v>
      </c>
      <c r="B221" s="14">
        <v>1</v>
      </c>
      <c r="C221" s="14"/>
      <c r="D221" s="9">
        <v>1</v>
      </c>
      <c r="E221" s="7"/>
      <c r="F221" s="24">
        <v>1</v>
      </c>
      <c r="G221" s="18"/>
      <c r="H221" s="19" t="str">
        <f t="shared" si="17"/>
        <v>non-clickbait</v>
      </c>
      <c r="I221" s="16">
        <f t="shared" si="0"/>
        <v>-3</v>
      </c>
      <c r="J221" s="31" t="str">
        <f t="shared" si="18"/>
        <v/>
      </c>
      <c r="K221" s="33">
        <f t="shared" si="19"/>
        <v>3</v>
      </c>
      <c r="L221" s="33">
        <f t="shared" si="20"/>
        <v>0</v>
      </c>
      <c r="M221" s="34">
        <f t="shared" si="21"/>
        <v>1</v>
      </c>
    </row>
    <row r="222" spans="1:13" ht="19.5" customHeight="1" x14ac:dyDescent="0.2">
      <c r="A222" s="5" t="s">
        <v>228</v>
      </c>
      <c r="B222" s="14">
        <v>1</v>
      </c>
      <c r="C222" s="14"/>
      <c r="D222" s="7"/>
      <c r="E222" s="9">
        <v>1</v>
      </c>
      <c r="F222" s="24">
        <v>1</v>
      </c>
      <c r="G222" s="18"/>
      <c r="H222" s="19" t="str">
        <f t="shared" si="17"/>
        <v>non-clickbait</v>
      </c>
      <c r="I222" s="16">
        <f t="shared" si="0"/>
        <v>-1</v>
      </c>
      <c r="J222" s="31" t="str">
        <f t="shared" si="18"/>
        <v/>
      </c>
      <c r="K222" s="33">
        <f t="shared" si="19"/>
        <v>2</v>
      </c>
      <c r="L222" s="33">
        <f t="shared" si="20"/>
        <v>1</v>
      </c>
      <c r="M222" s="34">
        <f t="shared" si="21"/>
        <v>0.33333333333333331</v>
      </c>
    </row>
    <row r="223" spans="1:13" ht="19.5" customHeight="1" x14ac:dyDescent="0.2">
      <c r="A223" s="5" t="s">
        <v>229</v>
      </c>
      <c r="B223" s="14">
        <v>1</v>
      </c>
      <c r="C223" s="14"/>
      <c r="D223" s="9">
        <v>1</v>
      </c>
      <c r="E223" s="7"/>
      <c r="F223" s="24">
        <v>1</v>
      </c>
      <c r="G223" s="18"/>
      <c r="H223" s="19" t="str">
        <f t="shared" si="17"/>
        <v>non-clickbait</v>
      </c>
      <c r="I223" s="16">
        <f t="shared" si="0"/>
        <v>-3</v>
      </c>
      <c r="J223" s="31" t="str">
        <f t="shared" si="18"/>
        <v/>
      </c>
      <c r="K223" s="33">
        <f t="shared" si="19"/>
        <v>3</v>
      </c>
      <c r="L223" s="33">
        <f t="shared" si="20"/>
        <v>0</v>
      </c>
      <c r="M223" s="34">
        <f t="shared" si="21"/>
        <v>1</v>
      </c>
    </row>
    <row r="224" spans="1:13" ht="19.5" customHeight="1" x14ac:dyDescent="0.2">
      <c r="A224" s="5" t="s">
        <v>230</v>
      </c>
      <c r="B224" s="14"/>
      <c r="C224" s="14">
        <v>1</v>
      </c>
      <c r="D224" s="7"/>
      <c r="E224" s="9">
        <v>1</v>
      </c>
      <c r="F224" s="18"/>
      <c r="G224" s="24">
        <v>1</v>
      </c>
      <c r="H224" s="19" t="str">
        <f t="shared" si="17"/>
        <v>clickbait</v>
      </c>
      <c r="I224" s="16">
        <f t="shared" si="0"/>
        <v>3</v>
      </c>
      <c r="J224" s="31" t="str">
        <f t="shared" si="18"/>
        <v/>
      </c>
      <c r="K224" s="33">
        <f t="shared" si="19"/>
        <v>0</v>
      </c>
      <c r="L224" s="33">
        <f t="shared" si="20"/>
        <v>3</v>
      </c>
      <c r="M224" s="34">
        <f t="shared" si="21"/>
        <v>1</v>
      </c>
    </row>
    <row r="225" spans="1:13" ht="19.5" customHeight="1" x14ac:dyDescent="0.2">
      <c r="A225" s="5" t="s">
        <v>231</v>
      </c>
      <c r="B225" s="14">
        <v>1</v>
      </c>
      <c r="C225" s="14"/>
      <c r="D225" s="7"/>
      <c r="E225" s="9">
        <v>1</v>
      </c>
      <c r="F225" s="18"/>
      <c r="G225" s="24">
        <v>1</v>
      </c>
      <c r="H225" s="19" t="str">
        <f t="shared" si="17"/>
        <v>clickbait</v>
      </c>
      <c r="I225" s="16">
        <f t="shared" si="0"/>
        <v>1</v>
      </c>
      <c r="J225" s="31" t="str">
        <f t="shared" si="18"/>
        <v/>
      </c>
      <c r="K225" s="33">
        <f t="shared" si="19"/>
        <v>1</v>
      </c>
      <c r="L225" s="33">
        <f t="shared" si="20"/>
        <v>2</v>
      </c>
      <c r="M225" s="34">
        <f t="shared" si="21"/>
        <v>0.33333333333333331</v>
      </c>
    </row>
    <row r="226" spans="1:13" ht="19.5" customHeight="1" x14ac:dyDescent="0.2">
      <c r="A226" s="5" t="s">
        <v>232</v>
      </c>
      <c r="B226" s="14">
        <v>1</v>
      </c>
      <c r="C226" s="14"/>
      <c r="D226" s="7"/>
      <c r="E226" s="9">
        <v>1</v>
      </c>
      <c r="F226" s="18"/>
      <c r="G226" s="24">
        <v>1</v>
      </c>
      <c r="H226" s="19" t="str">
        <f t="shared" si="17"/>
        <v>clickbait</v>
      </c>
      <c r="I226" s="16">
        <f t="shared" si="0"/>
        <v>1</v>
      </c>
      <c r="J226" s="31" t="str">
        <f t="shared" si="18"/>
        <v/>
      </c>
      <c r="K226" s="33">
        <f t="shared" si="19"/>
        <v>1</v>
      </c>
      <c r="L226" s="33">
        <f t="shared" si="20"/>
        <v>2</v>
      </c>
      <c r="M226" s="34">
        <f t="shared" si="21"/>
        <v>0.33333333333333331</v>
      </c>
    </row>
    <row r="227" spans="1:13" ht="19.5" customHeight="1" x14ac:dyDescent="0.2">
      <c r="A227" s="5" t="s">
        <v>233</v>
      </c>
      <c r="B227" s="14">
        <v>1</v>
      </c>
      <c r="C227" s="14"/>
      <c r="D227" s="7"/>
      <c r="E227" s="9">
        <v>1</v>
      </c>
      <c r="F227" s="18"/>
      <c r="G227" s="24">
        <v>1</v>
      </c>
      <c r="H227" s="19" t="str">
        <f t="shared" si="17"/>
        <v>clickbait</v>
      </c>
      <c r="I227" s="16">
        <f t="shared" si="0"/>
        <v>1</v>
      </c>
      <c r="J227" s="31" t="str">
        <f t="shared" si="18"/>
        <v/>
      </c>
      <c r="K227" s="33">
        <f t="shared" si="19"/>
        <v>1</v>
      </c>
      <c r="L227" s="33">
        <f t="shared" si="20"/>
        <v>2</v>
      </c>
      <c r="M227" s="34">
        <f t="shared" si="21"/>
        <v>0.33333333333333331</v>
      </c>
    </row>
    <row r="228" spans="1:13" ht="19.5" customHeight="1" x14ac:dyDescent="0.2">
      <c r="A228" s="5" t="s">
        <v>234</v>
      </c>
      <c r="B228" s="14"/>
      <c r="C228" s="14">
        <v>1</v>
      </c>
      <c r="D228" s="7"/>
      <c r="E228" s="9">
        <v>1</v>
      </c>
      <c r="F228" s="18"/>
      <c r="G228" s="24">
        <v>1</v>
      </c>
      <c r="H228" s="19" t="str">
        <f t="shared" si="17"/>
        <v>clickbait</v>
      </c>
      <c r="I228" s="16">
        <f t="shared" si="0"/>
        <v>3</v>
      </c>
      <c r="J228" s="31" t="str">
        <f t="shared" si="18"/>
        <v/>
      </c>
      <c r="K228" s="33">
        <f t="shared" si="19"/>
        <v>0</v>
      </c>
      <c r="L228" s="33">
        <f t="shared" si="20"/>
        <v>3</v>
      </c>
      <c r="M228" s="34">
        <f t="shared" si="21"/>
        <v>1</v>
      </c>
    </row>
    <row r="229" spans="1:13" ht="19.5" customHeight="1" x14ac:dyDescent="0.2">
      <c r="A229" s="5" t="s">
        <v>235</v>
      </c>
      <c r="B229" s="14"/>
      <c r="C229" s="14">
        <v>1</v>
      </c>
      <c r="D229" s="7"/>
      <c r="E229" s="9">
        <v>1</v>
      </c>
      <c r="F229" s="18"/>
      <c r="G229" s="24">
        <v>1</v>
      </c>
      <c r="H229" s="19" t="str">
        <f t="shared" si="17"/>
        <v>clickbait</v>
      </c>
      <c r="I229" s="16">
        <f t="shared" si="0"/>
        <v>3</v>
      </c>
      <c r="J229" s="31" t="str">
        <f t="shared" si="18"/>
        <v/>
      </c>
      <c r="K229" s="33">
        <f t="shared" si="19"/>
        <v>0</v>
      </c>
      <c r="L229" s="33">
        <f t="shared" si="20"/>
        <v>3</v>
      </c>
      <c r="M229" s="34">
        <f t="shared" si="21"/>
        <v>1</v>
      </c>
    </row>
    <row r="230" spans="1:13" ht="19.5" customHeight="1" x14ac:dyDescent="0.2">
      <c r="A230" s="5" t="s">
        <v>236</v>
      </c>
      <c r="B230" s="14">
        <v>1</v>
      </c>
      <c r="C230" s="14"/>
      <c r="D230" s="9">
        <v>1</v>
      </c>
      <c r="E230" s="7"/>
      <c r="F230" s="18"/>
      <c r="G230" s="24">
        <v>1</v>
      </c>
      <c r="H230" s="19" t="str">
        <f t="shared" si="17"/>
        <v>non-clickbait</v>
      </c>
      <c r="I230" s="16">
        <f t="shared" si="0"/>
        <v>-1</v>
      </c>
      <c r="J230" s="31" t="str">
        <f t="shared" si="18"/>
        <v/>
      </c>
      <c r="K230" s="33">
        <f t="shared" si="19"/>
        <v>2</v>
      </c>
      <c r="L230" s="33">
        <f t="shared" si="20"/>
        <v>1</v>
      </c>
      <c r="M230" s="34">
        <f t="shared" si="21"/>
        <v>0.33333333333333331</v>
      </c>
    </row>
    <row r="231" spans="1:13" ht="19.5" customHeight="1" x14ac:dyDescent="0.2">
      <c r="A231" s="5" t="s">
        <v>237</v>
      </c>
      <c r="B231" s="14"/>
      <c r="C231" s="14">
        <v>1</v>
      </c>
      <c r="D231" s="9"/>
      <c r="E231" s="9">
        <v>1</v>
      </c>
      <c r="F231" s="18"/>
      <c r="G231" s="24">
        <v>1</v>
      </c>
      <c r="H231" s="19" t="str">
        <f t="shared" si="17"/>
        <v>clickbait</v>
      </c>
      <c r="I231" s="16">
        <f t="shared" si="0"/>
        <v>3</v>
      </c>
      <c r="J231" s="31" t="str">
        <f t="shared" si="18"/>
        <v/>
      </c>
      <c r="K231" s="33">
        <f t="shared" si="19"/>
        <v>0</v>
      </c>
      <c r="L231" s="33">
        <f t="shared" si="20"/>
        <v>3</v>
      </c>
      <c r="M231" s="34">
        <f t="shared" si="21"/>
        <v>1</v>
      </c>
    </row>
    <row r="232" spans="1:13" ht="19.5" customHeight="1" x14ac:dyDescent="0.2">
      <c r="A232" s="5" t="s">
        <v>238</v>
      </c>
      <c r="B232" s="14">
        <v>1</v>
      </c>
      <c r="C232" s="14"/>
      <c r="D232" s="9">
        <v>1</v>
      </c>
      <c r="E232" s="7"/>
      <c r="F232" s="24">
        <v>1</v>
      </c>
      <c r="G232" s="18"/>
      <c r="H232" s="19" t="str">
        <f t="shared" si="17"/>
        <v>non-clickbait</v>
      </c>
      <c r="I232" s="16">
        <f t="shared" si="0"/>
        <v>-3</v>
      </c>
      <c r="J232" s="31" t="str">
        <f t="shared" si="18"/>
        <v/>
      </c>
      <c r="K232" s="33">
        <f t="shared" si="19"/>
        <v>3</v>
      </c>
      <c r="L232" s="33">
        <f t="shared" si="20"/>
        <v>0</v>
      </c>
      <c r="M232" s="34">
        <f t="shared" si="21"/>
        <v>1</v>
      </c>
    </row>
    <row r="233" spans="1:13" ht="19.5" customHeight="1" x14ac:dyDescent="0.2">
      <c r="A233" s="5" t="s">
        <v>239</v>
      </c>
      <c r="B233" s="14">
        <v>1</v>
      </c>
      <c r="C233" s="14"/>
      <c r="D233" s="9">
        <v>1</v>
      </c>
      <c r="E233" s="7"/>
      <c r="F233" s="24">
        <v>1</v>
      </c>
      <c r="G233" s="18"/>
      <c r="H233" s="19" t="str">
        <f t="shared" si="17"/>
        <v>non-clickbait</v>
      </c>
      <c r="I233" s="16">
        <f t="shared" si="0"/>
        <v>-3</v>
      </c>
      <c r="J233" s="31" t="str">
        <f t="shared" si="18"/>
        <v/>
      </c>
      <c r="K233" s="33">
        <f t="shared" si="19"/>
        <v>3</v>
      </c>
      <c r="L233" s="33">
        <f t="shared" si="20"/>
        <v>0</v>
      </c>
      <c r="M233" s="34">
        <f t="shared" si="21"/>
        <v>1</v>
      </c>
    </row>
    <row r="234" spans="1:13" ht="19.5" customHeight="1" x14ac:dyDescent="0.2">
      <c r="A234" s="5" t="s">
        <v>240</v>
      </c>
      <c r="B234" s="14">
        <v>1</v>
      </c>
      <c r="C234" s="14"/>
      <c r="D234" s="7"/>
      <c r="E234" s="9">
        <v>1</v>
      </c>
      <c r="F234" s="18"/>
      <c r="G234" s="24">
        <v>1</v>
      </c>
      <c r="H234" s="19" t="str">
        <f t="shared" si="17"/>
        <v>clickbait</v>
      </c>
      <c r="I234" s="16">
        <f t="shared" si="0"/>
        <v>1</v>
      </c>
      <c r="J234" s="31" t="str">
        <f t="shared" si="18"/>
        <v/>
      </c>
      <c r="K234" s="33">
        <f t="shared" si="19"/>
        <v>1</v>
      </c>
      <c r="L234" s="33">
        <f t="shared" si="20"/>
        <v>2</v>
      </c>
      <c r="M234" s="34">
        <f t="shared" si="21"/>
        <v>0.33333333333333331</v>
      </c>
    </row>
    <row r="235" spans="1:13" ht="19.5" customHeight="1" x14ac:dyDescent="0.2">
      <c r="A235" s="5" t="s">
        <v>241</v>
      </c>
      <c r="B235" s="14">
        <v>1</v>
      </c>
      <c r="C235" s="14"/>
      <c r="D235" s="9">
        <v>1</v>
      </c>
      <c r="E235" s="7"/>
      <c r="F235" s="24">
        <v>1</v>
      </c>
      <c r="G235" s="18"/>
      <c r="H235" s="19" t="str">
        <f t="shared" si="17"/>
        <v>non-clickbait</v>
      </c>
      <c r="I235" s="16">
        <f t="shared" si="0"/>
        <v>-3</v>
      </c>
      <c r="J235" s="31" t="str">
        <f t="shared" si="18"/>
        <v/>
      </c>
      <c r="K235" s="33">
        <f t="shared" si="19"/>
        <v>3</v>
      </c>
      <c r="L235" s="33">
        <f t="shared" si="20"/>
        <v>0</v>
      </c>
      <c r="M235" s="34">
        <f t="shared" si="21"/>
        <v>1</v>
      </c>
    </row>
    <row r="236" spans="1:13" ht="19.5" customHeight="1" x14ac:dyDescent="0.2">
      <c r="A236" s="5" t="s">
        <v>242</v>
      </c>
      <c r="B236" s="14">
        <v>1</v>
      </c>
      <c r="C236" s="14"/>
      <c r="D236" s="7"/>
      <c r="E236" s="9">
        <v>1</v>
      </c>
      <c r="F236" s="18"/>
      <c r="G236" s="24">
        <v>1</v>
      </c>
      <c r="H236" s="19" t="str">
        <f t="shared" si="17"/>
        <v>clickbait</v>
      </c>
      <c r="I236" s="16">
        <f t="shared" si="0"/>
        <v>1</v>
      </c>
      <c r="J236" s="31" t="str">
        <f t="shared" si="18"/>
        <v/>
      </c>
      <c r="K236" s="33">
        <f t="shared" si="19"/>
        <v>1</v>
      </c>
      <c r="L236" s="33">
        <f t="shared" si="20"/>
        <v>2</v>
      </c>
      <c r="M236" s="34">
        <f t="shared" si="21"/>
        <v>0.33333333333333331</v>
      </c>
    </row>
    <row r="237" spans="1:13" ht="19.5" customHeight="1" x14ac:dyDescent="0.2">
      <c r="A237" s="5" t="s">
        <v>243</v>
      </c>
      <c r="B237" s="14">
        <v>1</v>
      </c>
      <c r="C237" s="14"/>
      <c r="D237" s="7"/>
      <c r="E237" s="9">
        <v>1</v>
      </c>
      <c r="F237" s="18"/>
      <c r="G237" s="24">
        <v>1</v>
      </c>
      <c r="H237" s="19" t="str">
        <f t="shared" si="17"/>
        <v>clickbait</v>
      </c>
      <c r="I237" s="16">
        <f t="shared" si="0"/>
        <v>1</v>
      </c>
      <c r="J237" s="31" t="str">
        <f t="shared" si="18"/>
        <v/>
      </c>
      <c r="K237" s="33">
        <f t="shared" si="19"/>
        <v>1</v>
      </c>
      <c r="L237" s="33">
        <f t="shared" si="20"/>
        <v>2</v>
      </c>
      <c r="M237" s="34">
        <f t="shared" si="21"/>
        <v>0.33333333333333331</v>
      </c>
    </row>
    <row r="238" spans="1:13" ht="19.5" customHeight="1" x14ac:dyDescent="0.2">
      <c r="A238" s="5" t="s">
        <v>244</v>
      </c>
      <c r="B238" s="14">
        <v>1</v>
      </c>
      <c r="C238" s="14"/>
      <c r="D238" s="9">
        <v>1</v>
      </c>
      <c r="E238" s="7"/>
      <c r="F238" s="24">
        <v>1</v>
      </c>
      <c r="G238" s="18"/>
      <c r="H238" s="19" t="str">
        <f t="shared" si="17"/>
        <v>non-clickbait</v>
      </c>
      <c r="I238" s="16">
        <f t="shared" si="0"/>
        <v>-3</v>
      </c>
      <c r="J238" s="31" t="str">
        <f t="shared" si="18"/>
        <v/>
      </c>
      <c r="K238" s="33">
        <f t="shared" si="19"/>
        <v>3</v>
      </c>
      <c r="L238" s="33">
        <f t="shared" si="20"/>
        <v>0</v>
      </c>
      <c r="M238" s="34">
        <f t="shared" si="21"/>
        <v>1</v>
      </c>
    </row>
    <row r="239" spans="1:13" ht="19.5" customHeight="1" x14ac:dyDescent="0.2">
      <c r="A239" s="5" t="s">
        <v>245</v>
      </c>
      <c r="B239" s="14">
        <v>1</v>
      </c>
      <c r="C239" s="14"/>
      <c r="D239" s="9">
        <v>1</v>
      </c>
      <c r="E239" s="7"/>
      <c r="F239" s="18"/>
      <c r="G239" s="24">
        <v>1</v>
      </c>
      <c r="H239" s="19" t="str">
        <f t="shared" si="17"/>
        <v>non-clickbait</v>
      </c>
      <c r="I239" s="16">
        <f t="shared" si="0"/>
        <v>-1</v>
      </c>
      <c r="J239" s="31" t="str">
        <f t="shared" si="18"/>
        <v/>
      </c>
      <c r="K239" s="33">
        <f t="shared" si="19"/>
        <v>2</v>
      </c>
      <c r="L239" s="33">
        <f t="shared" si="20"/>
        <v>1</v>
      </c>
      <c r="M239" s="34">
        <f t="shared" si="21"/>
        <v>0.33333333333333331</v>
      </c>
    </row>
    <row r="240" spans="1:13" ht="19.5" customHeight="1" x14ac:dyDescent="0.2">
      <c r="A240" s="5" t="s">
        <v>246</v>
      </c>
      <c r="B240" s="14">
        <v>1</v>
      </c>
      <c r="C240" s="14"/>
      <c r="D240" s="9">
        <v>1</v>
      </c>
      <c r="E240" s="7"/>
      <c r="F240" s="24">
        <v>1</v>
      </c>
      <c r="G240" s="18"/>
      <c r="H240" s="19" t="str">
        <f t="shared" si="17"/>
        <v>non-clickbait</v>
      </c>
      <c r="I240" s="16">
        <f t="shared" si="0"/>
        <v>-3</v>
      </c>
      <c r="J240" s="31" t="str">
        <f t="shared" si="18"/>
        <v/>
      </c>
      <c r="K240" s="33">
        <f t="shared" si="19"/>
        <v>3</v>
      </c>
      <c r="L240" s="33">
        <f t="shared" si="20"/>
        <v>0</v>
      </c>
      <c r="M240" s="34">
        <f t="shared" si="21"/>
        <v>1</v>
      </c>
    </row>
    <row r="241" spans="1:13" ht="19.5" customHeight="1" x14ac:dyDescent="0.2">
      <c r="A241" s="5" t="s">
        <v>247</v>
      </c>
      <c r="B241" s="14">
        <v>1</v>
      </c>
      <c r="C241" s="14"/>
      <c r="D241" s="7"/>
      <c r="E241" s="9">
        <v>1</v>
      </c>
      <c r="F241" s="24">
        <v>1</v>
      </c>
      <c r="G241" s="18"/>
      <c r="H241" s="19" t="str">
        <f t="shared" si="17"/>
        <v>non-clickbait</v>
      </c>
      <c r="I241" s="16">
        <f t="shared" si="0"/>
        <v>-1</v>
      </c>
      <c r="J241" s="31" t="str">
        <f t="shared" si="18"/>
        <v/>
      </c>
      <c r="K241" s="33">
        <f t="shared" si="19"/>
        <v>2</v>
      </c>
      <c r="L241" s="33">
        <f t="shared" si="20"/>
        <v>1</v>
      </c>
      <c r="M241" s="34">
        <f t="shared" si="21"/>
        <v>0.33333333333333331</v>
      </c>
    </row>
    <row r="242" spans="1:13" ht="19.5" customHeight="1" x14ac:dyDescent="0.2">
      <c r="A242" s="5" t="s">
        <v>248</v>
      </c>
      <c r="B242" s="14">
        <v>1</v>
      </c>
      <c r="C242" s="14"/>
      <c r="D242" s="9">
        <v>1</v>
      </c>
      <c r="E242" s="7"/>
      <c r="F242" s="18"/>
      <c r="G242" s="24">
        <v>1</v>
      </c>
      <c r="H242" s="19" t="str">
        <f t="shared" si="17"/>
        <v>non-clickbait</v>
      </c>
      <c r="I242" s="16">
        <f t="shared" si="0"/>
        <v>-1</v>
      </c>
      <c r="J242" s="31" t="str">
        <f t="shared" si="18"/>
        <v/>
      </c>
      <c r="K242" s="33">
        <f t="shared" si="19"/>
        <v>2</v>
      </c>
      <c r="L242" s="33">
        <f t="shared" si="20"/>
        <v>1</v>
      </c>
      <c r="M242" s="34">
        <f t="shared" si="21"/>
        <v>0.33333333333333331</v>
      </c>
    </row>
    <row r="243" spans="1:13" ht="19.5" customHeight="1" x14ac:dyDescent="0.2">
      <c r="A243" s="5" t="s">
        <v>249</v>
      </c>
      <c r="B243" s="14">
        <v>1</v>
      </c>
      <c r="C243" s="14"/>
      <c r="D243" s="7"/>
      <c r="E243" s="9">
        <v>1</v>
      </c>
      <c r="F243" s="24">
        <v>1</v>
      </c>
      <c r="G243" s="18"/>
      <c r="H243" s="19" t="str">
        <f t="shared" si="17"/>
        <v>non-clickbait</v>
      </c>
      <c r="I243" s="16">
        <f t="shared" si="0"/>
        <v>-1</v>
      </c>
      <c r="J243" s="31" t="str">
        <f t="shared" si="18"/>
        <v/>
      </c>
      <c r="K243" s="33">
        <f t="shared" si="19"/>
        <v>2</v>
      </c>
      <c r="L243" s="33">
        <f t="shared" si="20"/>
        <v>1</v>
      </c>
      <c r="M243" s="34">
        <f t="shared" si="21"/>
        <v>0.33333333333333331</v>
      </c>
    </row>
    <row r="244" spans="1:13" ht="19.5" customHeight="1" x14ac:dyDescent="0.2">
      <c r="A244" s="5" t="s">
        <v>250</v>
      </c>
      <c r="B244" s="14">
        <v>1</v>
      </c>
      <c r="C244" s="14"/>
      <c r="D244" s="9">
        <v>1</v>
      </c>
      <c r="E244" s="7"/>
      <c r="F244" s="24">
        <v>1</v>
      </c>
      <c r="G244" s="18"/>
      <c r="H244" s="19" t="str">
        <f t="shared" si="17"/>
        <v>non-clickbait</v>
      </c>
      <c r="I244" s="16">
        <f t="shared" si="0"/>
        <v>-3</v>
      </c>
      <c r="J244" s="31" t="str">
        <f t="shared" si="18"/>
        <v/>
      </c>
      <c r="K244" s="33">
        <f t="shared" si="19"/>
        <v>3</v>
      </c>
      <c r="L244" s="33">
        <f t="shared" si="20"/>
        <v>0</v>
      </c>
      <c r="M244" s="34">
        <f t="shared" si="21"/>
        <v>1</v>
      </c>
    </row>
    <row r="245" spans="1:13" ht="19.5" customHeight="1" x14ac:dyDescent="0.2">
      <c r="A245" s="5" t="s">
        <v>251</v>
      </c>
      <c r="B245" s="14"/>
      <c r="C245" s="14">
        <v>1</v>
      </c>
      <c r="D245" s="7"/>
      <c r="E245" s="9">
        <v>1</v>
      </c>
      <c r="F245" s="18"/>
      <c r="G245" s="24">
        <v>1</v>
      </c>
      <c r="H245" s="19" t="str">
        <f t="shared" si="17"/>
        <v>clickbait</v>
      </c>
      <c r="I245" s="16">
        <f t="shared" si="0"/>
        <v>3</v>
      </c>
      <c r="J245" s="31" t="str">
        <f t="shared" si="18"/>
        <v/>
      </c>
      <c r="K245" s="33">
        <f t="shared" si="19"/>
        <v>0</v>
      </c>
      <c r="L245" s="33">
        <f t="shared" si="20"/>
        <v>3</v>
      </c>
      <c r="M245" s="34">
        <f t="shared" si="21"/>
        <v>1</v>
      </c>
    </row>
    <row r="246" spans="1:13" ht="19.5" customHeight="1" x14ac:dyDescent="0.2">
      <c r="A246" s="5" t="s">
        <v>252</v>
      </c>
      <c r="B246" s="14">
        <v>1</v>
      </c>
      <c r="C246" s="14"/>
      <c r="D246" s="9">
        <v>1</v>
      </c>
      <c r="E246" s="7"/>
      <c r="F246" s="24">
        <v>1</v>
      </c>
      <c r="G246" s="18"/>
      <c r="H246" s="19" t="str">
        <f t="shared" si="17"/>
        <v>non-clickbait</v>
      </c>
      <c r="I246" s="16">
        <f t="shared" si="0"/>
        <v>-3</v>
      </c>
      <c r="J246" s="31" t="str">
        <f t="shared" si="18"/>
        <v/>
      </c>
      <c r="K246" s="33">
        <f t="shared" si="19"/>
        <v>3</v>
      </c>
      <c r="L246" s="33">
        <f t="shared" si="20"/>
        <v>0</v>
      </c>
      <c r="M246" s="34">
        <f t="shared" si="21"/>
        <v>1</v>
      </c>
    </row>
    <row r="247" spans="1:13" ht="19.5" customHeight="1" x14ac:dyDescent="0.2">
      <c r="A247" s="5" t="s">
        <v>253</v>
      </c>
      <c r="B247" s="14">
        <v>1</v>
      </c>
      <c r="C247" s="14"/>
      <c r="D247" s="9">
        <v>1</v>
      </c>
      <c r="E247" s="7"/>
      <c r="F247" s="24">
        <v>1</v>
      </c>
      <c r="G247" s="18"/>
      <c r="H247" s="19" t="str">
        <f t="shared" si="17"/>
        <v>non-clickbait</v>
      </c>
      <c r="I247" s="16">
        <f t="shared" si="0"/>
        <v>-3</v>
      </c>
      <c r="J247" s="31" t="str">
        <f t="shared" si="18"/>
        <v/>
      </c>
      <c r="K247" s="33">
        <f t="shared" si="19"/>
        <v>3</v>
      </c>
      <c r="L247" s="33">
        <f t="shared" si="20"/>
        <v>0</v>
      </c>
      <c r="M247" s="34">
        <f t="shared" si="21"/>
        <v>1</v>
      </c>
    </row>
    <row r="248" spans="1:13" ht="19.5" customHeight="1" x14ac:dyDescent="0.2">
      <c r="A248" s="5" t="s">
        <v>254</v>
      </c>
      <c r="B248" s="14">
        <v>1</v>
      </c>
      <c r="C248" s="14"/>
      <c r="D248" s="9"/>
      <c r="E248" s="9">
        <v>1</v>
      </c>
      <c r="F248" s="18"/>
      <c r="G248" s="24">
        <v>1</v>
      </c>
      <c r="H248" s="19" t="str">
        <f t="shared" si="17"/>
        <v>clickbait</v>
      </c>
      <c r="I248" s="16">
        <f t="shared" si="0"/>
        <v>1</v>
      </c>
      <c r="J248" s="31" t="str">
        <f t="shared" si="18"/>
        <v/>
      </c>
      <c r="K248" s="33">
        <f t="shared" si="19"/>
        <v>1</v>
      </c>
      <c r="L248" s="33">
        <f t="shared" si="20"/>
        <v>2</v>
      </c>
      <c r="M248" s="34">
        <f t="shared" si="21"/>
        <v>0.33333333333333331</v>
      </c>
    </row>
    <row r="249" spans="1:13" ht="19.5" customHeight="1" x14ac:dyDescent="0.2">
      <c r="A249" s="5" t="s">
        <v>255</v>
      </c>
      <c r="B249" s="14">
        <v>1</v>
      </c>
      <c r="C249" s="14"/>
      <c r="D249" s="7"/>
      <c r="E249" s="9">
        <v>1</v>
      </c>
      <c r="F249" s="18"/>
      <c r="G249" s="24">
        <v>1</v>
      </c>
      <c r="H249" s="19" t="str">
        <f t="shared" si="17"/>
        <v>clickbait</v>
      </c>
      <c r="I249" s="16">
        <f t="shared" si="0"/>
        <v>1</v>
      </c>
      <c r="J249" s="31" t="str">
        <f t="shared" si="18"/>
        <v/>
      </c>
      <c r="K249" s="33">
        <f t="shared" si="19"/>
        <v>1</v>
      </c>
      <c r="L249" s="33">
        <f t="shared" si="20"/>
        <v>2</v>
      </c>
      <c r="M249" s="34">
        <f t="shared" si="21"/>
        <v>0.33333333333333331</v>
      </c>
    </row>
    <row r="250" spans="1:13" ht="19.5" customHeight="1" x14ac:dyDescent="0.2">
      <c r="A250" s="5" t="s">
        <v>256</v>
      </c>
      <c r="B250" s="14"/>
      <c r="C250" s="14">
        <v>1</v>
      </c>
      <c r="D250" s="7"/>
      <c r="E250" s="9">
        <v>1</v>
      </c>
      <c r="F250" s="18"/>
      <c r="G250" s="24">
        <v>1</v>
      </c>
      <c r="H250" s="19" t="str">
        <f t="shared" si="17"/>
        <v>clickbait</v>
      </c>
      <c r="I250" s="16">
        <f t="shared" si="0"/>
        <v>3</v>
      </c>
      <c r="J250" s="31" t="str">
        <f t="shared" si="18"/>
        <v/>
      </c>
      <c r="K250" s="33">
        <f t="shared" si="19"/>
        <v>0</v>
      </c>
      <c r="L250" s="33">
        <f t="shared" si="20"/>
        <v>3</v>
      </c>
      <c r="M250" s="34">
        <f t="shared" si="21"/>
        <v>1</v>
      </c>
    </row>
    <row r="251" spans="1:13" ht="19.5" customHeight="1" x14ac:dyDescent="0.2">
      <c r="A251" s="5" t="s">
        <v>257</v>
      </c>
      <c r="B251" s="14"/>
      <c r="C251" s="14">
        <v>1</v>
      </c>
      <c r="D251" s="7"/>
      <c r="E251" s="9">
        <v>1</v>
      </c>
      <c r="F251" s="18"/>
      <c r="G251" s="24">
        <v>1</v>
      </c>
      <c r="H251" s="19" t="str">
        <f t="shared" si="17"/>
        <v>clickbait</v>
      </c>
      <c r="I251" s="16">
        <f t="shared" si="0"/>
        <v>3</v>
      </c>
      <c r="J251" s="31" t="str">
        <f t="shared" si="18"/>
        <v/>
      </c>
      <c r="K251" s="33">
        <f t="shared" si="19"/>
        <v>0</v>
      </c>
      <c r="L251" s="33">
        <f t="shared" si="20"/>
        <v>3</v>
      </c>
      <c r="M251" s="34">
        <f t="shared" si="21"/>
        <v>1</v>
      </c>
    </row>
    <row r="252" spans="1:13" ht="19.5" customHeight="1" x14ac:dyDescent="0.2">
      <c r="A252" s="5" t="s">
        <v>258</v>
      </c>
      <c r="B252" s="14">
        <v>1</v>
      </c>
      <c r="C252" s="14"/>
      <c r="D252" s="9">
        <v>1</v>
      </c>
      <c r="E252" s="7"/>
      <c r="F252" s="18"/>
      <c r="G252" s="24">
        <v>1</v>
      </c>
      <c r="H252" s="19" t="str">
        <f t="shared" si="17"/>
        <v>non-clickbait</v>
      </c>
      <c r="I252" s="16">
        <f t="shared" si="0"/>
        <v>-1</v>
      </c>
      <c r="J252" s="31" t="str">
        <f t="shared" si="18"/>
        <v/>
      </c>
      <c r="K252" s="33">
        <f t="shared" si="19"/>
        <v>2</v>
      </c>
      <c r="L252" s="33">
        <f t="shared" si="20"/>
        <v>1</v>
      </c>
      <c r="M252" s="34">
        <f t="shared" si="21"/>
        <v>0.33333333333333331</v>
      </c>
    </row>
    <row r="253" spans="1:13" ht="19.5" customHeight="1" x14ac:dyDescent="0.2">
      <c r="A253" s="5" t="s">
        <v>259</v>
      </c>
      <c r="B253" s="14">
        <v>1</v>
      </c>
      <c r="C253" s="14"/>
      <c r="D253" s="9">
        <v>1</v>
      </c>
      <c r="E253" s="7"/>
      <c r="F253" s="18"/>
      <c r="G253" s="24">
        <v>1</v>
      </c>
      <c r="H253" s="19" t="str">
        <f t="shared" si="17"/>
        <v>non-clickbait</v>
      </c>
      <c r="I253" s="16">
        <f t="shared" si="0"/>
        <v>-1</v>
      </c>
      <c r="J253" s="31" t="str">
        <f t="shared" si="18"/>
        <v/>
      </c>
      <c r="K253" s="33">
        <f t="shared" si="19"/>
        <v>2</v>
      </c>
      <c r="L253" s="33">
        <f t="shared" si="20"/>
        <v>1</v>
      </c>
      <c r="M253" s="34">
        <f t="shared" si="21"/>
        <v>0.33333333333333331</v>
      </c>
    </row>
    <row r="254" spans="1:13" ht="19.5" customHeight="1" x14ac:dyDescent="0.2">
      <c r="A254" s="5" t="s">
        <v>260</v>
      </c>
      <c r="B254" s="14">
        <v>1</v>
      </c>
      <c r="C254" s="14"/>
      <c r="D254" s="7"/>
      <c r="E254" s="9">
        <v>1</v>
      </c>
      <c r="F254" s="18"/>
      <c r="G254" s="24">
        <v>1</v>
      </c>
      <c r="H254" s="19" t="str">
        <f t="shared" si="17"/>
        <v>clickbait</v>
      </c>
      <c r="I254" s="16">
        <f t="shared" si="0"/>
        <v>1</v>
      </c>
      <c r="J254" s="31" t="str">
        <f t="shared" si="18"/>
        <v/>
      </c>
      <c r="K254" s="33">
        <f t="shared" si="19"/>
        <v>1</v>
      </c>
      <c r="L254" s="33">
        <f t="shared" si="20"/>
        <v>2</v>
      </c>
      <c r="M254" s="34">
        <f t="shared" si="21"/>
        <v>0.33333333333333331</v>
      </c>
    </row>
    <row r="255" spans="1:13" ht="19.5" customHeight="1" x14ac:dyDescent="0.2">
      <c r="A255" s="5" t="s">
        <v>261</v>
      </c>
      <c r="B255" s="14">
        <v>1</v>
      </c>
      <c r="C255" s="14"/>
      <c r="D255" s="9">
        <v>1</v>
      </c>
      <c r="E255" s="7"/>
      <c r="F255" s="24">
        <v>1</v>
      </c>
      <c r="G255" s="18"/>
      <c r="H255" s="19" t="str">
        <f t="shared" si="17"/>
        <v>non-clickbait</v>
      </c>
      <c r="I255" s="16">
        <f t="shared" si="0"/>
        <v>-3</v>
      </c>
      <c r="J255" s="31" t="str">
        <f t="shared" si="18"/>
        <v/>
      </c>
      <c r="K255" s="33">
        <f t="shared" si="19"/>
        <v>3</v>
      </c>
      <c r="L255" s="33">
        <f t="shared" si="20"/>
        <v>0</v>
      </c>
      <c r="M255" s="34">
        <f t="shared" si="21"/>
        <v>1</v>
      </c>
    </row>
    <row r="256" spans="1:13" ht="19.5" customHeight="1" x14ac:dyDescent="0.2">
      <c r="A256" s="5" t="s">
        <v>262</v>
      </c>
      <c r="B256" s="14">
        <v>1</v>
      </c>
      <c r="C256" s="14"/>
      <c r="D256" s="9">
        <v>1</v>
      </c>
      <c r="E256" s="7"/>
      <c r="F256" s="18"/>
      <c r="G256" s="24">
        <v>1</v>
      </c>
      <c r="H256" s="19" t="str">
        <f t="shared" si="17"/>
        <v>non-clickbait</v>
      </c>
      <c r="I256" s="16">
        <f t="shared" si="0"/>
        <v>-1</v>
      </c>
      <c r="J256" s="31" t="str">
        <f t="shared" si="18"/>
        <v/>
      </c>
      <c r="K256" s="33">
        <f t="shared" si="19"/>
        <v>2</v>
      </c>
      <c r="L256" s="33">
        <f t="shared" si="20"/>
        <v>1</v>
      </c>
      <c r="M256" s="34">
        <f t="shared" si="21"/>
        <v>0.33333333333333331</v>
      </c>
    </row>
    <row r="257" spans="1:13" ht="19.5" customHeight="1" x14ac:dyDescent="0.2">
      <c r="A257" s="5" t="s">
        <v>263</v>
      </c>
      <c r="B257" s="14"/>
      <c r="C257" s="14">
        <v>1</v>
      </c>
      <c r="D257" s="7"/>
      <c r="E257" s="9">
        <v>1</v>
      </c>
      <c r="F257" s="18"/>
      <c r="G257" s="24">
        <v>1</v>
      </c>
      <c r="H257" s="19" t="str">
        <f t="shared" si="17"/>
        <v>clickbait</v>
      </c>
      <c r="I257" s="16">
        <f t="shared" si="0"/>
        <v>3</v>
      </c>
      <c r="J257" s="31" t="str">
        <f t="shared" si="18"/>
        <v/>
      </c>
      <c r="K257" s="33">
        <f t="shared" si="19"/>
        <v>0</v>
      </c>
      <c r="L257" s="33">
        <f t="shared" si="20"/>
        <v>3</v>
      </c>
      <c r="M257" s="34">
        <f t="shared" si="21"/>
        <v>1</v>
      </c>
    </row>
    <row r="258" spans="1:13" ht="19.5" customHeight="1" x14ac:dyDescent="0.2">
      <c r="A258" s="5" t="s">
        <v>264</v>
      </c>
      <c r="B258" s="14">
        <v>1</v>
      </c>
      <c r="C258" s="14"/>
      <c r="D258" s="9">
        <v>1</v>
      </c>
      <c r="E258" s="7"/>
      <c r="F258" s="24">
        <v>1</v>
      </c>
      <c r="G258" s="18"/>
      <c r="H258" s="19" t="str">
        <f t="shared" si="17"/>
        <v>non-clickbait</v>
      </c>
      <c r="I258" s="16">
        <f t="shared" si="0"/>
        <v>-3</v>
      </c>
      <c r="J258" s="31" t="str">
        <f t="shared" si="18"/>
        <v/>
      </c>
      <c r="K258" s="33">
        <f t="shared" si="19"/>
        <v>3</v>
      </c>
      <c r="L258" s="33">
        <f t="shared" si="20"/>
        <v>0</v>
      </c>
      <c r="M258" s="34">
        <f t="shared" si="21"/>
        <v>1</v>
      </c>
    </row>
    <row r="259" spans="1:13" ht="19.5" customHeight="1" x14ac:dyDescent="0.2">
      <c r="A259" s="5" t="s">
        <v>265</v>
      </c>
      <c r="B259" s="14">
        <v>1</v>
      </c>
      <c r="C259" s="14"/>
      <c r="D259" s="9">
        <v>1</v>
      </c>
      <c r="E259" s="7"/>
      <c r="F259" s="24">
        <v>1</v>
      </c>
      <c r="G259" s="18"/>
      <c r="H259" s="19" t="str">
        <f t="shared" si="17"/>
        <v>non-clickbait</v>
      </c>
      <c r="I259" s="16">
        <f t="shared" si="0"/>
        <v>-3</v>
      </c>
      <c r="J259" s="31" t="str">
        <f t="shared" si="18"/>
        <v/>
      </c>
      <c r="K259" s="33">
        <f t="shared" si="19"/>
        <v>3</v>
      </c>
      <c r="L259" s="33">
        <f t="shared" si="20"/>
        <v>0</v>
      </c>
      <c r="M259" s="34">
        <f t="shared" si="21"/>
        <v>1</v>
      </c>
    </row>
    <row r="260" spans="1:13" ht="19.5" customHeight="1" x14ac:dyDescent="0.2">
      <c r="A260" s="5" t="s">
        <v>266</v>
      </c>
      <c r="B260" s="14"/>
      <c r="C260" s="14">
        <v>1</v>
      </c>
      <c r="D260" s="7"/>
      <c r="E260" s="9">
        <v>1</v>
      </c>
      <c r="F260" s="18"/>
      <c r="G260" s="24">
        <v>1</v>
      </c>
      <c r="H260" s="19" t="str">
        <f t="shared" ref="H260:H323" si="22">IF(I260&gt;0, "clickbait", "non-clickbait")</f>
        <v>clickbait</v>
      </c>
      <c r="I260" s="16">
        <f t="shared" si="0"/>
        <v>3</v>
      </c>
      <c r="J260" s="31" t="str">
        <f t="shared" ref="J260:J323" si="23">IF(SUM(B260:G260)&lt;&gt;3,"NOTYET","")</f>
        <v/>
      </c>
      <c r="K260" s="33">
        <f t="shared" ref="K260:K323" si="24">B260+D260+F260</f>
        <v>0</v>
      </c>
      <c r="L260" s="33">
        <f t="shared" ref="L260:L323" si="25">C260+E260+G260</f>
        <v>3</v>
      </c>
      <c r="M260" s="34">
        <f t="shared" ref="M260:M323" si="26">(K260^2 + L260^2 -3)/6</f>
        <v>1</v>
      </c>
    </row>
    <row r="261" spans="1:13" ht="19.5" customHeight="1" x14ac:dyDescent="0.2">
      <c r="A261" s="5" t="s">
        <v>267</v>
      </c>
      <c r="B261" s="14">
        <v>1</v>
      </c>
      <c r="C261" s="14"/>
      <c r="D261" s="9">
        <v>1</v>
      </c>
      <c r="E261" s="7"/>
      <c r="F261" s="24">
        <v>1</v>
      </c>
      <c r="G261" s="25"/>
      <c r="H261" s="19" t="str">
        <f t="shared" si="22"/>
        <v>non-clickbait</v>
      </c>
      <c r="I261" s="16">
        <f t="shared" si="0"/>
        <v>-3</v>
      </c>
      <c r="J261" s="31" t="str">
        <f t="shared" si="23"/>
        <v/>
      </c>
      <c r="K261" s="33">
        <f t="shared" si="24"/>
        <v>3</v>
      </c>
      <c r="L261" s="33">
        <f t="shared" si="25"/>
        <v>0</v>
      </c>
      <c r="M261" s="34">
        <f t="shared" si="26"/>
        <v>1</v>
      </c>
    </row>
    <row r="262" spans="1:13" ht="19.5" customHeight="1" x14ac:dyDescent="0.2">
      <c r="A262" s="5" t="s">
        <v>268</v>
      </c>
      <c r="B262" s="14">
        <v>1</v>
      </c>
      <c r="C262" s="14"/>
      <c r="D262" s="9">
        <v>1</v>
      </c>
      <c r="E262" s="7"/>
      <c r="F262" s="24">
        <v>1</v>
      </c>
      <c r="G262" s="18"/>
      <c r="H262" s="19" t="str">
        <f t="shared" si="22"/>
        <v>non-clickbait</v>
      </c>
      <c r="I262" s="16">
        <f t="shared" si="0"/>
        <v>-3</v>
      </c>
      <c r="J262" s="31" t="str">
        <f t="shared" si="23"/>
        <v/>
      </c>
      <c r="K262" s="33">
        <f t="shared" si="24"/>
        <v>3</v>
      </c>
      <c r="L262" s="33">
        <f t="shared" si="25"/>
        <v>0</v>
      </c>
      <c r="M262" s="34">
        <f t="shared" si="26"/>
        <v>1</v>
      </c>
    </row>
    <row r="263" spans="1:13" ht="19.5" customHeight="1" x14ac:dyDescent="0.2">
      <c r="A263" s="5" t="s">
        <v>269</v>
      </c>
      <c r="B263" s="14">
        <v>1</v>
      </c>
      <c r="C263" s="14"/>
      <c r="D263" s="9">
        <v>1</v>
      </c>
      <c r="E263" s="7"/>
      <c r="F263" s="24">
        <v>1</v>
      </c>
      <c r="G263" s="18"/>
      <c r="H263" s="19" t="str">
        <f t="shared" si="22"/>
        <v>non-clickbait</v>
      </c>
      <c r="I263" s="16">
        <f t="shared" si="0"/>
        <v>-3</v>
      </c>
      <c r="J263" s="31" t="str">
        <f t="shared" si="23"/>
        <v/>
      </c>
      <c r="K263" s="33">
        <f t="shared" si="24"/>
        <v>3</v>
      </c>
      <c r="L263" s="33">
        <f t="shared" si="25"/>
        <v>0</v>
      </c>
      <c r="M263" s="34">
        <f t="shared" si="26"/>
        <v>1</v>
      </c>
    </row>
    <row r="264" spans="1:13" ht="19.5" customHeight="1" x14ac:dyDescent="0.2">
      <c r="A264" s="5" t="s">
        <v>270</v>
      </c>
      <c r="B264" s="14">
        <v>1</v>
      </c>
      <c r="C264" s="14"/>
      <c r="D264" s="9">
        <v>1</v>
      </c>
      <c r="E264" s="7"/>
      <c r="F264" s="24">
        <v>1</v>
      </c>
      <c r="G264" s="18"/>
      <c r="H264" s="19" t="str">
        <f t="shared" si="22"/>
        <v>non-clickbait</v>
      </c>
      <c r="I264" s="16">
        <f t="shared" si="0"/>
        <v>-3</v>
      </c>
      <c r="J264" s="31" t="str">
        <f t="shared" si="23"/>
        <v/>
      </c>
      <c r="K264" s="33">
        <f t="shared" si="24"/>
        <v>3</v>
      </c>
      <c r="L264" s="33">
        <f t="shared" si="25"/>
        <v>0</v>
      </c>
      <c r="M264" s="34">
        <f t="shared" si="26"/>
        <v>1</v>
      </c>
    </row>
    <row r="265" spans="1:13" ht="19.5" customHeight="1" x14ac:dyDescent="0.2">
      <c r="A265" s="5" t="s">
        <v>271</v>
      </c>
      <c r="B265" s="14">
        <v>1</v>
      </c>
      <c r="C265" s="14"/>
      <c r="D265" s="9">
        <v>1</v>
      </c>
      <c r="E265" s="7"/>
      <c r="F265" s="24">
        <v>1</v>
      </c>
      <c r="G265" s="18"/>
      <c r="H265" s="19" t="str">
        <f t="shared" si="22"/>
        <v>non-clickbait</v>
      </c>
      <c r="I265" s="16">
        <f t="shared" si="0"/>
        <v>-3</v>
      </c>
      <c r="J265" s="31" t="str">
        <f t="shared" si="23"/>
        <v/>
      </c>
      <c r="K265" s="33">
        <f t="shared" si="24"/>
        <v>3</v>
      </c>
      <c r="L265" s="33">
        <f t="shared" si="25"/>
        <v>0</v>
      </c>
      <c r="M265" s="34">
        <f t="shared" si="26"/>
        <v>1</v>
      </c>
    </row>
    <row r="266" spans="1:13" ht="19.5" customHeight="1" x14ac:dyDescent="0.2">
      <c r="A266" s="5" t="s">
        <v>272</v>
      </c>
      <c r="B266" s="14"/>
      <c r="C266" s="14">
        <v>1</v>
      </c>
      <c r="D266" s="7"/>
      <c r="E266" s="9">
        <v>1</v>
      </c>
      <c r="F266" s="18"/>
      <c r="G266" s="24">
        <v>1</v>
      </c>
      <c r="H266" s="19" t="str">
        <f t="shared" si="22"/>
        <v>clickbait</v>
      </c>
      <c r="I266" s="16">
        <f t="shared" si="0"/>
        <v>3</v>
      </c>
      <c r="J266" s="31" t="str">
        <f t="shared" si="23"/>
        <v/>
      </c>
      <c r="K266" s="33">
        <f t="shared" si="24"/>
        <v>0</v>
      </c>
      <c r="L266" s="33">
        <f t="shared" si="25"/>
        <v>3</v>
      </c>
      <c r="M266" s="34">
        <f t="shared" si="26"/>
        <v>1</v>
      </c>
    </row>
    <row r="267" spans="1:13" ht="19.5" customHeight="1" x14ac:dyDescent="0.2">
      <c r="A267" s="5" t="s">
        <v>273</v>
      </c>
      <c r="B267" s="14">
        <v>1</v>
      </c>
      <c r="C267" s="14"/>
      <c r="D267" s="9">
        <v>1</v>
      </c>
      <c r="E267" s="7"/>
      <c r="F267" s="24">
        <v>1</v>
      </c>
      <c r="G267" s="18"/>
      <c r="H267" s="19" t="str">
        <f t="shared" si="22"/>
        <v>non-clickbait</v>
      </c>
      <c r="I267" s="16">
        <f t="shared" si="0"/>
        <v>-3</v>
      </c>
      <c r="J267" s="31" t="str">
        <f t="shared" si="23"/>
        <v/>
      </c>
      <c r="K267" s="33">
        <f t="shared" si="24"/>
        <v>3</v>
      </c>
      <c r="L267" s="33">
        <f t="shared" si="25"/>
        <v>0</v>
      </c>
      <c r="M267" s="34">
        <f t="shared" si="26"/>
        <v>1</v>
      </c>
    </row>
    <row r="268" spans="1:13" ht="19.5" customHeight="1" x14ac:dyDescent="0.2">
      <c r="A268" s="5" t="s">
        <v>274</v>
      </c>
      <c r="B268" s="14">
        <v>1</v>
      </c>
      <c r="C268" s="14"/>
      <c r="D268" s="7"/>
      <c r="E268" s="9">
        <v>1</v>
      </c>
      <c r="F268" s="18"/>
      <c r="G268" s="24">
        <v>1</v>
      </c>
      <c r="H268" s="19" t="str">
        <f t="shared" si="22"/>
        <v>clickbait</v>
      </c>
      <c r="I268" s="16">
        <f t="shared" si="0"/>
        <v>1</v>
      </c>
      <c r="J268" s="31" t="str">
        <f t="shared" si="23"/>
        <v/>
      </c>
      <c r="K268" s="33">
        <f t="shared" si="24"/>
        <v>1</v>
      </c>
      <c r="L268" s="33">
        <f t="shared" si="25"/>
        <v>2</v>
      </c>
      <c r="M268" s="34">
        <f t="shared" si="26"/>
        <v>0.33333333333333331</v>
      </c>
    </row>
    <row r="269" spans="1:13" ht="19.5" customHeight="1" x14ac:dyDescent="0.2">
      <c r="A269" s="5" t="s">
        <v>275</v>
      </c>
      <c r="B269" s="14">
        <v>1</v>
      </c>
      <c r="C269" s="14"/>
      <c r="D269" s="7"/>
      <c r="E269" s="9">
        <v>1</v>
      </c>
      <c r="F269" s="18"/>
      <c r="G269" s="24">
        <v>1</v>
      </c>
      <c r="H269" s="19" t="str">
        <f t="shared" si="22"/>
        <v>clickbait</v>
      </c>
      <c r="I269" s="16">
        <f t="shared" si="0"/>
        <v>1</v>
      </c>
      <c r="J269" s="31" t="str">
        <f t="shared" si="23"/>
        <v/>
      </c>
      <c r="K269" s="33">
        <f t="shared" si="24"/>
        <v>1</v>
      </c>
      <c r="L269" s="33">
        <f t="shared" si="25"/>
        <v>2</v>
      </c>
      <c r="M269" s="34">
        <f t="shared" si="26"/>
        <v>0.33333333333333331</v>
      </c>
    </row>
    <row r="270" spans="1:13" ht="19.5" customHeight="1" x14ac:dyDescent="0.2">
      <c r="A270" s="5" t="s">
        <v>276</v>
      </c>
      <c r="B270" s="14"/>
      <c r="C270" s="14">
        <v>1</v>
      </c>
      <c r="D270" s="7"/>
      <c r="E270" s="9">
        <v>1</v>
      </c>
      <c r="F270" s="18"/>
      <c r="G270" s="24">
        <v>1</v>
      </c>
      <c r="H270" s="19" t="str">
        <f t="shared" si="22"/>
        <v>clickbait</v>
      </c>
      <c r="I270" s="16">
        <f t="shared" si="0"/>
        <v>3</v>
      </c>
      <c r="J270" s="31" t="str">
        <f t="shared" si="23"/>
        <v/>
      </c>
      <c r="K270" s="33">
        <f t="shared" si="24"/>
        <v>0</v>
      </c>
      <c r="L270" s="33">
        <f t="shared" si="25"/>
        <v>3</v>
      </c>
      <c r="M270" s="34">
        <f t="shared" si="26"/>
        <v>1</v>
      </c>
    </row>
    <row r="271" spans="1:13" ht="19.5" customHeight="1" x14ac:dyDescent="0.2">
      <c r="A271" s="5" t="s">
        <v>277</v>
      </c>
      <c r="B271" s="14">
        <v>1</v>
      </c>
      <c r="C271" s="14"/>
      <c r="D271" s="7"/>
      <c r="E271" s="9">
        <v>1</v>
      </c>
      <c r="F271" s="18"/>
      <c r="G271" s="24">
        <v>1</v>
      </c>
      <c r="H271" s="19" t="str">
        <f t="shared" si="22"/>
        <v>clickbait</v>
      </c>
      <c r="I271" s="16">
        <f t="shared" si="0"/>
        <v>1</v>
      </c>
      <c r="J271" s="31" t="str">
        <f t="shared" si="23"/>
        <v/>
      </c>
      <c r="K271" s="33">
        <f t="shared" si="24"/>
        <v>1</v>
      </c>
      <c r="L271" s="33">
        <f t="shared" si="25"/>
        <v>2</v>
      </c>
      <c r="M271" s="34">
        <f t="shared" si="26"/>
        <v>0.33333333333333331</v>
      </c>
    </row>
    <row r="272" spans="1:13" ht="19.5" customHeight="1" x14ac:dyDescent="0.2">
      <c r="A272" s="5" t="s">
        <v>278</v>
      </c>
      <c r="B272" s="14">
        <v>1</v>
      </c>
      <c r="C272" s="14"/>
      <c r="D272" s="9">
        <v>1</v>
      </c>
      <c r="E272" s="7"/>
      <c r="F272" s="24">
        <v>1</v>
      </c>
      <c r="G272" s="18"/>
      <c r="H272" s="19" t="str">
        <f t="shared" si="22"/>
        <v>non-clickbait</v>
      </c>
      <c r="I272" s="16">
        <f t="shared" si="0"/>
        <v>-3</v>
      </c>
      <c r="J272" s="31" t="str">
        <f t="shared" si="23"/>
        <v/>
      </c>
      <c r="K272" s="33">
        <f t="shared" si="24"/>
        <v>3</v>
      </c>
      <c r="L272" s="33">
        <f t="shared" si="25"/>
        <v>0</v>
      </c>
      <c r="M272" s="34">
        <f t="shared" si="26"/>
        <v>1</v>
      </c>
    </row>
    <row r="273" spans="1:13" ht="19.5" customHeight="1" x14ac:dyDescent="0.2">
      <c r="A273" s="5" t="s">
        <v>279</v>
      </c>
      <c r="B273" s="14">
        <v>1</v>
      </c>
      <c r="C273" s="14"/>
      <c r="D273" s="9">
        <v>1</v>
      </c>
      <c r="E273" s="7"/>
      <c r="F273" s="24">
        <v>1</v>
      </c>
      <c r="G273" s="18"/>
      <c r="H273" s="19" t="str">
        <f t="shared" si="22"/>
        <v>non-clickbait</v>
      </c>
      <c r="I273" s="16">
        <f t="shared" si="0"/>
        <v>-3</v>
      </c>
      <c r="J273" s="31" t="str">
        <f t="shared" si="23"/>
        <v/>
      </c>
      <c r="K273" s="33">
        <f t="shared" si="24"/>
        <v>3</v>
      </c>
      <c r="L273" s="33">
        <f t="shared" si="25"/>
        <v>0</v>
      </c>
      <c r="M273" s="34">
        <f t="shared" si="26"/>
        <v>1</v>
      </c>
    </row>
    <row r="274" spans="1:13" ht="19.5" customHeight="1" x14ac:dyDescent="0.2">
      <c r="A274" s="17" t="s">
        <v>1514</v>
      </c>
      <c r="B274" s="14">
        <v>1</v>
      </c>
      <c r="C274" s="14"/>
      <c r="D274" s="9">
        <v>1</v>
      </c>
      <c r="E274" s="7"/>
      <c r="F274" s="18"/>
      <c r="G274" s="24">
        <v>1</v>
      </c>
      <c r="H274" s="19" t="str">
        <f t="shared" si="22"/>
        <v>non-clickbait</v>
      </c>
      <c r="I274" s="16">
        <f t="shared" si="0"/>
        <v>-1</v>
      </c>
      <c r="J274" s="31" t="str">
        <f t="shared" si="23"/>
        <v/>
      </c>
      <c r="K274" s="33">
        <f t="shared" si="24"/>
        <v>2</v>
      </c>
      <c r="L274" s="33">
        <f t="shared" si="25"/>
        <v>1</v>
      </c>
      <c r="M274" s="34">
        <f t="shared" si="26"/>
        <v>0.33333333333333331</v>
      </c>
    </row>
    <row r="275" spans="1:13" ht="19.5" customHeight="1" x14ac:dyDescent="0.2">
      <c r="A275" s="5" t="s">
        <v>281</v>
      </c>
      <c r="B275" s="14"/>
      <c r="C275" s="14">
        <v>1</v>
      </c>
      <c r="D275" s="7"/>
      <c r="E275" s="9">
        <v>1</v>
      </c>
      <c r="F275" s="18"/>
      <c r="G275" s="24">
        <v>1</v>
      </c>
      <c r="H275" s="19" t="str">
        <f t="shared" si="22"/>
        <v>clickbait</v>
      </c>
      <c r="I275" s="16">
        <f t="shared" si="0"/>
        <v>3</v>
      </c>
      <c r="J275" s="31" t="str">
        <f t="shared" si="23"/>
        <v/>
      </c>
      <c r="K275" s="33">
        <f t="shared" si="24"/>
        <v>0</v>
      </c>
      <c r="L275" s="33">
        <f t="shared" si="25"/>
        <v>3</v>
      </c>
      <c r="M275" s="34">
        <f t="shared" si="26"/>
        <v>1</v>
      </c>
    </row>
    <row r="276" spans="1:13" ht="19.5" customHeight="1" x14ac:dyDescent="0.2">
      <c r="A276" s="5" t="s">
        <v>282</v>
      </c>
      <c r="B276" s="14">
        <v>1</v>
      </c>
      <c r="C276" s="14"/>
      <c r="D276" s="9">
        <v>1</v>
      </c>
      <c r="E276" s="7"/>
      <c r="F276" s="24">
        <v>1</v>
      </c>
      <c r="G276" s="18"/>
      <c r="H276" s="19" t="str">
        <f t="shared" si="22"/>
        <v>non-clickbait</v>
      </c>
      <c r="I276" s="16">
        <f t="shared" si="0"/>
        <v>-3</v>
      </c>
      <c r="J276" s="31" t="str">
        <f t="shared" si="23"/>
        <v/>
      </c>
      <c r="K276" s="33">
        <f t="shared" si="24"/>
        <v>3</v>
      </c>
      <c r="L276" s="33">
        <f t="shared" si="25"/>
        <v>0</v>
      </c>
      <c r="M276" s="34">
        <f t="shared" si="26"/>
        <v>1</v>
      </c>
    </row>
    <row r="277" spans="1:13" ht="19.5" customHeight="1" x14ac:dyDescent="0.2">
      <c r="A277" s="5" t="s">
        <v>283</v>
      </c>
      <c r="B277" s="14">
        <v>1</v>
      </c>
      <c r="C277" s="14"/>
      <c r="D277" s="9">
        <v>1</v>
      </c>
      <c r="E277" s="7"/>
      <c r="F277" s="24">
        <v>1</v>
      </c>
      <c r="G277" s="18"/>
      <c r="H277" s="19" t="str">
        <f t="shared" si="22"/>
        <v>non-clickbait</v>
      </c>
      <c r="I277" s="16">
        <f t="shared" si="0"/>
        <v>-3</v>
      </c>
      <c r="J277" s="31" t="str">
        <f t="shared" si="23"/>
        <v/>
      </c>
      <c r="K277" s="33">
        <f t="shared" si="24"/>
        <v>3</v>
      </c>
      <c r="L277" s="33">
        <f t="shared" si="25"/>
        <v>0</v>
      </c>
      <c r="M277" s="34">
        <f t="shared" si="26"/>
        <v>1</v>
      </c>
    </row>
    <row r="278" spans="1:13" ht="19.5" customHeight="1" x14ac:dyDescent="0.2">
      <c r="A278" s="5" t="s">
        <v>284</v>
      </c>
      <c r="B278" s="14">
        <v>1</v>
      </c>
      <c r="C278" s="14"/>
      <c r="D278" s="7"/>
      <c r="E278" s="9">
        <v>1</v>
      </c>
      <c r="F278" s="18"/>
      <c r="G278" s="24">
        <v>1</v>
      </c>
      <c r="H278" s="19" t="str">
        <f t="shared" si="22"/>
        <v>clickbait</v>
      </c>
      <c r="I278" s="16">
        <f t="shared" si="0"/>
        <v>1</v>
      </c>
      <c r="J278" s="31" t="str">
        <f t="shared" si="23"/>
        <v/>
      </c>
      <c r="K278" s="33">
        <f t="shared" si="24"/>
        <v>1</v>
      </c>
      <c r="L278" s="33">
        <f t="shared" si="25"/>
        <v>2</v>
      </c>
      <c r="M278" s="34">
        <f t="shared" si="26"/>
        <v>0.33333333333333331</v>
      </c>
    </row>
    <row r="279" spans="1:13" ht="19.5" customHeight="1" x14ac:dyDescent="0.2">
      <c r="A279" s="5" t="s">
        <v>285</v>
      </c>
      <c r="B279" s="14">
        <v>1</v>
      </c>
      <c r="C279" s="14"/>
      <c r="D279" s="9">
        <v>1</v>
      </c>
      <c r="E279" s="7"/>
      <c r="F279" s="24">
        <v>1</v>
      </c>
      <c r="G279" s="18"/>
      <c r="H279" s="19" t="str">
        <f t="shared" si="22"/>
        <v>non-clickbait</v>
      </c>
      <c r="I279" s="16">
        <f t="shared" si="0"/>
        <v>-3</v>
      </c>
      <c r="J279" s="31" t="str">
        <f t="shared" si="23"/>
        <v/>
      </c>
      <c r="K279" s="33">
        <f t="shared" si="24"/>
        <v>3</v>
      </c>
      <c r="L279" s="33">
        <f t="shared" si="25"/>
        <v>0</v>
      </c>
      <c r="M279" s="34">
        <f t="shared" si="26"/>
        <v>1</v>
      </c>
    </row>
    <row r="280" spans="1:13" ht="19.5" customHeight="1" x14ac:dyDescent="0.2">
      <c r="A280" s="5" t="s">
        <v>286</v>
      </c>
      <c r="B280" s="14">
        <v>1</v>
      </c>
      <c r="C280" s="14"/>
      <c r="D280" s="9">
        <v>1</v>
      </c>
      <c r="E280" s="7"/>
      <c r="F280" s="24">
        <v>1</v>
      </c>
      <c r="G280" s="18"/>
      <c r="H280" s="19" t="str">
        <f t="shared" si="22"/>
        <v>non-clickbait</v>
      </c>
      <c r="I280" s="16">
        <f t="shared" si="0"/>
        <v>-3</v>
      </c>
      <c r="J280" s="31" t="str">
        <f t="shared" si="23"/>
        <v/>
      </c>
      <c r="K280" s="33">
        <f t="shared" si="24"/>
        <v>3</v>
      </c>
      <c r="L280" s="33">
        <f t="shared" si="25"/>
        <v>0</v>
      </c>
      <c r="M280" s="34">
        <f t="shared" si="26"/>
        <v>1</v>
      </c>
    </row>
    <row r="281" spans="1:13" ht="19.5" customHeight="1" x14ac:dyDescent="0.2">
      <c r="A281" s="17" t="s">
        <v>1515</v>
      </c>
      <c r="B281" s="14">
        <v>1</v>
      </c>
      <c r="C281" s="14"/>
      <c r="D281" s="9">
        <v>1</v>
      </c>
      <c r="E281" s="7"/>
      <c r="F281" s="24">
        <v>1</v>
      </c>
      <c r="G281" s="18"/>
      <c r="H281" s="19" t="str">
        <f t="shared" si="22"/>
        <v>non-clickbait</v>
      </c>
      <c r="I281" s="16">
        <f t="shared" si="0"/>
        <v>-3</v>
      </c>
      <c r="J281" s="31" t="str">
        <f t="shared" si="23"/>
        <v/>
      </c>
      <c r="K281" s="33">
        <f t="shared" si="24"/>
        <v>3</v>
      </c>
      <c r="L281" s="33">
        <f t="shared" si="25"/>
        <v>0</v>
      </c>
      <c r="M281" s="34">
        <f t="shared" si="26"/>
        <v>1</v>
      </c>
    </row>
    <row r="282" spans="1:13" ht="19.5" customHeight="1" x14ac:dyDescent="0.2">
      <c r="A282" s="5" t="s">
        <v>288</v>
      </c>
      <c r="B282" s="14">
        <v>1</v>
      </c>
      <c r="C282" s="14"/>
      <c r="D282" s="9">
        <v>1</v>
      </c>
      <c r="E282" s="7"/>
      <c r="F282" s="24">
        <v>1</v>
      </c>
      <c r="G282" s="18"/>
      <c r="H282" s="19" t="str">
        <f t="shared" si="22"/>
        <v>non-clickbait</v>
      </c>
      <c r="I282" s="16">
        <f t="shared" si="0"/>
        <v>-3</v>
      </c>
      <c r="J282" s="31" t="str">
        <f t="shared" si="23"/>
        <v/>
      </c>
      <c r="K282" s="33">
        <f t="shared" si="24"/>
        <v>3</v>
      </c>
      <c r="L282" s="33">
        <f t="shared" si="25"/>
        <v>0</v>
      </c>
      <c r="M282" s="34">
        <f t="shared" si="26"/>
        <v>1</v>
      </c>
    </row>
    <row r="283" spans="1:13" ht="19.5" customHeight="1" x14ac:dyDescent="0.2">
      <c r="A283" s="5" t="s">
        <v>289</v>
      </c>
      <c r="B283" s="14">
        <v>1</v>
      </c>
      <c r="C283" s="14"/>
      <c r="D283" s="9">
        <v>1</v>
      </c>
      <c r="E283" s="7"/>
      <c r="F283" s="24">
        <v>1</v>
      </c>
      <c r="G283" s="18"/>
      <c r="H283" s="19" t="str">
        <f t="shared" si="22"/>
        <v>non-clickbait</v>
      </c>
      <c r="I283" s="16">
        <f t="shared" si="0"/>
        <v>-3</v>
      </c>
      <c r="J283" s="31" t="str">
        <f t="shared" si="23"/>
        <v/>
      </c>
      <c r="K283" s="33">
        <f t="shared" si="24"/>
        <v>3</v>
      </c>
      <c r="L283" s="33">
        <f t="shared" si="25"/>
        <v>0</v>
      </c>
      <c r="M283" s="34">
        <f t="shared" si="26"/>
        <v>1</v>
      </c>
    </row>
    <row r="284" spans="1:13" ht="19.5" customHeight="1" x14ac:dyDescent="0.2">
      <c r="A284" s="5" t="s">
        <v>290</v>
      </c>
      <c r="B284" s="14"/>
      <c r="C284" s="14">
        <v>1</v>
      </c>
      <c r="D284" s="7"/>
      <c r="E284" s="9">
        <v>1</v>
      </c>
      <c r="F284" s="18"/>
      <c r="G284" s="24">
        <v>1</v>
      </c>
      <c r="H284" s="19" t="str">
        <f t="shared" si="22"/>
        <v>clickbait</v>
      </c>
      <c r="I284" s="16">
        <f t="shared" si="0"/>
        <v>3</v>
      </c>
      <c r="J284" s="31" t="str">
        <f t="shared" si="23"/>
        <v/>
      </c>
      <c r="K284" s="33">
        <f t="shared" si="24"/>
        <v>0</v>
      </c>
      <c r="L284" s="33">
        <f t="shared" si="25"/>
        <v>3</v>
      </c>
      <c r="M284" s="34">
        <f t="shared" si="26"/>
        <v>1</v>
      </c>
    </row>
    <row r="285" spans="1:13" ht="19.5" customHeight="1" x14ac:dyDescent="0.2">
      <c r="A285" s="5" t="s">
        <v>291</v>
      </c>
      <c r="B285" s="14">
        <v>1</v>
      </c>
      <c r="C285" s="14"/>
      <c r="D285" s="9"/>
      <c r="E285" s="9">
        <v>1</v>
      </c>
      <c r="F285" s="18"/>
      <c r="G285" s="24">
        <v>1</v>
      </c>
      <c r="H285" s="19" t="str">
        <f t="shared" si="22"/>
        <v>clickbait</v>
      </c>
      <c r="I285" s="16">
        <f t="shared" si="0"/>
        <v>1</v>
      </c>
      <c r="J285" s="31" t="str">
        <f t="shared" si="23"/>
        <v/>
      </c>
      <c r="K285" s="33">
        <f t="shared" si="24"/>
        <v>1</v>
      </c>
      <c r="L285" s="33">
        <f t="shared" si="25"/>
        <v>2</v>
      </c>
      <c r="M285" s="34">
        <f t="shared" si="26"/>
        <v>0.33333333333333331</v>
      </c>
    </row>
    <row r="286" spans="1:13" ht="19.5" customHeight="1" x14ac:dyDescent="0.2">
      <c r="A286" s="5" t="s">
        <v>292</v>
      </c>
      <c r="B286" s="14">
        <v>1</v>
      </c>
      <c r="C286" s="14"/>
      <c r="D286" s="7"/>
      <c r="E286" s="9">
        <v>1</v>
      </c>
      <c r="F286" s="18"/>
      <c r="G286" s="24">
        <v>1</v>
      </c>
      <c r="H286" s="19" t="str">
        <f t="shared" si="22"/>
        <v>clickbait</v>
      </c>
      <c r="I286" s="16">
        <f t="shared" si="0"/>
        <v>1</v>
      </c>
      <c r="J286" s="31" t="str">
        <f t="shared" si="23"/>
        <v/>
      </c>
      <c r="K286" s="33">
        <f t="shared" si="24"/>
        <v>1</v>
      </c>
      <c r="L286" s="33">
        <f t="shared" si="25"/>
        <v>2</v>
      </c>
      <c r="M286" s="34">
        <f t="shared" si="26"/>
        <v>0.33333333333333331</v>
      </c>
    </row>
    <row r="287" spans="1:13" ht="19.5" customHeight="1" x14ac:dyDescent="0.2">
      <c r="A287" s="5" t="s">
        <v>293</v>
      </c>
      <c r="B287" s="14"/>
      <c r="C287" s="14">
        <v>1</v>
      </c>
      <c r="D287" s="7"/>
      <c r="E287" s="9">
        <v>1</v>
      </c>
      <c r="F287" s="18"/>
      <c r="G287" s="24">
        <v>1</v>
      </c>
      <c r="H287" s="19" t="str">
        <f t="shared" si="22"/>
        <v>clickbait</v>
      </c>
      <c r="I287" s="16">
        <f t="shared" si="0"/>
        <v>3</v>
      </c>
      <c r="J287" s="31" t="str">
        <f t="shared" si="23"/>
        <v/>
      </c>
      <c r="K287" s="33">
        <f t="shared" si="24"/>
        <v>0</v>
      </c>
      <c r="L287" s="33">
        <f t="shared" si="25"/>
        <v>3</v>
      </c>
      <c r="M287" s="34">
        <f t="shared" si="26"/>
        <v>1</v>
      </c>
    </row>
    <row r="288" spans="1:13" ht="19.5" customHeight="1" x14ac:dyDescent="0.2">
      <c r="A288" s="5" t="s">
        <v>294</v>
      </c>
      <c r="B288" s="14">
        <v>1</v>
      </c>
      <c r="C288" s="14"/>
      <c r="D288" s="9">
        <v>1</v>
      </c>
      <c r="E288" s="7"/>
      <c r="F288" s="18"/>
      <c r="G288" s="24">
        <v>1</v>
      </c>
      <c r="H288" s="19" t="str">
        <f t="shared" si="22"/>
        <v>non-clickbait</v>
      </c>
      <c r="I288" s="16">
        <f t="shared" si="0"/>
        <v>-1</v>
      </c>
      <c r="J288" s="31" t="str">
        <f t="shared" si="23"/>
        <v/>
      </c>
      <c r="K288" s="33">
        <f t="shared" si="24"/>
        <v>2</v>
      </c>
      <c r="L288" s="33">
        <f t="shared" si="25"/>
        <v>1</v>
      </c>
      <c r="M288" s="34">
        <f t="shared" si="26"/>
        <v>0.33333333333333331</v>
      </c>
    </row>
    <row r="289" spans="1:13" ht="19.5" customHeight="1" x14ac:dyDescent="0.2">
      <c r="A289" s="5" t="s">
        <v>295</v>
      </c>
      <c r="B289" s="14"/>
      <c r="C289" s="14">
        <v>1</v>
      </c>
      <c r="D289" s="7"/>
      <c r="E289" s="9">
        <v>1</v>
      </c>
      <c r="F289" s="18"/>
      <c r="G289" s="24">
        <v>1</v>
      </c>
      <c r="H289" s="19" t="str">
        <f t="shared" si="22"/>
        <v>clickbait</v>
      </c>
      <c r="I289" s="16">
        <f t="shared" si="0"/>
        <v>3</v>
      </c>
      <c r="J289" s="31" t="str">
        <f t="shared" si="23"/>
        <v/>
      </c>
      <c r="K289" s="33">
        <f t="shared" si="24"/>
        <v>0</v>
      </c>
      <c r="L289" s="33">
        <f t="shared" si="25"/>
        <v>3</v>
      </c>
      <c r="M289" s="34">
        <f t="shared" si="26"/>
        <v>1</v>
      </c>
    </row>
    <row r="290" spans="1:13" ht="19.5" customHeight="1" x14ac:dyDescent="0.2">
      <c r="A290" s="5" t="s">
        <v>296</v>
      </c>
      <c r="B290" s="14">
        <v>1</v>
      </c>
      <c r="C290" s="14"/>
      <c r="D290" s="7"/>
      <c r="E290" s="9">
        <v>1</v>
      </c>
      <c r="F290" s="18"/>
      <c r="G290" s="24">
        <v>1</v>
      </c>
      <c r="H290" s="19" t="str">
        <f t="shared" si="22"/>
        <v>clickbait</v>
      </c>
      <c r="I290" s="16">
        <f t="shared" si="0"/>
        <v>1</v>
      </c>
      <c r="J290" s="31" t="str">
        <f t="shared" si="23"/>
        <v/>
      </c>
      <c r="K290" s="33">
        <f t="shared" si="24"/>
        <v>1</v>
      </c>
      <c r="L290" s="33">
        <f t="shared" si="25"/>
        <v>2</v>
      </c>
      <c r="M290" s="34">
        <f t="shared" si="26"/>
        <v>0.33333333333333331</v>
      </c>
    </row>
    <row r="291" spans="1:13" ht="19.5" customHeight="1" x14ac:dyDescent="0.2">
      <c r="A291" s="5" t="s">
        <v>297</v>
      </c>
      <c r="B291" s="14">
        <v>1</v>
      </c>
      <c r="C291" s="14"/>
      <c r="D291" s="9">
        <v>1</v>
      </c>
      <c r="E291" s="7"/>
      <c r="F291" s="24">
        <v>1</v>
      </c>
      <c r="G291" s="18"/>
      <c r="H291" s="19" t="str">
        <f t="shared" si="22"/>
        <v>non-clickbait</v>
      </c>
      <c r="I291" s="16">
        <f t="shared" si="0"/>
        <v>-3</v>
      </c>
      <c r="J291" s="31" t="str">
        <f t="shared" si="23"/>
        <v/>
      </c>
      <c r="K291" s="33">
        <f t="shared" si="24"/>
        <v>3</v>
      </c>
      <c r="L291" s="33">
        <f t="shared" si="25"/>
        <v>0</v>
      </c>
      <c r="M291" s="34">
        <f t="shared" si="26"/>
        <v>1</v>
      </c>
    </row>
    <row r="292" spans="1:13" ht="19.5" customHeight="1" x14ac:dyDescent="0.2">
      <c r="A292" s="5" t="s">
        <v>298</v>
      </c>
      <c r="B292" s="14"/>
      <c r="C292" s="14">
        <v>1</v>
      </c>
      <c r="D292" s="9"/>
      <c r="E292" s="9">
        <v>1</v>
      </c>
      <c r="F292" s="24"/>
      <c r="G292" s="24">
        <v>1</v>
      </c>
      <c r="H292" s="19" t="str">
        <f t="shared" si="22"/>
        <v>clickbait</v>
      </c>
      <c r="I292" s="16">
        <f t="shared" si="0"/>
        <v>3</v>
      </c>
      <c r="J292" s="31" t="str">
        <f t="shared" si="23"/>
        <v/>
      </c>
      <c r="K292" s="33">
        <f t="shared" si="24"/>
        <v>0</v>
      </c>
      <c r="L292" s="33">
        <f t="shared" si="25"/>
        <v>3</v>
      </c>
      <c r="M292" s="34">
        <f t="shared" si="26"/>
        <v>1</v>
      </c>
    </row>
    <row r="293" spans="1:13" ht="19.5" customHeight="1" x14ac:dyDescent="0.2">
      <c r="A293" s="5" t="s">
        <v>299</v>
      </c>
      <c r="B293" s="14"/>
      <c r="C293" s="14">
        <v>1</v>
      </c>
      <c r="D293" s="7"/>
      <c r="E293" s="9">
        <v>1</v>
      </c>
      <c r="F293" s="18"/>
      <c r="G293" s="24">
        <v>1</v>
      </c>
      <c r="H293" s="19" t="str">
        <f t="shared" si="22"/>
        <v>clickbait</v>
      </c>
      <c r="I293" s="16">
        <f t="shared" si="0"/>
        <v>3</v>
      </c>
      <c r="J293" s="31" t="str">
        <f t="shared" si="23"/>
        <v/>
      </c>
      <c r="K293" s="33">
        <f t="shared" si="24"/>
        <v>0</v>
      </c>
      <c r="L293" s="33">
        <f t="shared" si="25"/>
        <v>3</v>
      </c>
      <c r="M293" s="34">
        <f t="shared" si="26"/>
        <v>1</v>
      </c>
    </row>
    <row r="294" spans="1:13" ht="19.5" customHeight="1" x14ac:dyDescent="0.2">
      <c r="A294" s="5" t="s">
        <v>300</v>
      </c>
      <c r="B294" s="14">
        <v>1</v>
      </c>
      <c r="C294" s="14"/>
      <c r="D294" s="7"/>
      <c r="E294" s="9">
        <v>1</v>
      </c>
      <c r="F294" s="24">
        <v>1</v>
      </c>
      <c r="G294" s="18"/>
      <c r="H294" s="19" t="str">
        <f t="shared" si="22"/>
        <v>non-clickbait</v>
      </c>
      <c r="I294" s="16">
        <f t="shared" si="0"/>
        <v>-1</v>
      </c>
      <c r="J294" s="31" t="str">
        <f t="shared" si="23"/>
        <v/>
      </c>
      <c r="K294" s="33">
        <f t="shared" si="24"/>
        <v>2</v>
      </c>
      <c r="L294" s="33">
        <f t="shared" si="25"/>
        <v>1</v>
      </c>
      <c r="M294" s="34">
        <f t="shared" si="26"/>
        <v>0.33333333333333331</v>
      </c>
    </row>
    <row r="295" spans="1:13" ht="19.5" customHeight="1" x14ac:dyDescent="0.2">
      <c r="A295" s="5" t="s">
        <v>301</v>
      </c>
      <c r="B295" s="14">
        <v>1</v>
      </c>
      <c r="C295" s="14"/>
      <c r="D295" s="9">
        <v>1</v>
      </c>
      <c r="E295" s="7"/>
      <c r="F295" s="24">
        <v>1</v>
      </c>
      <c r="G295" s="18"/>
      <c r="H295" s="19" t="str">
        <f t="shared" si="22"/>
        <v>non-clickbait</v>
      </c>
      <c r="I295" s="16">
        <f t="shared" si="0"/>
        <v>-3</v>
      </c>
      <c r="J295" s="31" t="str">
        <f t="shared" si="23"/>
        <v/>
      </c>
      <c r="K295" s="33">
        <f t="shared" si="24"/>
        <v>3</v>
      </c>
      <c r="L295" s="33">
        <f t="shared" si="25"/>
        <v>0</v>
      </c>
      <c r="M295" s="34">
        <f t="shared" si="26"/>
        <v>1</v>
      </c>
    </row>
    <row r="296" spans="1:13" ht="19.5" customHeight="1" x14ac:dyDescent="0.2">
      <c r="A296" s="5" t="s">
        <v>302</v>
      </c>
      <c r="B296" s="14">
        <v>1</v>
      </c>
      <c r="C296" s="14"/>
      <c r="D296" s="9">
        <v>1</v>
      </c>
      <c r="E296" s="7"/>
      <c r="F296" s="24">
        <v>1</v>
      </c>
      <c r="G296" s="18"/>
      <c r="H296" s="19" t="str">
        <f t="shared" si="22"/>
        <v>non-clickbait</v>
      </c>
      <c r="I296" s="16">
        <f t="shared" si="0"/>
        <v>-3</v>
      </c>
      <c r="J296" s="31" t="str">
        <f t="shared" si="23"/>
        <v/>
      </c>
      <c r="K296" s="33">
        <f t="shared" si="24"/>
        <v>3</v>
      </c>
      <c r="L296" s="33">
        <f t="shared" si="25"/>
        <v>0</v>
      </c>
      <c r="M296" s="34">
        <f t="shared" si="26"/>
        <v>1</v>
      </c>
    </row>
    <row r="297" spans="1:13" ht="19.5" customHeight="1" x14ac:dyDescent="0.2">
      <c r="A297" s="5" t="s">
        <v>303</v>
      </c>
      <c r="B297" s="14"/>
      <c r="C297" s="14">
        <v>1</v>
      </c>
      <c r="D297" s="7"/>
      <c r="E297" s="9">
        <v>1</v>
      </c>
      <c r="F297" s="18"/>
      <c r="G297" s="24">
        <v>1</v>
      </c>
      <c r="H297" s="19" t="str">
        <f t="shared" si="22"/>
        <v>clickbait</v>
      </c>
      <c r="I297" s="16">
        <f t="shared" si="0"/>
        <v>3</v>
      </c>
      <c r="J297" s="31" t="str">
        <f t="shared" si="23"/>
        <v/>
      </c>
      <c r="K297" s="33">
        <f t="shared" si="24"/>
        <v>0</v>
      </c>
      <c r="L297" s="33">
        <f t="shared" si="25"/>
        <v>3</v>
      </c>
      <c r="M297" s="34">
        <f t="shared" si="26"/>
        <v>1</v>
      </c>
    </row>
    <row r="298" spans="1:13" ht="19.5" customHeight="1" x14ac:dyDescent="0.2">
      <c r="A298" s="5" t="s">
        <v>304</v>
      </c>
      <c r="B298" s="14">
        <v>1</v>
      </c>
      <c r="C298" s="14"/>
      <c r="D298" s="7"/>
      <c r="E298" s="9">
        <v>1</v>
      </c>
      <c r="F298" s="24">
        <v>1</v>
      </c>
      <c r="G298" s="18"/>
      <c r="H298" s="19" t="str">
        <f t="shared" si="22"/>
        <v>non-clickbait</v>
      </c>
      <c r="I298" s="16">
        <f t="shared" si="0"/>
        <v>-1</v>
      </c>
      <c r="J298" s="31" t="str">
        <f t="shared" si="23"/>
        <v/>
      </c>
      <c r="K298" s="33">
        <f t="shared" si="24"/>
        <v>2</v>
      </c>
      <c r="L298" s="33">
        <f t="shared" si="25"/>
        <v>1</v>
      </c>
      <c r="M298" s="34">
        <f t="shared" si="26"/>
        <v>0.33333333333333331</v>
      </c>
    </row>
    <row r="299" spans="1:13" ht="19.5" customHeight="1" x14ac:dyDescent="0.2">
      <c r="A299" s="5" t="s">
        <v>305</v>
      </c>
      <c r="B299" s="14">
        <v>1</v>
      </c>
      <c r="C299" s="14"/>
      <c r="D299" s="7"/>
      <c r="E299" s="9">
        <v>1</v>
      </c>
      <c r="F299" s="24">
        <v>1</v>
      </c>
      <c r="G299" s="18"/>
      <c r="H299" s="19" t="str">
        <f t="shared" si="22"/>
        <v>non-clickbait</v>
      </c>
      <c r="I299" s="16">
        <f t="shared" si="0"/>
        <v>-1</v>
      </c>
      <c r="J299" s="31" t="str">
        <f t="shared" si="23"/>
        <v/>
      </c>
      <c r="K299" s="33">
        <f t="shared" si="24"/>
        <v>2</v>
      </c>
      <c r="L299" s="33">
        <f t="shared" si="25"/>
        <v>1</v>
      </c>
      <c r="M299" s="34">
        <f t="shared" si="26"/>
        <v>0.33333333333333331</v>
      </c>
    </row>
    <row r="300" spans="1:13" ht="19.5" customHeight="1" x14ac:dyDescent="0.2">
      <c r="A300" s="5" t="s">
        <v>306</v>
      </c>
      <c r="B300" s="14"/>
      <c r="C300" s="14">
        <v>1</v>
      </c>
      <c r="D300" s="7"/>
      <c r="E300" s="9">
        <v>1</v>
      </c>
      <c r="F300" s="18"/>
      <c r="G300" s="24">
        <v>1</v>
      </c>
      <c r="H300" s="19" t="str">
        <f t="shared" si="22"/>
        <v>clickbait</v>
      </c>
      <c r="I300" s="16">
        <f t="shared" si="0"/>
        <v>3</v>
      </c>
      <c r="J300" s="31" t="str">
        <f t="shared" si="23"/>
        <v/>
      </c>
      <c r="K300" s="33">
        <f t="shared" si="24"/>
        <v>0</v>
      </c>
      <c r="L300" s="33">
        <f t="shared" si="25"/>
        <v>3</v>
      </c>
      <c r="M300" s="34">
        <f t="shared" si="26"/>
        <v>1</v>
      </c>
    </row>
    <row r="301" spans="1:13" ht="19.5" customHeight="1" x14ac:dyDescent="0.2">
      <c r="A301" s="5" t="s">
        <v>307</v>
      </c>
      <c r="B301" s="14">
        <v>1</v>
      </c>
      <c r="C301" s="14"/>
      <c r="D301" s="7"/>
      <c r="E301" s="9">
        <v>1</v>
      </c>
      <c r="F301" s="18"/>
      <c r="G301" s="24">
        <v>1</v>
      </c>
      <c r="H301" s="19" t="str">
        <f t="shared" si="22"/>
        <v>clickbait</v>
      </c>
      <c r="I301" s="16">
        <f t="shared" si="0"/>
        <v>1</v>
      </c>
      <c r="J301" s="31" t="str">
        <f t="shared" si="23"/>
        <v/>
      </c>
      <c r="K301" s="33">
        <f t="shared" si="24"/>
        <v>1</v>
      </c>
      <c r="L301" s="33">
        <f t="shared" si="25"/>
        <v>2</v>
      </c>
      <c r="M301" s="34">
        <f t="shared" si="26"/>
        <v>0.33333333333333331</v>
      </c>
    </row>
    <row r="302" spans="1:13" ht="19.5" customHeight="1" x14ac:dyDescent="0.2">
      <c r="A302" s="5" t="s">
        <v>308</v>
      </c>
      <c r="B302" s="14">
        <v>1</v>
      </c>
      <c r="C302" s="14"/>
      <c r="D302" s="7"/>
      <c r="E302" s="9">
        <v>1</v>
      </c>
      <c r="F302" s="18"/>
      <c r="G302" s="24">
        <v>1</v>
      </c>
      <c r="H302" s="19" t="str">
        <f t="shared" si="22"/>
        <v>clickbait</v>
      </c>
      <c r="I302" s="16">
        <f t="shared" si="0"/>
        <v>1</v>
      </c>
      <c r="J302" s="31" t="str">
        <f t="shared" si="23"/>
        <v/>
      </c>
      <c r="K302" s="33">
        <f t="shared" si="24"/>
        <v>1</v>
      </c>
      <c r="L302" s="33">
        <f t="shared" si="25"/>
        <v>2</v>
      </c>
      <c r="M302" s="34">
        <f t="shared" si="26"/>
        <v>0.33333333333333331</v>
      </c>
    </row>
    <row r="303" spans="1:13" ht="19.5" customHeight="1" x14ac:dyDescent="0.2">
      <c r="A303" s="5" t="s">
        <v>309</v>
      </c>
      <c r="B303" s="14">
        <v>1</v>
      </c>
      <c r="C303" s="14"/>
      <c r="D303" s="9">
        <v>1</v>
      </c>
      <c r="E303" s="7"/>
      <c r="F303" s="18"/>
      <c r="G303" s="24">
        <v>1</v>
      </c>
      <c r="H303" s="19" t="str">
        <f t="shared" si="22"/>
        <v>non-clickbait</v>
      </c>
      <c r="I303" s="16">
        <f t="shared" si="0"/>
        <v>-1</v>
      </c>
      <c r="J303" s="31" t="str">
        <f t="shared" si="23"/>
        <v/>
      </c>
      <c r="K303" s="33">
        <f t="shared" si="24"/>
        <v>2</v>
      </c>
      <c r="L303" s="33">
        <f t="shared" si="25"/>
        <v>1</v>
      </c>
      <c r="M303" s="34">
        <f t="shared" si="26"/>
        <v>0.33333333333333331</v>
      </c>
    </row>
    <row r="304" spans="1:13" ht="19.5" customHeight="1" x14ac:dyDescent="0.2">
      <c r="A304" s="5" t="s">
        <v>310</v>
      </c>
      <c r="B304" s="14">
        <v>1</v>
      </c>
      <c r="C304" s="14"/>
      <c r="D304" s="9"/>
      <c r="E304" s="9">
        <v>1</v>
      </c>
      <c r="F304" s="18"/>
      <c r="G304" s="24">
        <v>1</v>
      </c>
      <c r="H304" s="19" t="str">
        <f t="shared" si="22"/>
        <v>clickbait</v>
      </c>
      <c r="I304" s="16">
        <f t="shared" si="0"/>
        <v>1</v>
      </c>
      <c r="J304" s="31" t="str">
        <f t="shared" si="23"/>
        <v/>
      </c>
      <c r="K304" s="33">
        <f t="shared" si="24"/>
        <v>1</v>
      </c>
      <c r="L304" s="33">
        <f t="shared" si="25"/>
        <v>2</v>
      </c>
      <c r="M304" s="34">
        <f t="shared" si="26"/>
        <v>0.33333333333333331</v>
      </c>
    </row>
    <row r="305" spans="1:13" ht="19.5" customHeight="1" x14ac:dyDescent="0.2">
      <c r="A305" s="5" t="s">
        <v>311</v>
      </c>
      <c r="B305" s="14"/>
      <c r="C305" s="14">
        <v>1</v>
      </c>
      <c r="D305" s="7"/>
      <c r="E305" s="9">
        <v>1</v>
      </c>
      <c r="F305" s="18"/>
      <c r="G305" s="24">
        <v>1</v>
      </c>
      <c r="H305" s="19" t="str">
        <f t="shared" si="22"/>
        <v>clickbait</v>
      </c>
      <c r="I305" s="16">
        <f t="shared" si="0"/>
        <v>3</v>
      </c>
      <c r="J305" s="31" t="str">
        <f t="shared" si="23"/>
        <v/>
      </c>
      <c r="K305" s="33">
        <f t="shared" si="24"/>
        <v>0</v>
      </c>
      <c r="L305" s="33">
        <f t="shared" si="25"/>
        <v>3</v>
      </c>
      <c r="M305" s="34">
        <f t="shared" si="26"/>
        <v>1</v>
      </c>
    </row>
    <row r="306" spans="1:13" ht="19.5" customHeight="1" x14ac:dyDescent="0.2">
      <c r="A306" s="5" t="s">
        <v>312</v>
      </c>
      <c r="B306" s="14">
        <v>1</v>
      </c>
      <c r="C306" s="14"/>
      <c r="D306" s="9">
        <v>1</v>
      </c>
      <c r="E306" s="7"/>
      <c r="F306" s="18"/>
      <c r="G306" s="24">
        <v>1</v>
      </c>
      <c r="H306" s="19" t="str">
        <f t="shared" si="22"/>
        <v>non-clickbait</v>
      </c>
      <c r="I306" s="16">
        <f t="shared" si="0"/>
        <v>-1</v>
      </c>
      <c r="J306" s="31" t="str">
        <f t="shared" si="23"/>
        <v/>
      </c>
      <c r="K306" s="33">
        <f t="shared" si="24"/>
        <v>2</v>
      </c>
      <c r="L306" s="33">
        <f t="shared" si="25"/>
        <v>1</v>
      </c>
      <c r="M306" s="34">
        <f t="shared" si="26"/>
        <v>0.33333333333333331</v>
      </c>
    </row>
    <row r="307" spans="1:13" ht="19.5" customHeight="1" x14ac:dyDescent="0.2">
      <c r="A307" s="5" t="s">
        <v>313</v>
      </c>
      <c r="B307" s="14">
        <v>1</v>
      </c>
      <c r="C307" s="14"/>
      <c r="D307" s="9">
        <v>1</v>
      </c>
      <c r="E307" s="7"/>
      <c r="F307" s="24">
        <v>1</v>
      </c>
      <c r="G307" s="18"/>
      <c r="H307" s="19" t="str">
        <f t="shared" si="22"/>
        <v>non-clickbait</v>
      </c>
      <c r="I307" s="16">
        <f t="shared" si="0"/>
        <v>-3</v>
      </c>
      <c r="J307" s="31" t="str">
        <f t="shared" si="23"/>
        <v/>
      </c>
      <c r="K307" s="33">
        <f t="shared" si="24"/>
        <v>3</v>
      </c>
      <c r="L307" s="33">
        <f t="shared" si="25"/>
        <v>0</v>
      </c>
      <c r="M307" s="34">
        <f t="shared" si="26"/>
        <v>1</v>
      </c>
    </row>
    <row r="308" spans="1:13" ht="19.5" customHeight="1" x14ac:dyDescent="0.2">
      <c r="A308" s="5" t="s">
        <v>314</v>
      </c>
      <c r="B308" s="14">
        <v>1</v>
      </c>
      <c r="C308" s="14"/>
      <c r="D308" s="7"/>
      <c r="E308" s="9">
        <v>1</v>
      </c>
      <c r="F308" s="18"/>
      <c r="G308" s="24">
        <v>1</v>
      </c>
      <c r="H308" s="19" t="str">
        <f t="shared" si="22"/>
        <v>clickbait</v>
      </c>
      <c r="I308" s="16">
        <f t="shared" si="0"/>
        <v>1</v>
      </c>
      <c r="J308" s="31" t="str">
        <f t="shared" si="23"/>
        <v/>
      </c>
      <c r="K308" s="33">
        <f t="shared" si="24"/>
        <v>1</v>
      </c>
      <c r="L308" s="33">
        <f t="shared" si="25"/>
        <v>2</v>
      </c>
      <c r="M308" s="34">
        <f t="shared" si="26"/>
        <v>0.33333333333333331</v>
      </c>
    </row>
    <row r="309" spans="1:13" ht="19.5" customHeight="1" x14ac:dyDescent="0.2">
      <c r="A309" s="5" t="s">
        <v>315</v>
      </c>
      <c r="B309" s="14">
        <v>1</v>
      </c>
      <c r="C309" s="14"/>
      <c r="D309" s="9"/>
      <c r="E309" s="9">
        <v>1</v>
      </c>
      <c r="F309" s="18"/>
      <c r="G309" s="24">
        <v>1</v>
      </c>
      <c r="H309" s="19" t="str">
        <f t="shared" si="22"/>
        <v>clickbait</v>
      </c>
      <c r="I309" s="16">
        <f t="shared" si="0"/>
        <v>1</v>
      </c>
      <c r="J309" s="31" t="str">
        <f t="shared" si="23"/>
        <v/>
      </c>
      <c r="K309" s="33">
        <f t="shared" si="24"/>
        <v>1</v>
      </c>
      <c r="L309" s="33">
        <f t="shared" si="25"/>
        <v>2</v>
      </c>
      <c r="M309" s="34">
        <f t="shared" si="26"/>
        <v>0.33333333333333331</v>
      </c>
    </row>
    <row r="310" spans="1:13" ht="19.5" customHeight="1" x14ac:dyDescent="0.2">
      <c r="A310" s="5" t="s">
        <v>316</v>
      </c>
      <c r="B310" s="14">
        <v>1</v>
      </c>
      <c r="C310" s="14"/>
      <c r="D310" s="7"/>
      <c r="E310" s="9">
        <v>1</v>
      </c>
      <c r="F310" s="24">
        <v>1</v>
      </c>
      <c r="G310" s="18"/>
      <c r="H310" s="19" t="str">
        <f t="shared" si="22"/>
        <v>non-clickbait</v>
      </c>
      <c r="I310" s="16">
        <f t="shared" si="0"/>
        <v>-1</v>
      </c>
      <c r="J310" s="31" t="str">
        <f t="shared" si="23"/>
        <v/>
      </c>
      <c r="K310" s="33">
        <f t="shared" si="24"/>
        <v>2</v>
      </c>
      <c r="L310" s="33">
        <f t="shared" si="25"/>
        <v>1</v>
      </c>
      <c r="M310" s="34">
        <f t="shared" si="26"/>
        <v>0.33333333333333331</v>
      </c>
    </row>
    <row r="311" spans="1:13" ht="19.5" customHeight="1" x14ac:dyDescent="0.2">
      <c r="A311" s="17" t="s">
        <v>1516</v>
      </c>
      <c r="B311" s="14"/>
      <c r="C311" s="14">
        <v>1</v>
      </c>
      <c r="D311" s="7"/>
      <c r="E311" s="9">
        <v>1</v>
      </c>
      <c r="F311" s="24">
        <v>1</v>
      </c>
      <c r="G311" s="18"/>
      <c r="H311" s="19" t="str">
        <f t="shared" si="22"/>
        <v>clickbait</v>
      </c>
      <c r="I311" s="16">
        <f t="shared" si="0"/>
        <v>1</v>
      </c>
      <c r="J311" s="31" t="str">
        <f t="shared" si="23"/>
        <v/>
      </c>
      <c r="K311" s="33">
        <f t="shared" si="24"/>
        <v>1</v>
      </c>
      <c r="L311" s="33">
        <f t="shared" si="25"/>
        <v>2</v>
      </c>
      <c r="M311" s="34">
        <f t="shared" si="26"/>
        <v>0.33333333333333331</v>
      </c>
    </row>
    <row r="312" spans="1:13" ht="19.5" customHeight="1" x14ac:dyDescent="0.2">
      <c r="A312" s="5" t="s">
        <v>318</v>
      </c>
      <c r="B312" s="14">
        <v>1</v>
      </c>
      <c r="C312" s="14"/>
      <c r="D312" s="9">
        <v>1</v>
      </c>
      <c r="E312" s="7"/>
      <c r="F312" s="24">
        <v>1</v>
      </c>
      <c r="G312" s="18"/>
      <c r="H312" s="19" t="str">
        <f t="shared" si="22"/>
        <v>non-clickbait</v>
      </c>
      <c r="I312" s="16">
        <f t="shared" si="0"/>
        <v>-3</v>
      </c>
      <c r="J312" s="31" t="str">
        <f t="shared" si="23"/>
        <v/>
      </c>
      <c r="K312" s="33">
        <f t="shared" si="24"/>
        <v>3</v>
      </c>
      <c r="L312" s="33">
        <f t="shared" si="25"/>
        <v>0</v>
      </c>
      <c r="M312" s="34">
        <f t="shared" si="26"/>
        <v>1</v>
      </c>
    </row>
    <row r="313" spans="1:13" ht="19.5" customHeight="1" x14ac:dyDescent="0.2">
      <c r="A313" s="5" t="s">
        <v>319</v>
      </c>
      <c r="B313" s="14"/>
      <c r="C313" s="14">
        <v>1</v>
      </c>
      <c r="D313" s="7"/>
      <c r="E313" s="9">
        <v>1</v>
      </c>
      <c r="F313" s="18"/>
      <c r="G313" s="24">
        <v>1</v>
      </c>
      <c r="H313" s="19" t="str">
        <f t="shared" si="22"/>
        <v>clickbait</v>
      </c>
      <c r="I313" s="16">
        <f t="shared" si="0"/>
        <v>3</v>
      </c>
      <c r="J313" s="31" t="str">
        <f t="shared" si="23"/>
        <v/>
      </c>
      <c r="K313" s="33">
        <f t="shared" si="24"/>
        <v>0</v>
      </c>
      <c r="L313" s="33">
        <f t="shared" si="25"/>
        <v>3</v>
      </c>
      <c r="M313" s="34">
        <f t="shared" si="26"/>
        <v>1</v>
      </c>
    </row>
    <row r="314" spans="1:13" ht="19.5" customHeight="1" x14ac:dyDescent="0.2">
      <c r="A314" s="5" t="s">
        <v>320</v>
      </c>
      <c r="B314" s="14">
        <v>1</v>
      </c>
      <c r="C314" s="14"/>
      <c r="D314" s="9">
        <v>1</v>
      </c>
      <c r="E314" s="7"/>
      <c r="F314" s="24">
        <v>1</v>
      </c>
      <c r="G314" s="18"/>
      <c r="H314" s="19" t="str">
        <f t="shared" si="22"/>
        <v>non-clickbait</v>
      </c>
      <c r="I314" s="16">
        <f t="shared" si="0"/>
        <v>-3</v>
      </c>
      <c r="J314" s="31" t="str">
        <f t="shared" si="23"/>
        <v/>
      </c>
      <c r="K314" s="33">
        <f t="shared" si="24"/>
        <v>3</v>
      </c>
      <c r="L314" s="33">
        <f t="shared" si="25"/>
        <v>0</v>
      </c>
      <c r="M314" s="34">
        <f t="shared" si="26"/>
        <v>1</v>
      </c>
    </row>
    <row r="315" spans="1:13" ht="19.5" customHeight="1" x14ac:dyDescent="0.2">
      <c r="A315" s="5" t="s">
        <v>321</v>
      </c>
      <c r="B315" s="14">
        <v>1</v>
      </c>
      <c r="C315" s="14"/>
      <c r="D315" s="9">
        <v>1</v>
      </c>
      <c r="E315" s="7"/>
      <c r="F315" s="24">
        <v>1</v>
      </c>
      <c r="G315" s="18"/>
      <c r="H315" s="19" t="str">
        <f t="shared" si="22"/>
        <v>non-clickbait</v>
      </c>
      <c r="I315" s="16">
        <f t="shared" si="0"/>
        <v>-3</v>
      </c>
      <c r="J315" s="31" t="str">
        <f t="shared" si="23"/>
        <v/>
      </c>
      <c r="K315" s="33">
        <f t="shared" si="24"/>
        <v>3</v>
      </c>
      <c r="L315" s="33">
        <f t="shared" si="25"/>
        <v>0</v>
      </c>
      <c r="M315" s="34">
        <f t="shared" si="26"/>
        <v>1</v>
      </c>
    </row>
    <row r="316" spans="1:13" ht="19.5" customHeight="1" x14ac:dyDescent="0.2">
      <c r="A316" s="5" t="s">
        <v>322</v>
      </c>
      <c r="B316" s="14">
        <v>1</v>
      </c>
      <c r="C316" s="14"/>
      <c r="D316" s="9">
        <v>1</v>
      </c>
      <c r="E316" s="7"/>
      <c r="F316" s="24">
        <v>1</v>
      </c>
      <c r="G316" s="18"/>
      <c r="H316" s="19" t="str">
        <f t="shared" si="22"/>
        <v>non-clickbait</v>
      </c>
      <c r="I316" s="16">
        <f t="shared" si="0"/>
        <v>-3</v>
      </c>
      <c r="J316" s="31" t="str">
        <f t="shared" si="23"/>
        <v/>
      </c>
      <c r="K316" s="33">
        <f t="shared" si="24"/>
        <v>3</v>
      </c>
      <c r="L316" s="33">
        <f t="shared" si="25"/>
        <v>0</v>
      </c>
      <c r="M316" s="34">
        <f t="shared" si="26"/>
        <v>1</v>
      </c>
    </row>
    <row r="317" spans="1:13" ht="19.5" customHeight="1" x14ac:dyDescent="0.2">
      <c r="A317" s="5" t="s">
        <v>323</v>
      </c>
      <c r="B317" s="14"/>
      <c r="C317" s="14">
        <v>1</v>
      </c>
      <c r="D317" s="7"/>
      <c r="E317" s="9">
        <v>1</v>
      </c>
      <c r="F317" s="24">
        <v>1</v>
      </c>
      <c r="G317" s="18"/>
      <c r="H317" s="19" t="str">
        <f t="shared" si="22"/>
        <v>clickbait</v>
      </c>
      <c r="I317" s="16">
        <f t="shared" si="0"/>
        <v>1</v>
      </c>
      <c r="J317" s="31" t="str">
        <f t="shared" si="23"/>
        <v/>
      </c>
      <c r="K317" s="33">
        <f t="shared" si="24"/>
        <v>1</v>
      </c>
      <c r="L317" s="33">
        <f t="shared" si="25"/>
        <v>2</v>
      </c>
      <c r="M317" s="34">
        <f t="shared" si="26"/>
        <v>0.33333333333333331</v>
      </c>
    </row>
    <row r="318" spans="1:13" ht="19.5" customHeight="1" x14ac:dyDescent="0.2">
      <c r="A318" s="5" t="s">
        <v>324</v>
      </c>
      <c r="B318" s="14">
        <v>1</v>
      </c>
      <c r="C318" s="14"/>
      <c r="D318" s="9">
        <v>1</v>
      </c>
      <c r="E318" s="7"/>
      <c r="F318" s="24">
        <v>1</v>
      </c>
      <c r="G318" s="18"/>
      <c r="H318" s="19" t="str">
        <f t="shared" si="22"/>
        <v>non-clickbait</v>
      </c>
      <c r="I318" s="16">
        <f t="shared" si="0"/>
        <v>-3</v>
      </c>
      <c r="J318" s="31" t="str">
        <f t="shared" si="23"/>
        <v/>
      </c>
      <c r="K318" s="33">
        <f t="shared" si="24"/>
        <v>3</v>
      </c>
      <c r="L318" s="33">
        <f t="shared" si="25"/>
        <v>0</v>
      </c>
      <c r="M318" s="34">
        <f t="shared" si="26"/>
        <v>1</v>
      </c>
    </row>
    <row r="319" spans="1:13" ht="19.5" customHeight="1" x14ac:dyDescent="0.2">
      <c r="A319" s="5" t="s">
        <v>325</v>
      </c>
      <c r="B319" s="14"/>
      <c r="C319" s="14">
        <v>1</v>
      </c>
      <c r="D319" s="7"/>
      <c r="E319" s="9">
        <v>1</v>
      </c>
      <c r="F319" s="18"/>
      <c r="G319" s="24">
        <v>1</v>
      </c>
      <c r="H319" s="19" t="str">
        <f t="shared" si="22"/>
        <v>clickbait</v>
      </c>
      <c r="I319" s="16">
        <f t="shared" si="0"/>
        <v>3</v>
      </c>
      <c r="J319" s="31" t="str">
        <f t="shared" si="23"/>
        <v/>
      </c>
      <c r="K319" s="33">
        <f t="shared" si="24"/>
        <v>0</v>
      </c>
      <c r="L319" s="33">
        <f t="shared" si="25"/>
        <v>3</v>
      </c>
      <c r="M319" s="34">
        <f t="shared" si="26"/>
        <v>1</v>
      </c>
    </row>
    <row r="320" spans="1:13" ht="19.5" customHeight="1" x14ac:dyDescent="0.2">
      <c r="A320" s="5" t="s">
        <v>326</v>
      </c>
      <c r="B320" s="14">
        <v>1</v>
      </c>
      <c r="C320" s="14"/>
      <c r="D320" s="9">
        <v>1</v>
      </c>
      <c r="E320" s="7"/>
      <c r="F320" s="24">
        <v>1</v>
      </c>
      <c r="G320" s="18"/>
      <c r="H320" s="19" t="str">
        <f t="shared" si="22"/>
        <v>non-clickbait</v>
      </c>
      <c r="I320" s="16">
        <f t="shared" si="0"/>
        <v>-3</v>
      </c>
      <c r="J320" s="31" t="str">
        <f t="shared" si="23"/>
        <v/>
      </c>
      <c r="K320" s="33">
        <f t="shared" si="24"/>
        <v>3</v>
      </c>
      <c r="L320" s="33">
        <f t="shared" si="25"/>
        <v>0</v>
      </c>
      <c r="M320" s="34">
        <f t="shared" si="26"/>
        <v>1</v>
      </c>
    </row>
    <row r="321" spans="1:13" ht="19.5" customHeight="1" x14ac:dyDescent="0.2">
      <c r="A321" s="5" t="s">
        <v>327</v>
      </c>
      <c r="B321" s="14">
        <v>1</v>
      </c>
      <c r="C321" s="14"/>
      <c r="D321" s="9">
        <v>1</v>
      </c>
      <c r="E321" s="7"/>
      <c r="F321" s="24">
        <v>1</v>
      </c>
      <c r="G321" s="18"/>
      <c r="H321" s="19" t="str">
        <f t="shared" si="22"/>
        <v>non-clickbait</v>
      </c>
      <c r="I321" s="16">
        <f t="shared" si="0"/>
        <v>-3</v>
      </c>
      <c r="J321" s="31" t="str">
        <f t="shared" si="23"/>
        <v/>
      </c>
      <c r="K321" s="33">
        <f t="shared" si="24"/>
        <v>3</v>
      </c>
      <c r="L321" s="33">
        <f t="shared" si="25"/>
        <v>0</v>
      </c>
      <c r="M321" s="34">
        <f t="shared" si="26"/>
        <v>1</v>
      </c>
    </row>
    <row r="322" spans="1:13" ht="19.5" customHeight="1" x14ac:dyDescent="0.2">
      <c r="A322" s="5" t="s">
        <v>328</v>
      </c>
      <c r="B322" s="14">
        <v>1</v>
      </c>
      <c r="C322" s="14"/>
      <c r="D322" s="7"/>
      <c r="E322" s="9">
        <v>1</v>
      </c>
      <c r="F322" s="24">
        <v>1</v>
      </c>
      <c r="G322" s="18"/>
      <c r="H322" s="19" t="str">
        <f t="shared" si="22"/>
        <v>non-clickbait</v>
      </c>
      <c r="I322" s="16">
        <f t="shared" si="0"/>
        <v>-1</v>
      </c>
      <c r="J322" s="31" t="str">
        <f t="shared" si="23"/>
        <v/>
      </c>
      <c r="K322" s="33">
        <f t="shared" si="24"/>
        <v>2</v>
      </c>
      <c r="L322" s="33">
        <f t="shared" si="25"/>
        <v>1</v>
      </c>
      <c r="M322" s="34">
        <f t="shared" si="26"/>
        <v>0.33333333333333331</v>
      </c>
    </row>
    <row r="323" spans="1:13" ht="19.5" customHeight="1" x14ac:dyDescent="0.2">
      <c r="A323" s="17" t="s">
        <v>1517</v>
      </c>
      <c r="B323" s="14"/>
      <c r="C323" s="14">
        <v>1</v>
      </c>
      <c r="D323" s="7"/>
      <c r="E323" s="9">
        <v>1</v>
      </c>
      <c r="F323" s="18"/>
      <c r="G323" s="24">
        <v>1</v>
      </c>
      <c r="H323" s="19" t="str">
        <f t="shared" si="22"/>
        <v>clickbait</v>
      </c>
      <c r="I323" s="16">
        <f t="shared" si="0"/>
        <v>3</v>
      </c>
      <c r="J323" s="31" t="str">
        <f t="shared" si="23"/>
        <v/>
      </c>
      <c r="K323" s="33">
        <f t="shared" si="24"/>
        <v>0</v>
      </c>
      <c r="L323" s="33">
        <f t="shared" si="25"/>
        <v>3</v>
      </c>
      <c r="M323" s="34">
        <f t="shared" si="26"/>
        <v>1</v>
      </c>
    </row>
    <row r="324" spans="1:13" ht="19.5" customHeight="1" x14ac:dyDescent="0.2">
      <c r="A324" s="5" t="s">
        <v>330</v>
      </c>
      <c r="B324" s="14"/>
      <c r="C324" s="14">
        <v>1</v>
      </c>
      <c r="D324" s="9">
        <v>1</v>
      </c>
      <c r="E324" s="7"/>
      <c r="F324" s="24"/>
      <c r="G324" s="24">
        <v>1</v>
      </c>
      <c r="H324" s="19" t="str">
        <f t="shared" ref="H324:H387" si="27">IF(I324&gt;0, "clickbait", "non-clickbait")</f>
        <v>clickbait</v>
      </c>
      <c r="I324" s="16">
        <f t="shared" si="0"/>
        <v>1</v>
      </c>
      <c r="J324" s="31" t="str">
        <f t="shared" ref="J324:J387" si="28">IF(SUM(B324:G324)&lt;&gt;3,"NOTYET","")</f>
        <v/>
      </c>
      <c r="K324" s="33">
        <f t="shared" ref="K324:K387" si="29">B324+D324+F324</f>
        <v>1</v>
      </c>
      <c r="L324" s="33">
        <f t="shared" ref="L324:L387" si="30">C324+E324+G324</f>
        <v>2</v>
      </c>
      <c r="M324" s="34">
        <f t="shared" ref="M324:M387" si="31">(K324^2 + L324^2 -3)/6</f>
        <v>0.33333333333333331</v>
      </c>
    </row>
    <row r="325" spans="1:13" ht="19.5" customHeight="1" x14ac:dyDescent="0.2">
      <c r="A325" s="5" t="s">
        <v>331</v>
      </c>
      <c r="B325" s="14">
        <v>1</v>
      </c>
      <c r="C325" s="14"/>
      <c r="D325" s="7"/>
      <c r="E325" s="9">
        <v>1</v>
      </c>
      <c r="F325" s="18"/>
      <c r="G325" s="24">
        <v>1</v>
      </c>
      <c r="H325" s="19" t="str">
        <f t="shared" si="27"/>
        <v>clickbait</v>
      </c>
      <c r="I325" s="16">
        <f t="shared" si="0"/>
        <v>1</v>
      </c>
      <c r="J325" s="31" t="str">
        <f t="shared" si="28"/>
        <v/>
      </c>
      <c r="K325" s="33">
        <f t="shared" si="29"/>
        <v>1</v>
      </c>
      <c r="L325" s="33">
        <f t="shared" si="30"/>
        <v>2</v>
      </c>
      <c r="M325" s="34">
        <f t="shared" si="31"/>
        <v>0.33333333333333331</v>
      </c>
    </row>
    <row r="326" spans="1:13" ht="19.5" customHeight="1" x14ac:dyDescent="0.2">
      <c r="A326" s="5" t="s">
        <v>332</v>
      </c>
      <c r="B326" s="14">
        <v>1</v>
      </c>
      <c r="C326" s="14"/>
      <c r="D326" s="7"/>
      <c r="E326" s="9">
        <v>1</v>
      </c>
      <c r="F326" s="24">
        <v>1</v>
      </c>
      <c r="G326" s="18"/>
      <c r="H326" s="19" t="str">
        <f t="shared" si="27"/>
        <v>non-clickbait</v>
      </c>
      <c r="I326" s="16">
        <f t="shared" si="0"/>
        <v>-1</v>
      </c>
      <c r="J326" s="31" t="str">
        <f t="shared" si="28"/>
        <v/>
      </c>
      <c r="K326" s="33">
        <f t="shared" si="29"/>
        <v>2</v>
      </c>
      <c r="L326" s="33">
        <f t="shared" si="30"/>
        <v>1</v>
      </c>
      <c r="M326" s="34">
        <f t="shared" si="31"/>
        <v>0.33333333333333331</v>
      </c>
    </row>
    <row r="327" spans="1:13" ht="19.5" customHeight="1" x14ac:dyDescent="0.2">
      <c r="A327" s="5" t="s">
        <v>333</v>
      </c>
      <c r="B327" s="14"/>
      <c r="C327" s="14">
        <v>1</v>
      </c>
      <c r="D327" s="7"/>
      <c r="E327" s="9">
        <v>1</v>
      </c>
      <c r="F327" s="18"/>
      <c r="G327" s="24">
        <v>1</v>
      </c>
      <c r="H327" s="19" t="str">
        <f t="shared" si="27"/>
        <v>clickbait</v>
      </c>
      <c r="I327" s="16">
        <f t="shared" si="0"/>
        <v>3</v>
      </c>
      <c r="J327" s="31" t="str">
        <f t="shared" si="28"/>
        <v/>
      </c>
      <c r="K327" s="33">
        <f t="shared" si="29"/>
        <v>0</v>
      </c>
      <c r="L327" s="33">
        <f t="shared" si="30"/>
        <v>3</v>
      </c>
      <c r="M327" s="34">
        <f t="shared" si="31"/>
        <v>1</v>
      </c>
    </row>
    <row r="328" spans="1:13" ht="19.5" customHeight="1" x14ac:dyDescent="0.2">
      <c r="A328" s="5" t="s">
        <v>334</v>
      </c>
      <c r="B328" s="14"/>
      <c r="C328" s="14">
        <v>1</v>
      </c>
      <c r="D328" s="7"/>
      <c r="E328" s="9">
        <v>1</v>
      </c>
      <c r="F328" s="18"/>
      <c r="G328" s="24">
        <v>1</v>
      </c>
      <c r="H328" s="19" t="str">
        <f t="shared" si="27"/>
        <v>clickbait</v>
      </c>
      <c r="I328" s="16">
        <f t="shared" si="0"/>
        <v>3</v>
      </c>
      <c r="J328" s="31" t="str">
        <f t="shared" si="28"/>
        <v/>
      </c>
      <c r="K328" s="33">
        <f t="shared" si="29"/>
        <v>0</v>
      </c>
      <c r="L328" s="33">
        <f t="shared" si="30"/>
        <v>3</v>
      </c>
      <c r="M328" s="34">
        <f t="shared" si="31"/>
        <v>1</v>
      </c>
    </row>
    <row r="329" spans="1:13" ht="19.5" customHeight="1" x14ac:dyDescent="0.2">
      <c r="A329" s="17" t="s">
        <v>1518</v>
      </c>
      <c r="B329" s="14"/>
      <c r="C329" s="14">
        <v>1</v>
      </c>
      <c r="D329" s="7"/>
      <c r="E329" s="9">
        <v>1</v>
      </c>
      <c r="F329" s="18"/>
      <c r="G329" s="24">
        <v>1</v>
      </c>
      <c r="H329" s="19" t="str">
        <f t="shared" si="27"/>
        <v>clickbait</v>
      </c>
      <c r="I329" s="16">
        <f t="shared" si="0"/>
        <v>3</v>
      </c>
      <c r="J329" s="31" t="str">
        <f t="shared" si="28"/>
        <v/>
      </c>
      <c r="K329" s="33">
        <f t="shared" si="29"/>
        <v>0</v>
      </c>
      <c r="L329" s="33">
        <f t="shared" si="30"/>
        <v>3</v>
      </c>
      <c r="M329" s="34">
        <f t="shared" si="31"/>
        <v>1</v>
      </c>
    </row>
    <row r="330" spans="1:13" ht="19.5" customHeight="1" x14ac:dyDescent="0.2">
      <c r="A330" s="5" t="s">
        <v>336</v>
      </c>
      <c r="B330" s="14"/>
      <c r="C330" s="14">
        <v>1</v>
      </c>
      <c r="D330" s="7"/>
      <c r="E330" s="9">
        <v>1</v>
      </c>
      <c r="F330" s="18"/>
      <c r="G330" s="24">
        <v>1</v>
      </c>
      <c r="H330" s="19" t="str">
        <f t="shared" si="27"/>
        <v>clickbait</v>
      </c>
      <c r="I330" s="16">
        <f t="shared" si="0"/>
        <v>3</v>
      </c>
      <c r="J330" s="31" t="str">
        <f t="shared" si="28"/>
        <v/>
      </c>
      <c r="K330" s="33">
        <f t="shared" si="29"/>
        <v>0</v>
      </c>
      <c r="L330" s="33">
        <f t="shared" si="30"/>
        <v>3</v>
      </c>
      <c r="M330" s="34">
        <f t="shared" si="31"/>
        <v>1</v>
      </c>
    </row>
    <row r="331" spans="1:13" ht="19.5" customHeight="1" x14ac:dyDescent="0.2">
      <c r="A331" s="5" t="s">
        <v>337</v>
      </c>
      <c r="B331" s="14">
        <v>1</v>
      </c>
      <c r="C331" s="14"/>
      <c r="D331" s="9">
        <v>1</v>
      </c>
      <c r="E331" s="7"/>
      <c r="F331" s="24">
        <v>1</v>
      </c>
      <c r="G331" s="18"/>
      <c r="H331" s="19" t="str">
        <f t="shared" si="27"/>
        <v>non-clickbait</v>
      </c>
      <c r="I331" s="16">
        <f t="shared" si="0"/>
        <v>-3</v>
      </c>
      <c r="J331" s="31" t="str">
        <f t="shared" si="28"/>
        <v/>
      </c>
      <c r="K331" s="33">
        <f t="shared" si="29"/>
        <v>3</v>
      </c>
      <c r="L331" s="33">
        <f t="shared" si="30"/>
        <v>0</v>
      </c>
      <c r="M331" s="34">
        <f t="shared" si="31"/>
        <v>1</v>
      </c>
    </row>
    <row r="332" spans="1:13" ht="19.5" customHeight="1" x14ac:dyDescent="0.2">
      <c r="A332" s="5" t="s">
        <v>338</v>
      </c>
      <c r="B332" s="14">
        <v>1</v>
      </c>
      <c r="C332" s="14"/>
      <c r="D332" s="7"/>
      <c r="E332" s="9">
        <v>1</v>
      </c>
      <c r="F332" s="18"/>
      <c r="G332" s="24">
        <v>1</v>
      </c>
      <c r="H332" s="19" t="str">
        <f t="shared" si="27"/>
        <v>clickbait</v>
      </c>
      <c r="I332" s="16">
        <f t="shared" si="0"/>
        <v>1</v>
      </c>
      <c r="J332" s="31" t="str">
        <f t="shared" si="28"/>
        <v/>
      </c>
      <c r="K332" s="33">
        <f t="shared" si="29"/>
        <v>1</v>
      </c>
      <c r="L332" s="33">
        <f t="shared" si="30"/>
        <v>2</v>
      </c>
      <c r="M332" s="34">
        <f t="shared" si="31"/>
        <v>0.33333333333333331</v>
      </c>
    </row>
    <row r="333" spans="1:13" ht="19.5" customHeight="1" x14ac:dyDescent="0.2">
      <c r="A333" s="5" t="s">
        <v>339</v>
      </c>
      <c r="B333" s="14">
        <v>1</v>
      </c>
      <c r="C333" s="14"/>
      <c r="D333" s="9">
        <v>1</v>
      </c>
      <c r="E333" s="7"/>
      <c r="F333" s="24">
        <v>1</v>
      </c>
      <c r="G333" s="18"/>
      <c r="H333" s="19" t="str">
        <f t="shared" si="27"/>
        <v>non-clickbait</v>
      </c>
      <c r="I333" s="16">
        <f t="shared" si="0"/>
        <v>-3</v>
      </c>
      <c r="J333" s="31" t="str">
        <f t="shared" si="28"/>
        <v/>
      </c>
      <c r="K333" s="33">
        <f t="shared" si="29"/>
        <v>3</v>
      </c>
      <c r="L333" s="33">
        <f t="shared" si="30"/>
        <v>0</v>
      </c>
      <c r="M333" s="34">
        <f t="shared" si="31"/>
        <v>1</v>
      </c>
    </row>
    <row r="334" spans="1:13" ht="19.5" customHeight="1" x14ac:dyDescent="0.2">
      <c r="A334" s="17" t="s">
        <v>1519</v>
      </c>
      <c r="B334" s="14"/>
      <c r="C334" s="14">
        <v>1</v>
      </c>
      <c r="D334" s="7"/>
      <c r="E334" s="9">
        <v>1</v>
      </c>
      <c r="F334" s="18"/>
      <c r="G334" s="24">
        <v>1</v>
      </c>
      <c r="H334" s="19" t="str">
        <f t="shared" si="27"/>
        <v>clickbait</v>
      </c>
      <c r="I334" s="16">
        <f t="shared" si="0"/>
        <v>3</v>
      </c>
      <c r="J334" s="31" t="str">
        <f t="shared" si="28"/>
        <v/>
      </c>
      <c r="K334" s="33">
        <f t="shared" si="29"/>
        <v>0</v>
      </c>
      <c r="L334" s="33">
        <f t="shared" si="30"/>
        <v>3</v>
      </c>
      <c r="M334" s="34">
        <f t="shared" si="31"/>
        <v>1</v>
      </c>
    </row>
    <row r="335" spans="1:13" ht="19.5" customHeight="1" x14ac:dyDescent="0.2">
      <c r="A335" s="5" t="s">
        <v>341</v>
      </c>
      <c r="B335" s="14">
        <v>1</v>
      </c>
      <c r="C335" s="14"/>
      <c r="D335" s="7"/>
      <c r="E335" s="9">
        <v>1</v>
      </c>
      <c r="F335" s="18"/>
      <c r="G335" s="24">
        <v>1</v>
      </c>
      <c r="H335" s="19" t="str">
        <f t="shared" si="27"/>
        <v>clickbait</v>
      </c>
      <c r="I335" s="16">
        <f t="shared" si="0"/>
        <v>1</v>
      </c>
      <c r="J335" s="31" t="str">
        <f t="shared" si="28"/>
        <v/>
      </c>
      <c r="K335" s="33">
        <f t="shared" si="29"/>
        <v>1</v>
      </c>
      <c r="L335" s="33">
        <f t="shared" si="30"/>
        <v>2</v>
      </c>
      <c r="M335" s="34">
        <f t="shared" si="31"/>
        <v>0.33333333333333331</v>
      </c>
    </row>
    <row r="336" spans="1:13" ht="19.5" customHeight="1" x14ac:dyDescent="0.2">
      <c r="A336" s="5" t="s">
        <v>342</v>
      </c>
      <c r="B336" s="14">
        <v>1</v>
      </c>
      <c r="C336" s="14"/>
      <c r="D336" s="7"/>
      <c r="E336" s="9">
        <v>1</v>
      </c>
      <c r="F336" s="18"/>
      <c r="G336" s="24">
        <v>1</v>
      </c>
      <c r="H336" s="19" t="str">
        <f t="shared" si="27"/>
        <v>clickbait</v>
      </c>
      <c r="I336" s="16">
        <f t="shared" si="0"/>
        <v>1</v>
      </c>
      <c r="J336" s="31" t="str">
        <f t="shared" si="28"/>
        <v/>
      </c>
      <c r="K336" s="33">
        <f t="shared" si="29"/>
        <v>1</v>
      </c>
      <c r="L336" s="33">
        <f t="shared" si="30"/>
        <v>2</v>
      </c>
      <c r="M336" s="34">
        <f t="shared" si="31"/>
        <v>0.33333333333333331</v>
      </c>
    </row>
    <row r="337" spans="1:13" ht="19.5" customHeight="1" x14ac:dyDescent="0.2">
      <c r="A337" s="5" t="s">
        <v>343</v>
      </c>
      <c r="B337" s="14">
        <v>1</v>
      </c>
      <c r="C337" s="14"/>
      <c r="D337" s="7"/>
      <c r="E337" s="9">
        <v>1</v>
      </c>
      <c r="F337" s="18"/>
      <c r="G337" s="24">
        <v>1</v>
      </c>
      <c r="H337" s="19" t="str">
        <f t="shared" si="27"/>
        <v>clickbait</v>
      </c>
      <c r="I337" s="16">
        <f t="shared" si="0"/>
        <v>1</v>
      </c>
      <c r="J337" s="31" t="str">
        <f t="shared" si="28"/>
        <v/>
      </c>
      <c r="K337" s="33">
        <f t="shared" si="29"/>
        <v>1</v>
      </c>
      <c r="L337" s="33">
        <f t="shared" si="30"/>
        <v>2</v>
      </c>
      <c r="M337" s="34">
        <f t="shared" si="31"/>
        <v>0.33333333333333331</v>
      </c>
    </row>
    <row r="338" spans="1:13" ht="19.5" customHeight="1" x14ac:dyDescent="0.2">
      <c r="A338" s="5" t="s">
        <v>344</v>
      </c>
      <c r="B338" s="14"/>
      <c r="C338" s="14">
        <v>1</v>
      </c>
      <c r="D338" s="7"/>
      <c r="E338" s="9">
        <v>1</v>
      </c>
      <c r="F338" s="18"/>
      <c r="G338" s="24">
        <v>1</v>
      </c>
      <c r="H338" s="19" t="str">
        <f t="shared" si="27"/>
        <v>clickbait</v>
      </c>
      <c r="I338" s="16">
        <f t="shared" si="0"/>
        <v>3</v>
      </c>
      <c r="J338" s="31" t="str">
        <f t="shared" si="28"/>
        <v/>
      </c>
      <c r="K338" s="33">
        <f t="shared" si="29"/>
        <v>0</v>
      </c>
      <c r="L338" s="33">
        <f t="shared" si="30"/>
        <v>3</v>
      </c>
      <c r="M338" s="34">
        <f t="shared" si="31"/>
        <v>1</v>
      </c>
    </row>
    <row r="339" spans="1:13" ht="19.5" customHeight="1" x14ac:dyDescent="0.2">
      <c r="A339" s="5" t="s">
        <v>345</v>
      </c>
      <c r="B339" s="14">
        <v>1</v>
      </c>
      <c r="C339" s="14"/>
      <c r="D339" s="7"/>
      <c r="E339" s="9">
        <v>1</v>
      </c>
      <c r="F339" s="18"/>
      <c r="G339" s="24">
        <v>1</v>
      </c>
      <c r="H339" s="19" t="str">
        <f t="shared" si="27"/>
        <v>clickbait</v>
      </c>
      <c r="I339" s="16">
        <f t="shared" si="0"/>
        <v>1</v>
      </c>
      <c r="J339" s="31" t="str">
        <f t="shared" si="28"/>
        <v/>
      </c>
      <c r="K339" s="33">
        <f t="shared" si="29"/>
        <v>1</v>
      </c>
      <c r="L339" s="33">
        <f t="shared" si="30"/>
        <v>2</v>
      </c>
      <c r="M339" s="34">
        <f t="shared" si="31"/>
        <v>0.33333333333333331</v>
      </c>
    </row>
    <row r="340" spans="1:13" ht="19.5" customHeight="1" x14ac:dyDescent="0.2">
      <c r="A340" s="5" t="s">
        <v>346</v>
      </c>
      <c r="B340" s="14"/>
      <c r="C340" s="14">
        <v>1</v>
      </c>
      <c r="D340" s="7"/>
      <c r="E340" s="9">
        <v>1</v>
      </c>
      <c r="F340" s="18"/>
      <c r="G340" s="24">
        <v>1</v>
      </c>
      <c r="H340" s="19" t="str">
        <f t="shared" si="27"/>
        <v>clickbait</v>
      </c>
      <c r="I340" s="16">
        <f t="shared" si="0"/>
        <v>3</v>
      </c>
      <c r="J340" s="31" t="str">
        <f t="shared" si="28"/>
        <v/>
      </c>
      <c r="K340" s="33">
        <f t="shared" si="29"/>
        <v>0</v>
      </c>
      <c r="L340" s="33">
        <f t="shared" si="30"/>
        <v>3</v>
      </c>
      <c r="M340" s="34">
        <f t="shared" si="31"/>
        <v>1</v>
      </c>
    </row>
    <row r="341" spans="1:13" ht="19.5" customHeight="1" x14ac:dyDescent="0.2">
      <c r="A341" s="5" t="s">
        <v>347</v>
      </c>
      <c r="B341" s="14">
        <v>1</v>
      </c>
      <c r="C341" s="14"/>
      <c r="D341" s="9">
        <v>1</v>
      </c>
      <c r="E341" s="7"/>
      <c r="F341" s="24">
        <v>1</v>
      </c>
      <c r="G341" s="18"/>
      <c r="H341" s="19" t="str">
        <f t="shared" si="27"/>
        <v>non-clickbait</v>
      </c>
      <c r="I341" s="16">
        <f t="shared" si="0"/>
        <v>-3</v>
      </c>
      <c r="J341" s="31" t="str">
        <f t="shared" si="28"/>
        <v/>
      </c>
      <c r="K341" s="33">
        <f t="shared" si="29"/>
        <v>3</v>
      </c>
      <c r="L341" s="33">
        <f t="shared" si="30"/>
        <v>0</v>
      </c>
      <c r="M341" s="34">
        <f t="shared" si="31"/>
        <v>1</v>
      </c>
    </row>
    <row r="342" spans="1:13" ht="19.5" customHeight="1" x14ac:dyDescent="0.2">
      <c r="A342" s="5" t="s">
        <v>348</v>
      </c>
      <c r="B342" s="14">
        <v>1</v>
      </c>
      <c r="C342" s="14"/>
      <c r="D342" s="9">
        <v>1</v>
      </c>
      <c r="E342" s="7"/>
      <c r="F342" s="24">
        <v>1</v>
      </c>
      <c r="G342" s="18"/>
      <c r="H342" s="19" t="str">
        <f t="shared" si="27"/>
        <v>non-clickbait</v>
      </c>
      <c r="I342" s="16">
        <f t="shared" si="0"/>
        <v>-3</v>
      </c>
      <c r="J342" s="31" t="str">
        <f t="shared" si="28"/>
        <v/>
      </c>
      <c r="K342" s="33">
        <f t="shared" si="29"/>
        <v>3</v>
      </c>
      <c r="L342" s="33">
        <f t="shared" si="30"/>
        <v>0</v>
      </c>
      <c r="M342" s="34">
        <f t="shared" si="31"/>
        <v>1</v>
      </c>
    </row>
    <row r="343" spans="1:13" ht="19.5" customHeight="1" x14ac:dyDescent="0.2">
      <c r="A343" s="5" t="s">
        <v>349</v>
      </c>
      <c r="B343" s="14">
        <v>1</v>
      </c>
      <c r="C343" s="14"/>
      <c r="D343" s="7"/>
      <c r="E343" s="9">
        <v>1</v>
      </c>
      <c r="F343" s="18"/>
      <c r="G343" s="24">
        <v>1</v>
      </c>
      <c r="H343" s="19" t="str">
        <f t="shared" si="27"/>
        <v>clickbait</v>
      </c>
      <c r="I343" s="16">
        <f t="shared" si="0"/>
        <v>1</v>
      </c>
      <c r="J343" s="31" t="str">
        <f t="shared" si="28"/>
        <v/>
      </c>
      <c r="K343" s="33">
        <f t="shared" si="29"/>
        <v>1</v>
      </c>
      <c r="L343" s="33">
        <f t="shared" si="30"/>
        <v>2</v>
      </c>
      <c r="M343" s="34">
        <f t="shared" si="31"/>
        <v>0.33333333333333331</v>
      </c>
    </row>
    <row r="344" spans="1:13" ht="19.5" customHeight="1" x14ac:dyDescent="0.2">
      <c r="A344" s="17" t="s">
        <v>1520</v>
      </c>
      <c r="B344" s="14">
        <v>1</v>
      </c>
      <c r="C344" s="14"/>
      <c r="D344" s="9">
        <v>1</v>
      </c>
      <c r="E344" s="7"/>
      <c r="F344" s="24">
        <v>1</v>
      </c>
      <c r="G344" s="18"/>
      <c r="H344" s="19" t="str">
        <f t="shared" si="27"/>
        <v>non-clickbait</v>
      </c>
      <c r="I344" s="16">
        <f t="shared" si="0"/>
        <v>-3</v>
      </c>
      <c r="J344" s="31" t="str">
        <f t="shared" si="28"/>
        <v/>
      </c>
      <c r="K344" s="33">
        <f t="shared" si="29"/>
        <v>3</v>
      </c>
      <c r="L344" s="33">
        <f t="shared" si="30"/>
        <v>0</v>
      </c>
      <c r="M344" s="34">
        <f t="shared" si="31"/>
        <v>1</v>
      </c>
    </row>
    <row r="345" spans="1:13" ht="19.5" customHeight="1" x14ac:dyDescent="0.2">
      <c r="A345" s="5" t="s">
        <v>351</v>
      </c>
      <c r="B345" s="14">
        <v>1</v>
      </c>
      <c r="C345" s="14"/>
      <c r="D345" s="9">
        <v>1</v>
      </c>
      <c r="E345" s="7"/>
      <c r="F345" s="24">
        <v>1</v>
      </c>
      <c r="G345" s="18"/>
      <c r="H345" s="19" t="str">
        <f t="shared" si="27"/>
        <v>non-clickbait</v>
      </c>
      <c r="I345" s="16">
        <f t="shared" si="0"/>
        <v>-3</v>
      </c>
      <c r="J345" s="31" t="str">
        <f t="shared" si="28"/>
        <v/>
      </c>
      <c r="K345" s="33">
        <f t="shared" si="29"/>
        <v>3</v>
      </c>
      <c r="L345" s="33">
        <f t="shared" si="30"/>
        <v>0</v>
      </c>
      <c r="M345" s="34">
        <f t="shared" si="31"/>
        <v>1</v>
      </c>
    </row>
    <row r="346" spans="1:13" ht="19.5" customHeight="1" x14ac:dyDescent="0.2">
      <c r="A346" s="5" t="s">
        <v>352</v>
      </c>
      <c r="B346" s="14"/>
      <c r="C346" s="14">
        <v>1</v>
      </c>
      <c r="D346" s="7"/>
      <c r="E346" s="9">
        <v>1</v>
      </c>
      <c r="F346" s="18"/>
      <c r="G346" s="24">
        <v>1</v>
      </c>
      <c r="H346" s="19" t="str">
        <f t="shared" si="27"/>
        <v>clickbait</v>
      </c>
      <c r="I346" s="16">
        <f t="shared" si="0"/>
        <v>3</v>
      </c>
      <c r="J346" s="31" t="str">
        <f t="shared" si="28"/>
        <v/>
      </c>
      <c r="K346" s="33">
        <f t="shared" si="29"/>
        <v>0</v>
      </c>
      <c r="L346" s="33">
        <f t="shared" si="30"/>
        <v>3</v>
      </c>
      <c r="M346" s="34">
        <f t="shared" si="31"/>
        <v>1</v>
      </c>
    </row>
    <row r="347" spans="1:13" ht="19.5" customHeight="1" x14ac:dyDescent="0.2">
      <c r="A347" s="5" t="s">
        <v>353</v>
      </c>
      <c r="B347" s="14">
        <v>1</v>
      </c>
      <c r="C347" s="14"/>
      <c r="D347" s="9">
        <v>1</v>
      </c>
      <c r="E347" s="7"/>
      <c r="F347" s="18"/>
      <c r="G347" s="24">
        <v>1</v>
      </c>
      <c r="H347" s="19" t="str">
        <f t="shared" si="27"/>
        <v>non-clickbait</v>
      </c>
      <c r="I347" s="16">
        <f t="shared" si="0"/>
        <v>-1</v>
      </c>
      <c r="J347" s="31" t="str">
        <f t="shared" si="28"/>
        <v/>
      </c>
      <c r="K347" s="33">
        <f t="shared" si="29"/>
        <v>2</v>
      </c>
      <c r="L347" s="33">
        <f t="shared" si="30"/>
        <v>1</v>
      </c>
      <c r="M347" s="34">
        <f t="shared" si="31"/>
        <v>0.33333333333333331</v>
      </c>
    </row>
    <row r="348" spans="1:13" ht="19.5" customHeight="1" x14ac:dyDescent="0.2">
      <c r="A348" s="5" t="s">
        <v>354</v>
      </c>
      <c r="B348" s="14">
        <v>1</v>
      </c>
      <c r="C348" s="14"/>
      <c r="D348" s="9">
        <v>1</v>
      </c>
      <c r="E348" s="7"/>
      <c r="F348" s="24">
        <v>1</v>
      </c>
      <c r="G348" s="24"/>
      <c r="H348" s="19" t="str">
        <f t="shared" si="27"/>
        <v>non-clickbait</v>
      </c>
      <c r="I348" s="16">
        <f t="shared" si="0"/>
        <v>-3</v>
      </c>
      <c r="J348" s="31" t="str">
        <f t="shared" si="28"/>
        <v/>
      </c>
      <c r="K348" s="33">
        <f t="shared" si="29"/>
        <v>3</v>
      </c>
      <c r="L348" s="33">
        <f t="shared" si="30"/>
        <v>0</v>
      </c>
      <c r="M348" s="34">
        <f t="shared" si="31"/>
        <v>1</v>
      </c>
    </row>
    <row r="349" spans="1:13" ht="19.5" customHeight="1" x14ac:dyDescent="0.2">
      <c r="A349" s="17" t="s">
        <v>1521</v>
      </c>
      <c r="B349" s="14"/>
      <c r="C349" s="14">
        <v>1</v>
      </c>
      <c r="D349" s="7"/>
      <c r="E349" s="9">
        <v>1</v>
      </c>
      <c r="F349" s="18"/>
      <c r="G349" s="24">
        <v>1</v>
      </c>
      <c r="H349" s="19" t="str">
        <f t="shared" si="27"/>
        <v>clickbait</v>
      </c>
      <c r="I349" s="16">
        <f t="shared" si="0"/>
        <v>3</v>
      </c>
      <c r="J349" s="31" t="str">
        <f t="shared" si="28"/>
        <v/>
      </c>
      <c r="K349" s="33">
        <f t="shared" si="29"/>
        <v>0</v>
      </c>
      <c r="L349" s="33">
        <f t="shared" si="30"/>
        <v>3</v>
      </c>
      <c r="M349" s="34">
        <f t="shared" si="31"/>
        <v>1</v>
      </c>
    </row>
    <row r="350" spans="1:13" ht="19.5" customHeight="1" x14ac:dyDescent="0.2">
      <c r="A350" s="5" t="s">
        <v>356</v>
      </c>
      <c r="B350" s="14">
        <v>1</v>
      </c>
      <c r="C350" s="14"/>
      <c r="D350" s="9">
        <v>1</v>
      </c>
      <c r="E350" s="9"/>
      <c r="F350" s="24">
        <v>1</v>
      </c>
      <c r="G350" s="18"/>
      <c r="H350" s="19" t="str">
        <f t="shared" si="27"/>
        <v>non-clickbait</v>
      </c>
      <c r="I350" s="16">
        <f t="shared" si="0"/>
        <v>-3</v>
      </c>
      <c r="J350" s="31" t="str">
        <f t="shared" si="28"/>
        <v/>
      </c>
      <c r="K350" s="33">
        <f t="shared" si="29"/>
        <v>3</v>
      </c>
      <c r="L350" s="33">
        <f t="shared" si="30"/>
        <v>0</v>
      </c>
      <c r="M350" s="34">
        <f t="shared" si="31"/>
        <v>1</v>
      </c>
    </row>
    <row r="351" spans="1:13" ht="19.5" customHeight="1" x14ac:dyDescent="0.2">
      <c r="A351" s="5" t="s">
        <v>357</v>
      </c>
      <c r="B351" s="14">
        <v>1</v>
      </c>
      <c r="C351" s="14"/>
      <c r="D351" s="9">
        <v>1</v>
      </c>
      <c r="E351" s="7"/>
      <c r="F351" s="24">
        <v>1</v>
      </c>
      <c r="G351" s="18"/>
      <c r="H351" s="19" t="str">
        <f t="shared" si="27"/>
        <v>non-clickbait</v>
      </c>
      <c r="I351" s="16">
        <f t="shared" si="0"/>
        <v>-3</v>
      </c>
      <c r="J351" s="31" t="str">
        <f t="shared" si="28"/>
        <v/>
      </c>
      <c r="K351" s="33">
        <f t="shared" si="29"/>
        <v>3</v>
      </c>
      <c r="L351" s="33">
        <f t="shared" si="30"/>
        <v>0</v>
      </c>
      <c r="M351" s="34">
        <f t="shared" si="31"/>
        <v>1</v>
      </c>
    </row>
    <row r="352" spans="1:13" ht="19.5" customHeight="1" x14ac:dyDescent="0.2">
      <c r="A352" s="5" t="s">
        <v>358</v>
      </c>
      <c r="B352" s="14">
        <v>1</v>
      </c>
      <c r="C352" s="14"/>
      <c r="D352" s="9">
        <v>1</v>
      </c>
      <c r="E352" s="7"/>
      <c r="F352" s="18"/>
      <c r="G352" s="24">
        <v>1</v>
      </c>
      <c r="H352" s="19" t="str">
        <f t="shared" si="27"/>
        <v>non-clickbait</v>
      </c>
      <c r="I352" s="16">
        <f t="shared" si="0"/>
        <v>-1</v>
      </c>
      <c r="J352" s="31" t="str">
        <f t="shared" si="28"/>
        <v/>
      </c>
      <c r="K352" s="33">
        <f t="shared" si="29"/>
        <v>2</v>
      </c>
      <c r="L352" s="33">
        <f t="shared" si="30"/>
        <v>1</v>
      </c>
      <c r="M352" s="34">
        <f t="shared" si="31"/>
        <v>0.33333333333333331</v>
      </c>
    </row>
    <row r="353" spans="1:13" ht="19.5" customHeight="1" x14ac:dyDescent="0.2">
      <c r="A353" s="5" t="s">
        <v>359</v>
      </c>
      <c r="B353" s="14">
        <v>1</v>
      </c>
      <c r="C353" s="14"/>
      <c r="D353" s="9">
        <v>1</v>
      </c>
      <c r="E353" s="7"/>
      <c r="F353" s="24">
        <v>1</v>
      </c>
      <c r="G353" s="18"/>
      <c r="H353" s="19" t="str">
        <f t="shared" si="27"/>
        <v>non-clickbait</v>
      </c>
      <c r="I353" s="16">
        <f t="shared" si="0"/>
        <v>-3</v>
      </c>
      <c r="J353" s="31" t="str">
        <f t="shared" si="28"/>
        <v/>
      </c>
      <c r="K353" s="33">
        <f t="shared" si="29"/>
        <v>3</v>
      </c>
      <c r="L353" s="33">
        <f t="shared" si="30"/>
        <v>0</v>
      </c>
      <c r="M353" s="34">
        <f t="shared" si="31"/>
        <v>1</v>
      </c>
    </row>
    <row r="354" spans="1:13" ht="19.5" customHeight="1" x14ac:dyDescent="0.2">
      <c r="A354" s="5" t="s">
        <v>360</v>
      </c>
      <c r="B354" s="14">
        <v>1</v>
      </c>
      <c r="C354" s="14"/>
      <c r="D354" s="9">
        <v>1</v>
      </c>
      <c r="E354" s="7"/>
      <c r="F354" s="24">
        <v>1</v>
      </c>
      <c r="G354" s="18"/>
      <c r="H354" s="19" t="str">
        <f t="shared" si="27"/>
        <v>non-clickbait</v>
      </c>
      <c r="I354" s="16">
        <f t="shared" si="0"/>
        <v>-3</v>
      </c>
      <c r="J354" s="31" t="str">
        <f t="shared" si="28"/>
        <v/>
      </c>
      <c r="K354" s="33">
        <f t="shared" si="29"/>
        <v>3</v>
      </c>
      <c r="L354" s="33">
        <f t="shared" si="30"/>
        <v>0</v>
      </c>
      <c r="M354" s="34">
        <f t="shared" si="31"/>
        <v>1</v>
      </c>
    </row>
    <row r="355" spans="1:13" ht="19.5" customHeight="1" x14ac:dyDescent="0.2">
      <c r="A355" s="5" t="s">
        <v>361</v>
      </c>
      <c r="B355" s="14">
        <v>1</v>
      </c>
      <c r="C355" s="14"/>
      <c r="D355" s="9">
        <v>1</v>
      </c>
      <c r="E355" s="7"/>
      <c r="F355" s="24">
        <v>1</v>
      </c>
      <c r="G355" s="18"/>
      <c r="H355" s="19" t="str">
        <f t="shared" si="27"/>
        <v>non-clickbait</v>
      </c>
      <c r="I355" s="16">
        <f t="shared" si="0"/>
        <v>-3</v>
      </c>
      <c r="J355" s="31" t="str">
        <f t="shared" si="28"/>
        <v/>
      </c>
      <c r="K355" s="33">
        <f t="shared" si="29"/>
        <v>3</v>
      </c>
      <c r="L355" s="33">
        <f t="shared" si="30"/>
        <v>0</v>
      </c>
      <c r="M355" s="34">
        <f t="shared" si="31"/>
        <v>1</v>
      </c>
    </row>
    <row r="356" spans="1:13" ht="19.5" customHeight="1" x14ac:dyDescent="0.2">
      <c r="A356" s="5" t="s">
        <v>362</v>
      </c>
      <c r="B356" s="14"/>
      <c r="C356" s="14">
        <v>1</v>
      </c>
      <c r="D356" s="7"/>
      <c r="E356" s="9">
        <v>1</v>
      </c>
      <c r="F356" s="18"/>
      <c r="G356" s="24">
        <v>1</v>
      </c>
      <c r="H356" s="19" t="str">
        <f t="shared" si="27"/>
        <v>clickbait</v>
      </c>
      <c r="I356" s="16">
        <f t="shared" si="0"/>
        <v>3</v>
      </c>
      <c r="J356" s="31" t="str">
        <f t="shared" si="28"/>
        <v/>
      </c>
      <c r="K356" s="33">
        <f t="shared" si="29"/>
        <v>0</v>
      </c>
      <c r="L356" s="33">
        <f t="shared" si="30"/>
        <v>3</v>
      </c>
      <c r="M356" s="34">
        <f t="shared" si="31"/>
        <v>1</v>
      </c>
    </row>
    <row r="357" spans="1:13" ht="19.5" customHeight="1" x14ac:dyDescent="0.2">
      <c r="A357" s="5" t="s">
        <v>363</v>
      </c>
      <c r="B357" s="14"/>
      <c r="C357" s="14">
        <v>1</v>
      </c>
      <c r="D357" s="7"/>
      <c r="E357" s="9">
        <v>1</v>
      </c>
      <c r="F357" s="18"/>
      <c r="G357" s="24">
        <v>1</v>
      </c>
      <c r="H357" s="19" t="str">
        <f t="shared" si="27"/>
        <v>clickbait</v>
      </c>
      <c r="I357" s="16">
        <f t="shared" si="0"/>
        <v>3</v>
      </c>
      <c r="J357" s="31" t="str">
        <f t="shared" si="28"/>
        <v/>
      </c>
      <c r="K357" s="33">
        <f t="shared" si="29"/>
        <v>0</v>
      </c>
      <c r="L357" s="33">
        <f t="shared" si="30"/>
        <v>3</v>
      </c>
      <c r="M357" s="34">
        <f t="shared" si="31"/>
        <v>1</v>
      </c>
    </row>
    <row r="358" spans="1:13" ht="19.5" customHeight="1" x14ac:dyDescent="0.2">
      <c r="A358" s="5" t="s">
        <v>364</v>
      </c>
      <c r="B358" s="14">
        <v>1</v>
      </c>
      <c r="C358" s="14"/>
      <c r="D358" s="9">
        <v>1</v>
      </c>
      <c r="E358" s="7"/>
      <c r="F358" s="24">
        <v>1</v>
      </c>
      <c r="G358" s="18"/>
      <c r="H358" s="19" t="str">
        <f t="shared" si="27"/>
        <v>non-clickbait</v>
      </c>
      <c r="I358" s="16">
        <f t="shared" si="0"/>
        <v>-3</v>
      </c>
      <c r="J358" s="31" t="str">
        <f t="shared" si="28"/>
        <v/>
      </c>
      <c r="K358" s="33">
        <f t="shared" si="29"/>
        <v>3</v>
      </c>
      <c r="L358" s="33">
        <f t="shared" si="30"/>
        <v>0</v>
      </c>
      <c r="M358" s="34">
        <f t="shared" si="31"/>
        <v>1</v>
      </c>
    </row>
    <row r="359" spans="1:13" ht="19.5" customHeight="1" x14ac:dyDescent="0.2">
      <c r="A359" s="5" t="s">
        <v>365</v>
      </c>
      <c r="B359" s="14"/>
      <c r="C359" s="14">
        <v>1</v>
      </c>
      <c r="D359" s="7"/>
      <c r="E359" s="9">
        <v>1</v>
      </c>
      <c r="F359" s="18"/>
      <c r="G359" s="24">
        <v>1</v>
      </c>
      <c r="H359" s="19" t="str">
        <f t="shared" si="27"/>
        <v>clickbait</v>
      </c>
      <c r="I359" s="16">
        <f t="shared" si="0"/>
        <v>3</v>
      </c>
      <c r="J359" s="31" t="str">
        <f t="shared" si="28"/>
        <v/>
      </c>
      <c r="K359" s="33">
        <f t="shared" si="29"/>
        <v>0</v>
      </c>
      <c r="L359" s="33">
        <f t="shared" si="30"/>
        <v>3</v>
      </c>
      <c r="M359" s="34">
        <f t="shared" si="31"/>
        <v>1</v>
      </c>
    </row>
    <row r="360" spans="1:13" ht="19.5" customHeight="1" x14ac:dyDescent="0.2">
      <c r="A360" s="5" t="s">
        <v>366</v>
      </c>
      <c r="B360" s="14"/>
      <c r="C360" s="14">
        <v>1</v>
      </c>
      <c r="D360" s="7"/>
      <c r="E360" s="9">
        <v>1</v>
      </c>
      <c r="F360" s="18"/>
      <c r="G360" s="24">
        <v>1</v>
      </c>
      <c r="H360" s="19" t="str">
        <f t="shared" si="27"/>
        <v>clickbait</v>
      </c>
      <c r="I360" s="16">
        <f t="shared" si="0"/>
        <v>3</v>
      </c>
      <c r="J360" s="31" t="str">
        <f t="shared" si="28"/>
        <v/>
      </c>
      <c r="K360" s="33">
        <f t="shared" si="29"/>
        <v>0</v>
      </c>
      <c r="L360" s="33">
        <f t="shared" si="30"/>
        <v>3</v>
      </c>
      <c r="M360" s="34">
        <f t="shared" si="31"/>
        <v>1</v>
      </c>
    </row>
    <row r="361" spans="1:13" ht="19.5" customHeight="1" x14ac:dyDescent="0.2">
      <c r="A361" s="5" t="s">
        <v>367</v>
      </c>
      <c r="B361" s="14"/>
      <c r="C361" s="14">
        <v>1</v>
      </c>
      <c r="D361" s="7"/>
      <c r="E361" s="9">
        <v>1</v>
      </c>
      <c r="F361" s="18"/>
      <c r="G361" s="24">
        <v>1</v>
      </c>
      <c r="H361" s="19" t="str">
        <f t="shared" si="27"/>
        <v>clickbait</v>
      </c>
      <c r="I361" s="16">
        <f t="shared" si="0"/>
        <v>3</v>
      </c>
      <c r="J361" s="31" t="str">
        <f t="shared" si="28"/>
        <v/>
      </c>
      <c r="K361" s="33">
        <f t="shared" si="29"/>
        <v>0</v>
      </c>
      <c r="L361" s="33">
        <f t="shared" si="30"/>
        <v>3</v>
      </c>
      <c r="M361" s="34">
        <f t="shared" si="31"/>
        <v>1</v>
      </c>
    </row>
    <row r="362" spans="1:13" ht="19.5" customHeight="1" x14ac:dyDescent="0.2">
      <c r="A362" s="5" t="s">
        <v>368</v>
      </c>
      <c r="B362" s="14">
        <v>1</v>
      </c>
      <c r="C362" s="14"/>
      <c r="D362" s="7"/>
      <c r="E362" s="9">
        <v>1</v>
      </c>
      <c r="F362" s="24">
        <v>1</v>
      </c>
      <c r="G362" s="18"/>
      <c r="H362" s="19" t="str">
        <f t="shared" si="27"/>
        <v>non-clickbait</v>
      </c>
      <c r="I362" s="16">
        <f t="shared" si="0"/>
        <v>-1</v>
      </c>
      <c r="J362" s="31" t="str">
        <f t="shared" si="28"/>
        <v/>
      </c>
      <c r="K362" s="33">
        <f t="shared" si="29"/>
        <v>2</v>
      </c>
      <c r="L362" s="33">
        <f t="shared" si="30"/>
        <v>1</v>
      </c>
      <c r="M362" s="34">
        <f t="shared" si="31"/>
        <v>0.33333333333333331</v>
      </c>
    </row>
    <row r="363" spans="1:13" ht="19.5" customHeight="1" x14ac:dyDescent="0.2">
      <c r="A363" s="5" t="s">
        <v>369</v>
      </c>
      <c r="B363" s="14">
        <v>1</v>
      </c>
      <c r="C363" s="14"/>
      <c r="D363" s="7"/>
      <c r="E363" s="9">
        <v>1</v>
      </c>
      <c r="F363" s="24">
        <v>1</v>
      </c>
      <c r="G363" s="18"/>
      <c r="H363" s="19" t="str">
        <f t="shared" si="27"/>
        <v>non-clickbait</v>
      </c>
      <c r="I363" s="16">
        <f t="shared" si="0"/>
        <v>-1</v>
      </c>
      <c r="J363" s="31" t="str">
        <f t="shared" si="28"/>
        <v/>
      </c>
      <c r="K363" s="33">
        <f t="shared" si="29"/>
        <v>2</v>
      </c>
      <c r="L363" s="33">
        <f t="shared" si="30"/>
        <v>1</v>
      </c>
      <c r="M363" s="34">
        <f t="shared" si="31"/>
        <v>0.33333333333333331</v>
      </c>
    </row>
    <row r="364" spans="1:13" ht="19.5" customHeight="1" x14ac:dyDescent="0.2">
      <c r="A364" s="5" t="s">
        <v>370</v>
      </c>
      <c r="B364" s="14">
        <v>1</v>
      </c>
      <c r="C364" s="14"/>
      <c r="D364" s="9">
        <v>1</v>
      </c>
      <c r="E364" s="7"/>
      <c r="F364" s="18"/>
      <c r="G364" s="24">
        <v>1</v>
      </c>
      <c r="H364" s="19" t="str">
        <f t="shared" si="27"/>
        <v>non-clickbait</v>
      </c>
      <c r="I364" s="16">
        <f t="shared" si="0"/>
        <v>-1</v>
      </c>
      <c r="J364" s="31" t="str">
        <f t="shared" si="28"/>
        <v/>
      </c>
      <c r="K364" s="33">
        <f t="shared" si="29"/>
        <v>2</v>
      </c>
      <c r="L364" s="33">
        <f t="shared" si="30"/>
        <v>1</v>
      </c>
      <c r="M364" s="34">
        <f t="shared" si="31"/>
        <v>0.33333333333333331</v>
      </c>
    </row>
    <row r="365" spans="1:13" ht="19.5" customHeight="1" x14ac:dyDescent="0.2">
      <c r="A365" s="5" t="s">
        <v>371</v>
      </c>
      <c r="B365" s="14">
        <v>1</v>
      </c>
      <c r="C365" s="14"/>
      <c r="D365" s="7"/>
      <c r="E365" s="9">
        <v>1</v>
      </c>
      <c r="F365" s="18"/>
      <c r="G365" s="24">
        <v>1</v>
      </c>
      <c r="H365" s="19" t="str">
        <f t="shared" si="27"/>
        <v>clickbait</v>
      </c>
      <c r="I365" s="16">
        <f t="shared" si="0"/>
        <v>1</v>
      </c>
      <c r="J365" s="31" t="str">
        <f t="shared" si="28"/>
        <v/>
      </c>
      <c r="K365" s="33">
        <f t="shared" si="29"/>
        <v>1</v>
      </c>
      <c r="L365" s="33">
        <f t="shared" si="30"/>
        <v>2</v>
      </c>
      <c r="M365" s="34">
        <f t="shared" si="31"/>
        <v>0.33333333333333331</v>
      </c>
    </row>
    <row r="366" spans="1:13" ht="19.5" customHeight="1" x14ac:dyDescent="0.2">
      <c r="A366" s="5" t="s">
        <v>372</v>
      </c>
      <c r="B366" s="14"/>
      <c r="C366" s="14">
        <v>1</v>
      </c>
      <c r="D366" s="7"/>
      <c r="E366" s="9">
        <v>1</v>
      </c>
      <c r="F366" s="24">
        <v>1</v>
      </c>
      <c r="G366" s="18"/>
      <c r="H366" s="19" t="str">
        <f t="shared" si="27"/>
        <v>clickbait</v>
      </c>
      <c r="I366" s="16">
        <f t="shared" si="0"/>
        <v>1</v>
      </c>
      <c r="J366" s="31" t="str">
        <f t="shared" si="28"/>
        <v/>
      </c>
      <c r="K366" s="33">
        <f t="shared" si="29"/>
        <v>1</v>
      </c>
      <c r="L366" s="33">
        <f t="shared" si="30"/>
        <v>2</v>
      </c>
      <c r="M366" s="34">
        <f t="shared" si="31"/>
        <v>0.33333333333333331</v>
      </c>
    </row>
    <row r="367" spans="1:13" ht="19.5" customHeight="1" x14ac:dyDescent="0.2">
      <c r="A367" s="5" t="s">
        <v>373</v>
      </c>
      <c r="B367" s="14">
        <v>1</v>
      </c>
      <c r="C367" s="14"/>
      <c r="D367" s="9">
        <v>1</v>
      </c>
      <c r="E367" s="7"/>
      <c r="F367" s="18"/>
      <c r="G367" s="24">
        <v>1</v>
      </c>
      <c r="H367" s="19" t="str">
        <f t="shared" si="27"/>
        <v>non-clickbait</v>
      </c>
      <c r="I367" s="16">
        <f t="shared" si="0"/>
        <v>-1</v>
      </c>
      <c r="J367" s="31" t="str">
        <f t="shared" si="28"/>
        <v/>
      </c>
      <c r="K367" s="33">
        <f t="shared" si="29"/>
        <v>2</v>
      </c>
      <c r="L367" s="33">
        <f t="shared" si="30"/>
        <v>1</v>
      </c>
      <c r="M367" s="34">
        <f t="shared" si="31"/>
        <v>0.33333333333333331</v>
      </c>
    </row>
    <row r="368" spans="1:13" ht="19.5" customHeight="1" x14ac:dyDescent="0.2">
      <c r="A368" s="5" t="s">
        <v>374</v>
      </c>
      <c r="B368" s="14">
        <v>1</v>
      </c>
      <c r="C368" s="14"/>
      <c r="D368" s="9">
        <v>1</v>
      </c>
      <c r="E368" s="7"/>
      <c r="F368" s="18"/>
      <c r="G368" s="24">
        <v>1</v>
      </c>
      <c r="H368" s="19" t="str">
        <f t="shared" si="27"/>
        <v>non-clickbait</v>
      </c>
      <c r="I368" s="16">
        <f t="shared" si="0"/>
        <v>-1</v>
      </c>
      <c r="J368" s="31" t="str">
        <f t="shared" si="28"/>
        <v/>
      </c>
      <c r="K368" s="33">
        <f t="shared" si="29"/>
        <v>2</v>
      </c>
      <c r="L368" s="33">
        <f t="shared" si="30"/>
        <v>1</v>
      </c>
      <c r="M368" s="34">
        <f t="shared" si="31"/>
        <v>0.33333333333333331</v>
      </c>
    </row>
    <row r="369" spans="1:13" ht="19.5" customHeight="1" x14ac:dyDescent="0.2">
      <c r="A369" s="17" t="s">
        <v>1522</v>
      </c>
      <c r="B369" s="14">
        <v>1</v>
      </c>
      <c r="C369" s="14"/>
      <c r="D369" s="9"/>
      <c r="E369" s="9">
        <v>1</v>
      </c>
      <c r="F369" s="18"/>
      <c r="G369" s="24">
        <v>1</v>
      </c>
      <c r="H369" s="19" t="str">
        <f t="shared" si="27"/>
        <v>clickbait</v>
      </c>
      <c r="I369" s="16">
        <f t="shared" si="0"/>
        <v>1</v>
      </c>
      <c r="J369" s="31" t="str">
        <f t="shared" si="28"/>
        <v/>
      </c>
      <c r="K369" s="33">
        <f t="shared" si="29"/>
        <v>1</v>
      </c>
      <c r="L369" s="33">
        <f t="shared" si="30"/>
        <v>2</v>
      </c>
      <c r="M369" s="34">
        <f t="shared" si="31"/>
        <v>0.33333333333333331</v>
      </c>
    </row>
    <row r="370" spans="1:13" ht="19.5" customHeight="1" x14ac:dyDescent="0.2">
      <c r="A370" s="5" t="s">
        <v>376</v>
      </c>
      <c r="B370" s="14">
        <v>1</v>
      </c>
      <c r="C370" s="14"/>
      <c r="D370" s="9">
        <v>1</v>
      </c>
      <c r="E370" s="9"/>
      <c r="F370" s="18"/>
      <c r="G370" s="24">
        <v>1</v>
      </c>
      <c r="H370" s="19" t="str">
        <f t="shared" si="27"/>
        <v>non-clickbait</v>
      </c>
      <c r="I370" s="16">
        <f t="shared" si="0"/>
        <v>-1</v>
      </c>
      <c r="J370" s="31" t="str">
        <f t="shared" si="28"/>
        <v/>
      </c>
      <c r="K370" s="33">
        <f t="shared" si="29"/>
        <v>2</v>
      </c>
      <c r="L370" s="33">
        <f t="shared" si="30"/>
        <v>1</v>
      </c>
      <c r="M370" s="34">
        <f t="shared" si="31"/>
        <v>0.33333333333333331</v>
      </c>
    </row>
    <row r="371" spans="1:13" ht="19.5" customHeight="1" x14ac:dyDescent="0.2">
      <c r="A371" s="5" t="s">
        <v>377</v>
      </c>
      <c r="B371" s="14">
        <v>1</v>
      </c>
      <c r="C371" s="14"/>
      <c r="D371" s="7"/>
      <c r="E371" s="9">
        <v>1</v>
      </c>
      <c r="F371" s="18"/>
      <c r="G371" s="24">
        <v>1</v>
      </c>
      <c r="H371" s="19" t="str">
        <f t="shared" si="27"/>
        <v>clickbait</v>
      </c>
      <c r="I371" s="16">
        <f t="shared" si="0"/>
        <v>1</v>
      </c>
      <c r="J371" s="31" t="str">
        <f t="shared" si="28"/>
        <v/>
      </c>
      <c r="K371" s="33">
        <f t="shared" si="29"/>
        <v>1</v>
      </c>
      <c r="L371" s="33">
        <f t="shared" si="30"/>
        <v>2</v>
      </c>
      <c r="M371" s="34">
        <f t="shared" si="31"/>
        <v>0.33333333333333331</v>
      </c>
    </row>
    <row r="372" spans="1:13" ht="19.5" customHeight="1" x14ac:dyDescent="0.2">
      <c r="A372" s="5" t="s">
        <v>378</v>
      </c>
      <c r="B372" s="14">
        <v>1</v>
      </c>
      <c r="C372" s="14"/>
      <c r="D372" s="9"/>
      <c r="E372" s="9">
        <v>1</v>
      </c>
      <c r="F372" s="18"/>
      <c r="G372" s="24">
        <v>1</v>
      </c>
      <c r="H372" s="19" t="str">
        <f t="shared" si="27"/>
        <v>clickbait</v>
      </c>
      <c r="I372" s="16">
        <f t="shared" si="0"/>
        <v>1</v>
      </c>
      <c r="J372" s="31" t="str">
        <f t="shared" si="28"/>
        <v/>
      </c>
      <c r="K372" s="33">
        <f t="shared" si="29"/>
        <v>1</v>
      </c>
      <c r="L372" s="33">
        <f t="shared" si="30"/>
        <v>2</v>
      </c>
      <c r="M372" s="34">
        <f t="shared" si="31"/>
        <v>0.33333333333333331</v>
      </c>
    </row>
    <row r="373" spans="1:13" ht="19.5" customHeight="1" x14ac:dyDescent="0.2">
      <c r="A373" s="17" t="s">
        <v>1523</v>
      </c>
      <c r="B373" s="14">
        <v>1</v>
      </c>
      <c r="C373" s="14"/>
      <c r="D373" s="7"/>
      <c r="E373" s="9">
        <v>1</v>
      </c>
      <c r="F373" s="18"/>
      <c r="G373" s="24">
        <v>1</v>
      </c>
      <c r="H373" s="19" t="str">
        <f t="shared" si="27"/>
        <v>clickbait</v>
      </c>
      <c r="I373" s="16">
        <f t="shared" si="0"/>
        <v>1</v>
      </c>
      <c r="J373" s="31" t="str">
        <f t="shared" si="28"/>
        <v/>
      </c>
      <c r="K373" s="33">
        <f t="shared" si="29"/>
        <v>1</v>
      </c>
      <c r="L373" s="33">
        <f t="shared" si="30"/>
        <v>2</v>
      </c>
      <c r="M373" s="34">
        <f t="shared" si="31"/>
        <v>0.33333333333333331</v>
      </c>
    </row>
    <row r="374" spans="1:13" ht="19.5" customHeight="1" x14ac:dyDescent="0.2">
      <c r="A374" s="5" t="s">
        <v>380</v>
      </c>
      <c r="B374" s="14"/>
      <c r="C374" s="14">
        <v>1</v>
      </c>
      <c r="D374" s="7"/>
      <c r="E374" s="9">
        <v>1</v>
      </c>
      <c r="F374" s="24">
        <v>1</v>
      </c>
      <c r="G374" s="18"/>
      <c r="H374" s="19" t="str">
        <f t="shared" si="27"/>
        <v>clickbait</v>
      </c>
      <c r="I374" s="16">
        <f t="shared" si="0"/>
        <v>1</v>
      </c>
      <c r="J374" s="31" t="str">
        <f t="shared" si="28"/>
        <v/>
      </c>
      <c r="K374" s="33">
        <f t="shared" si="29"/>
        <v>1</v>
      </c>
      <c r="L374" s="33">
        <f t="shared" si="30"/>
        <v>2</v>
      </c>
      <c r="M374" s="34">
        <f t="shared" si="31"/>
        <v>0.33333333333333331</v>
      </c>
    </row>
    <row r="375" spans="1:13" ht="19.5" customHeight="1" x14ac:dyDescent="0.2">
      <c r="A375" s="5" t="s">
        <v>381</v>
      </c>
      <c r="B375" s="14">
        <v>1</v>
      </c>
      <c r="C375" s="14"/>
      <c r="D375" s="9"/>
      <c r="E375" s="9">
        <v>1</v>
      </c>
      <c r="F375" s="24">
        <v>1</v>
      </c>
      <c r="G375" s="18"/>
      <c r="H375" s="19" t="str">
        <f t="shared" si="27"/>
        <v>non-clickbait</v>
      </c>
      <c r="I375" s="16">
        <f t="shared" si="0"/>
        <v>-1</v>
      </c>
      <c r="J375" s="31" t="str">
        <f t="shared" si="28"/>
        <v/>
      </c>
      <c r="K375" s="33">
        <f t="shared" si="29"/>
        <v>2</v>
      </c>
      <c r="L375" s="33">
        <f t="shared" si="30"/>
        <v>1</v>
      </c>
      <c r="M375" s="34">
        <f t="shared" si="31"/>
        <v>0.33333333333333331</v>
      </c>
    </row>
    <row r="376" spans="1:13" ht="19.5" customHeight="1" x14ac:dyDescent="0.2">
      <c r="A376" s="5" t="s">
        <v>382</v>
      </c>
      <c r="B376" s="14">
        <v>1</v>
      </c>
      <c r="C376" s="14"/>
      <c r="D376" s="9">
        <v>1</v>
      </c>
      <c r="E376" s="7"/>
      <c r="F376" s="24">
        <v>1</v>
      </c>
      <c r="G376" s="18"/>
      <c r="H376" s="19" t="str">
        <f t="shared" si="27"/>
        <v>non-clickbait</v>
      </c>
      <c r="I376" s="16">
        <f t="shared" si="0"/>
        <v>-3</v>
      </c>
      <c r="J376" s="31" t="str">
        <f t="shared" si="28"/>
        <v/>
      </c>
      <c r="K376" s="33">
        <f t="shared" si="29"/>
        <v>3</v>
      </c>
      <c r="L376" s="33">
        <f t="shared" si="30"/>
        <v>0</v>
      </c>
      <c r="M376" s="34">
        <f t="shared" si="31"/>
        <v>1</v>
      </c>
    </row>
    <row r="377" spans="1:13" ht="19.5" customHeight="1" x14ac:dyDescent="0.2">
      <c r="A377" s="5" t="s">
        <v>383</v>
      </c>
      <c r="B377" s="14">
        <v>1</v>
      </c>
      <c r="C377" s="14"/>
      <c r="D377" s="9"/>
      <c r="E377" s="9">
        <v>1</v>
      </c>
      <c r="F377" s="24">
        <v>1</v>
      </c>
      <c r="G377" s="18"/>
      <c r="H377" s="19" t="str">
        <f t="shared" si="27"/>
        <v>non-clickbait</v>
      </c>
      <c r="I377" s="16">
        <f t="shared" si="0"/>
        <v>-1</v>
      </c>
      <c r="J377" s="31" t="str">
        <f t="shared" si="28"/>
        <v/>
      </c>
      <c r="K377" s="33">
        <f t="shared" si="29"/>
        <v>2</v>
      </c>
      <c r="L377" s="33">
        <f t="shared" si="30"/>
        <v>1</v>
      </c>
      <c r="M377" s="34">
        <f t="shared" si="31"/>
        <v>0.33333333333333331</v>
      </c>
    </row>
    <row r="378" spans="1:13" ht="19.5" customHeight="1" x14ac:dyDescent="0.2">
      <c r="A378" s="5" t="s">
        <v>384</v>
      </c>
      <c r="B378" s="14">
        <v>1</v>
      </c>
      <c r="C378" s="14"/>
      <c r="D378" s="7"/>
      <c r="E378" s="9">
        <v>1</v>
      </c>
      <c r="F378" s="18"/>
      <c r="G378" s="24">
        <v>1</v>
      </c>
      <c r="H378" s="19" t="str">
        <f t="shared" si="27"/>
        <v>clickbait</v>
      </c>
      <c r="I378" s="16">
        <f t="shared" si="0"/>
        <v>1</v>
      </c>
      <c r="J378" s="31" t="str">
        <f t="shared" si="28"/>
        <v/>
      </c>
      <c r="K378" s="33">
        <f t="shared" si="29"/>
        <v>1</v>
      </c>
      <c r="L378" s="33">
        <f t="shared" si="30"/>
        <v>2</v>
      </c>
      <c r="M378" s="34">
        <f t="shared" si="31"/>
        <v>0.33333333333333331</v>
      </c>
    </row>
    <row r="379" spans="1:13" ht="19.5" customHeight="1" x14ac:dyDescent="0.2">
      <c r="A379" s="5" t="s">
        <v>385</v>
      </c>
      <c r="B379" s="14">
        <v>1</v>
      </c>
      <c r="C379" s="14"/>
      <c r="D379" s="9">
        <v>1</v>
      </c>
      <c r="E379" s="7"/>
      <c r="F379" s="24">
        <v>1</v>
      </c>
      <c r="G379" s="18"/>
      <c r="H379" s="19" t="str">
        <f t="shared" si="27"/>
        <v>non-clickbait</v>
      </c>
      <c r="I379" s="16">
        <f t="shared" si="0"/>
        <v>-3</v>
      </c>
      <c r="J379" s="31" t="str">
        <f t="shared" si="28"/>
        <v/>
      </c>
      <c r="K379" s="33">
        <f t="shared" si="29"/>
        <v>3</v>
      </c>
      <c r="L379" s="33">
        <f t="shared" si="30"/>
        <v>0</v>
      </c>
      <c r="M379" s="34">
        <f t="shared" si="31"/>
        <v>1</v>
      </c>
    </row>
    <row r="380" spans="1:13" ht="19.5" customHeight="1" x14ac:dyDescent="0.2">
      <c r="A380" s="5" t="s">
        <v>386</v>
      </c>
      <c r="B380" s="14"/>
      <c r="C380" s="14">
        <v>1</v>
      </c>
      <c r="D380" s="7"/>
      <c r="E380" s="9">
        <v>1</v>
      </c>
      <c r="F380" s="18"/>
      <c r="G380" s="24">
        <v>1</v>
      </c>
      <c r="H380" s="19" t="str">
        <f t="shared" si="27"/>
        <v>clickbait</v>
      </c>
      <c r="I380" s="16">
        <f t="shared" si="0"/>
        <v>3</v>
      </c>
      <c r="J380" s="31" t="str">
        <f t="shared" si="28"/>
        <v/>
      </c>
      <c r="K380" s="33">
        <f t="shared" si="29"/>
        <v>0</v>
      </c>
      <c r="L380" s="33">
        <f t="shared" si="30"/>
        <v>3</v>
      </c>
      <c r="M380" s="34">
        <f t="shared" si="31"/>
        <v>1</v>
      </c>
    </row>
    <row r="381" spans="1:13" ht="19.5" customHeight="1" x14ac:dyDescent="0.2">
      <c r="A381" s="5" t="s">
        <v>387</v>
      </c>
      <c r="B381" s="14">
        <v>1</v>
      </c>
      <c r="C381" s="14"/>
      <c r="D381" s="9">
        <v>1</v>
      </c>
      <c r="E381" s="7"/>
      <c r="F381" s="18"/>
      <c r="G381" s="24">
        <v>1</v>
      </c>
      <c r="H381" s="19" t="str">
        <f t="shared" si="27"/>
        <v>non-clickbait</v>
      </c>
      <c r="I381" s="16">
        <f t="shared" si="0"/>
        <v>-1</v>
      </c>
      <c r="J381" s="31" t="str">
        <f t="shared" si="28"/>
        <v/>
      </c>
      <c r="K381" s="33">
        <f t="shared" si="29"/>
        <v>2</v>
      </c>
      <c r="L381" s="33">
        <f t="shared" si="30"/>
        <v>1</v>
      </c>
      <c r="M381" s="34">
        <f t="shared" si="31"/>
        <v>0.33333333333333331</v>
      </c>
    </row>
    <row r="382" spans="1:13" ht="19.5" customHeight="1" x14ac:dyDescent="0.2">
      <c r="A382" s="5" t="s">
        <v>388</v>
      </c>
      <c r="B382" s="14">
        <v>1</v>
      </c>
      <c r="C382" s="14"/>
      <c r="D382" s="7"/>
      <c r="E382" s="9">
        <v>1</v>
      </c>
      <c r="F382" s="18"/>
      <c r="G382" s="24">
        <v>1</v>
      </c>
      <c r="H382" s="19" t="str">
        <f t="shared" si="27"/>
        <v>clickbait</v>
      </c>
      <c r="I382" s="16">
        <f t="shared" si="0"/>
        <v>1</v>
      </c>
      <c r="J382" s="31" t="str">
        <f t="shared" si="28"/>
        <v/>
      </c>
      <c r="K382" s="33">
        <f t="shared" si="29"/>
        <v>1</v>
      </c>
      <c r="L382" s="33">
        <f t="shared" si="30"/>
        <v>2</v>
      </c>
      <c r="M382" s="34">
        <f t="shared" si="31"/>
        <v>0.33333333333333331</v>
      </c>
    </row>
    <row r="383" spans="1:13" ht="19.5" customHeight="1" x14ac:dyDescent="0.2">
      <c r="A383" s="17" t="s">
        <v>1524</v>
      </c>
      <c r="B383" s="14"/>
      <c r="C383" s="14">
        <v>1</v>
      </c>
      <c r="D383" s="7"/>
      <c r="E383" s="9">
        <v>1</v>
      </c>
      <c r="F383" s="18"/>
      <c r="G383" s="24">
        <v>1</v>
      </c>
      <c r="H383" s="19" t="str">
        <f t="shared" si="27"/>
        <v>clickbait</v>
      </c>
      <c r="I383" s="16">
        <f t="shared" si="0"/>
        <v>3</v>
      </c>
      <c r="J383" s="31" t="str">
        <f t="shared" si="28"/>
        <v/>
      </c>
      <c r="K383" s="33">
        <f t="shared" si="29"/>
        <v>0</v>
      </c>
      <c r="L383" s="33">
        <f t="shared" si="30"/>
        <v>3</v>
      </c>
      <c r="M383" s="34">
        <f t="shared" si="31"/>
        <v>1</v>
      </c>
    </row>
    <row r="384" spans="1:13" ht="19.5" customHeight="1" x14ac:dyDescent="0.2">
      <c r="A384" s="5" t="s">
        <v>390</v>
      </c>
      <c r="B384" s="14">
        <v>1</v>
      </c>
      <c r="C384" s="14"/>
      <c r="D384" s="7"/>
      <c r="E384" s="9">
        <v>1</v>
      </c>
      <c r="F384" s="18"/>
      <c r="G384" s="24">
        <v>1</v>
      </c>
      <c r="H384" s="19" t="str">
        <f t="shared" si="27"/>
        <v>clickbait</v>
      </c>
      <c r="I384" s="16">
        <f t="shared" si="0"/>
        <v>1</v>
      </c>
      <c r="J384" s="31" t="str">
        <f t="shared" si="28"/>
        <v/>
      </c>
      <c r="K384" s="33">
        <f t="shared" si="29"/>
        <v>1</v>
      </c>
      <c r="L384" s="33">
        <f t="shared" si="30"/>
        <v>2</v>
      </c>
      <c r="M384" s="34">
        <f t="shared" si="31"/>
        <v>0.33333333333333331</v>
      </c>
    </row>
    <row r="385" spans="1:13" ht="19.5" customHeight="1" x14ac:dyDescent="0.2">
      <c r="A385" s="5" t="s">
        <v>391</v>
      </c>
      <c r="B385" s="14"/>
      <c r="C385" s="14">
        <v>1</v>
      </c>
      <c r="D385" s="7"/>
      <c r="E385" s="9">
        <v>1</v>
      </c>
      <c r="F385" s="18"/>
      <c r="G385" s="24">
        <v>1</v>
      </c>
      <c r="H385" s="19" t="str">
        <f t="shared" si="27"/>
        <v>clickbait</v>
      </c>
      <c r="I385" s="16">
        <f t="shared" si="0"/>
        <v>3</v>
      </c>
      <c r="J385" s="31" t="str">
        <f t="shared" si="28"/>
        <v/>
      </c>
      <c r="K385" s="33">
        <f t="shared" si="29"/>
        <v>0</v>
      </c>
      <c r="L385" s="33">
        <f t="shared" si="30"/>
        <v>3</v>
      </c>
      <c r="M385" s="34">
        <f t="shared" si="31"/>
        <v>1</v>
      </c>
    </row>
    <row r="386" spans="1:13" ht="19.5" customHeight="1" x14ac:dyDescent="0.2">
      <c r="A386" s="5" t="s">
        <v>392</v>
      </c>
      <c r="B386" s="14">
        <v>1</v>
      </c>
      <c r="C386" s="14"/>
      <c r="D386" s="7"/>
      <c r="E386" s="9">
        <v>1</v>
      </c>
      <c r="F386" s="24">
        <v>1</v>
      </c>
      <c r="G386" s="18"/>
      <c r="H386" s="19" t="str">
        <f t="shared" si="27"/>
        <v>non-clickbait</v>
      </c>
      <c r="I386" s="16">
        <f t="shared" si="0"/>
        <v>-1</v>
      </c>
      <c r="J386" s="31" t="str">
        <f t="shared" si="28"/>
        <v/>
      </c>
      <c r="K386" s="33">
        <f t="shared" si="29"/>
        <v>2</v>
      </c>
      <c r="L386" s="33">
        <f t="shared" si="30"/>
        <v>1</v>
      </c>
      <c r="M386" s="34">
        <f t="shared" si="31"/>
        <v>0.33333333333333331</v>
      </c>
    </row>
    <row r="387" spans="1:13" ht="19.5" customHeight="1" x14ac:dyDescent="0.2">
      <c r="A387" s="5" t="s">
        <v>393</v>
      </c>
      <c r="B387" s="14">
        <v>1</v>
      </c>
      <c r="C387" s="14"/>
      <c r="D387" s="9">
        <v>1</v>
      </c>
      <c r="E387" s="7"/>
      <c r="F387" s="24">
        <v>1</v>
      </c>
      <c r="G387" s="18"/>
      <c r="H387" s="19" t="str">
        <f t="shared" si="27"/>
        <v>non-clickbait</v>
      </c>
      <c r="I387" s="16">
        <f t="shared" si="0"/>
        <v>-3</v>
      </c>
      <c r="J387" s="31" t="str">
        <f t="shared" si="28"/>
        <v/>
      </c>
      <c r="K387" s="33">
        <f t="shared" si="29"/>
        <v>3</v>
      </c>
      <c r="L387" s="33">
        <f t="shared" si="30"/>
        <v>0</v>
      </c>
      <c r="M387" s="34">
        <f t="shared" si="31"/>
        <v>1</v>
      </c>
    </row>
    <row r="388" spans="1:13" ht="19.5" customHeight="1" x14ac:dyDescent="0.2">
      <c r="A388" s="5" t="s">
        <v>394</v>
      </c>
      <c r="B388" s="14"/>
      <c r="C388" s="14">
        <v>1</v>
      </c>
      <c r="D388" s="9">
        <v>1</v>
      </c>
      <c r="E388" s="7"/>
      <c r="F388" s="24">
        <v>1</v>
      </c>
      <c r="G388" s="18"/>
      <c r="H388" s="19" t="str">
        <f t="shared" ref="H388:H451" si="32">IF(I388&gt;0, "clickbait", "non-clickbait")</f>
        <v>non-clickbait</v>
      </c>
      <c r="I388" s="16">
        <f t="shared" si="0"/>
        <v>-1</v>
      </c>
      <c r="J388" s="31" t="str">
        <f t="shared" ref="J388:J451" si="33">IF(SUM(B388:G388)&lt;&gt;3,"NOTYET","")</f>
        <v/>
      </c>
      <c r="K388" s="33">
        <f t="shared" ref="K388:K451" si="34">B388+D388+F388</f>
        <v>2</v>
      </c>
      <c r="L388" s="33">
        <f t="shared" ref="L388:L451" si="35">C388+E388+G388</f>
        <v>1</v>
      </c>
      <c r="M388" s="34">
        <f t="shared" ref="M388:M451" si="36">(K388^2 + L388^2 -3)/6</f>
        <v>0.33333333333333331</v>
      </c>
    </row>
    <row r="389" spans="1:13" ht="19.5" customHeight="1" x14ac:dyDescent="0.2">
      <c r="A389" s="5" t="s">
        <v>395</v>
      </c>
      <c r="B389" s="14">
        <v>1</v>
      </c>
      <c r="C389" s="14"/>
      <c r="D389" s="7"/>
      <c r="E389" s="9">
        <v>1</v>
      </c>
      <c r="F389" s="24">
        <v>1</v>
      </c>
      <c r="G389" s="18"/>
      <c r="H389" s="19" t="str">
        <f t="shared" si="32"/>
        <v>non-clickbait</v>
      </c>
      <c r="I389" s="16">
        <f t="shared" si="0"/>
        <v>-1</v>
      </c>
      <c r="J389" s="31" t="str">
        <f t="shared" si="33"/>
        <v/>
      </c>
      <c r="K389" s="33">
        <f t="shared" si="34"/>
        <v>2</v>
      </c>
      <c r="L389" s="33">
        <f t="shared" si="35"/>
        <v>1</v>
      </c>
      <c r="M389" s="34">
        <f t="shared" si="36"/>
        <v>0.33333333333333331</v>
      </c>
    </row>
    <row r="390" spans="1:13" ht="19.5" customHeight="1" x14ac:dyDescent="0.2">
      <c r="A390" s="5" t="s">
        <v>396</v>
      </c>
      <c r="B390" s="14"/>
      <c r="C390" s="14">
        <v>1</v>
      </c>
      <c r="D390" s="7"/>
      <c r="E390" s="9">
        <v>1</v>
      </c>
      <c r="F390" s="18"/>
      <c r="G390" s="24">
        <v>1</v>
      </c>
      <c r="H390" s="19" t="str">
        <f t="shared" si="32"/>
        <v>clickbait</v>
      </c>
      <c r="I390" s="16">
        <f t="shared" si="0"/>
        <v>3</v>
      </c>
      <c r="J390" s="31" t="str">
        <f t="shared" si="33"/>
        <v/>
      </c>
      <c r="K390" s="33">
        <f t="shared" si="34"/>
        <v>0</v>
      </c>
      <c r="L390" s="33">
        <f t="shared" si="35"/>
        <v>3</v>
      </c>
      <c r="M390" s="34">
        <f t="shared" si="36"/>
        <v>1</v>
      </c>
    </row>
    <row r="391" spans="1:13" ht="19.5" customHeight="1" x14ac:dyDescent="0.2">
      <c r="A391" s="5" t="s">
        <v>397</v>
      </c>
      <c r="B391" s="14">
        <v>1</v>
      </c>
      <c r="C391" s="14"/>
      <c r="D391" s="9">
        <v>1</v>
      </c>
      <c r="E391" s="7"/>
      <c r="F391" s="25"/>
      <c r="G391" s="24">
        <v>1</v>
      </c>
      <c r="H391" s="19" t="str">
        <f t="shared" si="32"/>
        <v>non-clickbait</v>
      </c>
      <c r="I391" s="16">
        <f t="shared" si="0"/>
        <v>-1</v>
      </c>
      <c r="J391" s="31" t="str">
        <f t="shared" si="33"/>
        <v/>
      </c>
      <c r="K391" s="33">
        <f t="shared" si="34"/>
        <v>2</v>
      </c>
      <c r="L391" s="33">
        <f t="shared" si="35"/>
        <v>1</v>
      </c>
      <c r="M391" s="34">
        <f t="shared" si="36"/>
        <v>0.33333333333333331</v>
      </c>
    </row>
    <row r="392" spans="1:13" ht="19.5" customHeight="1" x14ac:dyDescent="0.2">
      <c r="A392" s="5" t="s">
        <v>398</v>
      </c>
      <c r="B392" s="14">
        <v>1</v>
      </c>
      <c r="C392" s="14"/>
      <c r="D392" s="9">
        <v>1</v>
      </c>
      <c r="E392" s="7"/>
      <c r="F392" s="24">
        <v>1</v>
      </c>
      <c r="G392" s="18"/>
      <c r="H392" s="19" t="str">
        <f t="shared" si="32"/>
        <v>non-clickbait</v>
      </c>
      <c r="I392" s="16">
        <f t="shared" si="0"/>
        <v>-3</v>
      </c>
      <c r="J392" s="31" t="str">
        <f t="shared" si="33"/>
        <v/>
      </c>
      <c r="K392" s="33">
        <f t="shared" si="34"/>
        <v>3</v>
      </c>
      <c r="L392" s="33">
        <f t="shared" si="35"/>
        <v>0</v>
      </c>
      <c r="M392" s="34">
        <f t="shared" si="36"/>
        <v>1</v>
      </c>
    </row>
    <row r="393" spans="1:13" ht="19.5" customHeight="1" x14ac:dyDescent="0.2">
      <c r="A393" s="5" t="s">
        <v>399</v>
      </c>
      <c r="B393" s="14">
        <v>1</v>
      </c>
      <c r="C393" s="14"/>
      <c r="D393" s="7"/>
      <c r="E393" s="9">
        <v>1</v>
      </c>
      <c r="F393" s="24">
        <v>1</v>
      </c>
      <c r="G393" s="18"/>
      <c r="H393" s="19" t="str">
        <f t="shared" si="32"/>
        <v>non-clickbait</v>
      </c>
      <c r="I393" s="16">
        <f t="shared" si="0"/>
        <v>-1</v>
      </c>
      <c r="J393" s="31" t="str">
        <f t="shared" si="33"/>
        <v/>
      </c>
      <c r="K393" s="33">
        <f t="shared" si="34"/>
        <v>2</v>
      </c>
      <c r="L393" s="33">
        <f t="shared" si="35"/>
        <v>1</v>
      </c>
      <c r="M393" s="34">
        <f t="shared" si="36"/>
        <v>0.33333333333333331</v>
      </c>
    </row>
    <row r="394" spans="1:13" ht="19.5" customHeight="1" x14ac:dyDescent="0.2">
      <c r="A394" s="5" t="s">
        <v>400</v>
      </c>
      <c r="B394" s="14">
        <v>1</v>
      </c>
      <c r="C394" s="14"/>
      <c r="D394" s="7"/>
      <c r="E394" s="9">
        <v>1</v>
      </c>
      <c r="F394" s="18"/>
      <c r="G394" s="24">
        <v>1</v>
      </c>
      <c r="H394" s="19" t="str">
        <f t="shared" si="32"/>
        <v>clickbait</v>
      </c>
      <c r="I394" s="16">
        <f t="shared" si="0"/>
        <v>1</v>
      </c>
      <c r="J394" s="31" t="str">
        <f t="shared" si="33"/>
        <v/>
      </c>
      <c r="K394" s="33">
        <f t="shared" si="34"/>
        <v>1</v>
      </c>
      <c r="L394" s="33">
        <f t="shared" si="35"/>
        <v>2</v>
      </c>
      <c r="M394" s="34">
        <f t="shared" si="36"/>
        <v>0.33333333333333331</v>
      </c>
    </row>
    <row r="395" spans="1:13" ht="19.5" customHeight="1" x14ac:dyDescent="0.2">
      <c r="A395" s="5" t="s">
        <v>401</v>
      </c>
      <c r="B395" s="14"/>
      <c r="C395" s="14">
        <v>1</v>
      </c>
      <c r="D395" s="7"/>
      <c r="E395" s="9">
        <v>1</v>
      </c>
      <c r="F395" s="18"/>
      <c r="G395" s="24">
        <v>1</v>
      </c>
      <c r="H395" s="19" t="str">
        <f t="shared" si="32"/>
        <v>clickbait</v>
      </c>
      <c r="I395" s="16">
        <f t="shared" si="0"/>
        <v>3</v>
      </c>
      <c r="J395" s="31" t="str">
        <f t="shared" si="33"/>
        <v/>
      </c>
      <c r="K395" s="33">
        <f t="shared" si="34"/>
        <v>0</v>
      </c>
      <c r="L395" s="33">
        <f t="shared" si="35"/>
        <v>3</v>
      </c>
      <c r="M395" s="34">
        <f t="shared" si="36"/>
        <v>1</v>
      </c>
    </row>
    <row r="396" spans="1:13" ht="19.5" customHeight="1" x14ac:dyDescent="0.2">
      <c r="A396" s="5" t="s">
        <v>402</v>
      </c>
      <c r="B396" s="14">
        <v>1</v>
      </c>
      <c r="C396" s="14"/>
      <c r="D396" s="9">
        <v>1</v>
      </c>
      <c r="E396" s="7"/>
      <c r="F396" s="24">
        <v>1</v>
      </c>
      <c r="G396" s="18"/>
      <c r="H396" s="19" t="str">
        <f t="shared" si="32"/>
        <v>non-clickbait</v>
      </c>
      <c r="I396" s="16">
        <f t="shared" si="0"/>
        <v>-3</v>
      </c>
      <c r="J396" s="31" t="str">
        <f t="shared" si="33"/>
        <v/>
      </c>
      <c r="K396" s="33">
        <f t="shared" si="34"/>
        <v>3</v>
      </c>
      <c r="L396" s="33">
        <f t="shared" si="35"/>
        <v>0</v>
      </c>
      <c r="M396" s="34">
        <f t="shared" si="36"/>
        <v>1</v>
      </c>
    </row>
    <row r="397" spans="1:13" ht="19.5" customHeight="1" x14ac:dyDescent="0.2">
      <c r="A397" s="5" t="s">
        <v>403</v>
      </c>
      <c r="B397" s="14">
        <v>1</v>
      </c>
      <c r="C397" s="14"/>
      <c r="D397" s="7"/>
      <c r="E397" s="9">
        <v>1</v>
      </c>
      <c r="F397" s="18"/>
      <c r="G397" s="24">
        <v>1</v>
      </c>
      <c r="H397" s="19" t="str">
        <f t="shared" si="32"/>
        <v>clickbait</v>
      </c>
      <c r="I397" s="16">
        <f t="shared" si="0"/>
        <v>1</v>
      </c>
      <c r="J397" s="31" t="str">
        <f t="shared" si="33"/>
        <v/>
      </c>
      <c r="K397" s="33">
        <f t="shared" si="34"/>
        <v>1</v>
      </c>
      <c r="L397" s="33">
        <f t="shared" si="35"/>
        <v>2</v>
      </c>
      <c r="M397" s="34">
        <f t="shared" si="36"/>
        <v>0.33333333333333331</v>
      </c>
    </row>
    <row r="398" spans="1:13" ht="19.5" customHeight="1" x14ac:dyDescent="0.2">
      <c r="A398" s="5" t="s">
        <v>404</v>
      </c>
      <c r="B398" s="14">
        <v>1</v>
      </c>
      <c r="C398" s="14"/>
      <c r="D398" s="9">
        <v>1</v>
      </c>
      <c r="E398" s="7"/>
      <c r="F398" s="24">
        <v>1</v>
      </c>
      <c r="G398" s="18"/>
      <c r="H398" s="19" t="str">
        <f t="shared" si="32"/>
        <v>non-clickbait</v>
      </c>
      <c r="I398" s="16">
        <f t="shared" si="0"/>
        <v>-3</v>
      </c>
      <c r="J398" s="31" t="str">
        <f t="shared" si="33"/>
        <v/>
      </c>
      <c r="K398" s="33">
        <f t="shared" si="34"/>
        <v>3</v>
      </c>
      <c r="L398" s="33">
        <f t="shared" si="35"/>
        <v>0</v>
      </c>
      <c r="M398" s="34">
        <f t="shared" si="36"/>
        <v>1</v>
      </c>
    </row>
    <row r="399" spans="1:13" ht="19.5" customHeight="1" x14ac:dyDescent="0.2">
      <c r="A399" s="17" t="s">
        <v>1525</v>
      </c>
      <c r="B399" s="14">
        <v>1</v>
      </c>
      <c r="C399" s="14"/>
      <c r="D399" s="9">
        <v>1</v>
      </c>
      <c r="E399" s="7"/>
      <c r="F399" s="18"/>
      <c r="G399" s="24">
        <v>1</v>
      </c>
      <c r="H399" s="19" t="str">
        <f t="shared" si="32"/>
        <v>non-clickbait</v>
      </c>
      <c r="I399" s="16">
        <f t="shared" si="0"/>
        <v>-1</v>
      </c>
      <c r="J399" s="31" t="str">
        <f t="shared" si="33"/>
        <v/>
      </c>
      <c r="K399" s="33">
        <f t="shared" si="34"/>
        <v>2</v>
      </c>
      <c r="L399" s="33">
        <f t="shared" si="35"/>
        <v>1</v>
      </c>
      <c r="M399" s="34">
        <f t="shared" si="36"/>
        <v>0.33333333333333331</v>
      </c>
    </row>
    <row r="400" spans="1:13" ht="19.5" customHeight="1" x14ac:dyDescent="0.2">
      <c r="A400" s="5" t="s">
        <v>406</v>
      </c>
      <c r="B400" s="14">
        <v>1</v>
      </c>
      <c r="C400" s="14"/>
      <c r="D400" s="7"/>
      <c r="E400" s="9">
        <v>1</v>
      </c>
      <c r="F400" s="24">
        <v>1</v>
      </c>
      <c r="G400" s="18"/>
      <c r="H400" s="19" t="str">
        <f t="shared" si="32"/>
        <v>non-clickbait</v>
      </c>
      <c r="I400" s="16">
        <f t="shared" si="0"/>
        <v>-1</v>
      </c>
      <c r="J400" s="31" t="str">
        <f t="shared" si="33"/>
        <v/>
      </c>
      <c r="K400" s="33">
        <f t="shared" si="34"/>
        <v>2</v>
      </c>
      <c r="L400" s="33">
        <f t="shared" si="35"/>
        <v>1</v>
      </c>
      <c r="M400" s="34">
        <f t="shared" si="36"/>
        <v>0.33333333333333331</v>
      </c>
    </row>
    <row r="401" spans="1:13" ht="19.5" customHeight="1" x14ac:dyDescent="0.2">
      <c r="A401" s="5" t="s">
        <v>407</v>
      </c>
      <c r="B401" s="14">
        <v>1</v>
      </c>
      <c r="C401" s="14"/>
      <c r="D401" s="9">
        <v>1</v>
      </c>
      <c r="E401" s="7"/>
      <c r="F401" s="24">
        <v>1</v>
      </c>
      <c r="G401" s="18"/>
      <c r="H401" s="19" t="str">
        <f t="shared" si="32"/>
        <v>non-clickbait</v>
      </c>
      <c r="I401" s="16">
        <f t="shared" si="0"/>
        <v>-3</v>
      </c>
      <c r="J401" s="31" t="str">
        <f t="shared" si="33"/>
        <v/>
      </c>
      <c r="K401" s="33">
        <f t="shared" si="34"/>
        <v>3</v>
      </c>
      <c r="L401" s="33">
        <f t="shared" si="35"/>
        <v>0</v>
      </c>
      <c r="M401" s="34">
        <f t="shared" si="36"/>
        <v>1</v>
      </c>
    </row>
    <row r="402" spans="1:13" ht="19.5" customHeight="1" x14ac:dyDescent="0.2">
      <c r="A402" s="5" t="s">
        <v>408</v>
      </c>
      <c r="B402" s="14">
        <v>1</v>
      </c>
      <c r="C402" s="14"/>
      <c r="D402" s="9"/>
      <c r="E402" s="9">
        <v>1</v>
      </c>
      <c r="F402" s="24">
        <v>1</v>
      </c>
      <c r="G402" s="18"/>
      <c r="H402" s="19" t="str">
        <f t="shared" si="32"/>
        <v>non-clickbait</v>
      </c>
      <c r="I402" s="16">
        <f t="shared" si="0"/>
        <v>-1</v>
      </c>
      <c r="J402" s="31" t="str">
        <f t="shared" si="33"/>
        <v/>
      </c>
      <c r="K402" s="33">
        <f t="shared" si="34"/>
        <v>2</v>
      </c>
      <c r="L402" s="33">
        <f t="shared" si="35"/>
        <v>1</v>
      </c>
      <c r="M402" s="34">
        <f t="shared" si="36"/>
        <v>0.33333333333333331</v>
      </c>
    </row>
    <row r="403" spans="1:13" ht="19.5" customHeight="1" x14ac:dyDescent="0.2">
      <c r="A403" s="5" t="s">
        <v>409</v>
      </c>
      <c r="B403" s="14">
        <v>1</v>
      </c>
      <c r="C403" s="14"/>
      <c r="D403" s="9">
        <v>1</v>
      </c>
      <c r="E403" s="7"/>
      <c r="F403" s="24">
        <v>1</v>
      </c>
      <c r="G403" s="18"/>
      <c r="H403" s="19" t="str">
        <f t="shared" si="32"/>
        <v>non-clickbait</v>
      </c>
      <c r="I403" s="16">
        <f t="shared" si="0"/>
        <v>-3</v>
      </c>
      <c r="J403" s="31" t="str">
        <f t="shared" si="33"/>
        <v/>
      </c>
      <c r="K403" s="33">
        <f t="shared" si="34"/>
        <v>3</v>
      </c>
      <c r="L403" s="33">
        <f t="shared" si="35"/>
        <v>0</v>
      </c>
      <c r="M403" s="34">
        <f t="shared" si="36"/>
        <v>1</v>
      </c>
    </row>
    <row r="404" spans="1:13" ht="19.5" customHeight="1" x14ac:dyDescent="0.2">
      <c r="A404" s="5" t="s">
        <v>410</v>
      </c>
      <c r="B404" s="14"/>
      <c r="C404" s="14">
        <v>1</v>
      </c>
      <c r="D404" s="9">
        <v>1</v>
      </c>
      <c r="E404" s="9"/>
      <c r="F404" s="18"/>
      <c r="G404" s="24">
        <v>1</v>
      </c>
      <c r="H404" s="19" t="str">
        <f t="shared" si="32"/>
        <v>clickbait</v>
      </c>
      <c r="I404" s="16">
        <f t="shared" si="0"/>
        <v>1</v>
      </c>
      <c r="J404" s="31" t="str">
        <f t="shared" si="33"/>
        <v/>
      </c>
      <c r="K404" s="33">
        <f t="shared" si="34"/>
        <v>1</v>
      </c>
      <c r="L404" s="33">
        <f t="shared" si="35"/>
        <v>2</v>
      </c>
      <c r="M404" s="34">
        <f t="shared" si="36"/>
        <v>0.33333333333333331</v>
      </c>
    </row>
    <row r="405" spans="1:13" ht="19.5" customHeight="1" x14ac:dyDescent="0.2">
      <c r="A405" s="5" t="s">
        <v>411</v>
      </c>
      <c r="B405" s="14">
        <v>1</v>
      </c>
      <c r="C405" s="14"/>
      <c r="D405" s="7"/>
      <c r="E405" s="9">
        <v>1</v>
      </c>
      <c r="F405" s="24">
        <v>1</v>
      </c>
      <c r="G405" s="18"/>
      <c r="H405" s="19" t="str">
        <f t="shared" si="32"/>
        <v>non-clickbait</v>
      </c>
      <c r="I405" s="16">
        <f t="shared" si="0"/>
        <v>-1</v>
      </c>
      <c r="J405" s="31" t="str">
        <f t="shared" si="33"/>
        <v/>
      </c>
      <c r="K405" s="33">
        <f t="shared" si="34"/>
        <v>2</v>
      </c>
      <c r="L405" s="33">
        <f t="shared" si="35"/>
        <v>1</v>
      </c>
      <c r="M405" s="34">
        <f t="shared" si="36"/>
        <v>0.33333333333333331</v>
      </c>
    </row>
    <row r="406" spans="1:13" ht="19.5" customHeight="1" x14ac:dyDescent="0.2">
      <c r="A406" s="17" t="s">
        <v>1526</v>
      </c>
      <c r="B406" s="14">
        <v>1</v>
      </c>
      <c r="C406" s="14"/>
      <c r="D406" s="9">
        <v>1</v>
      </c>
      <c r="E406" s="7"/>
      <c r="F406" s="18"/>
      <c r="G406" s="24">
        <v>1</v>
      </c>
      <c r="H406" s="19" t="str">
        <f t="shared" si="32"/>
        <v>non-clickbait</v>
      </c>
      <c r="I406" s="16">
        <f t="shared" si="0"/>
        <v>-1</v>
      </c>
      <c r="J406" s="31" t="str">
        <f t="shared" si="33"/>
        <v/>
      </c>
      <c r="K406" s="33">
        <f t="shared" si="34"/>
        <v>2</v>
      </c>
      <c r="L406" s="33">
        <f t="shared" si="35"/>
        <v>1</v>
      </c>
      <c r="M406" s="34">
        <f t="shared" si="36"/>
        <v>0.33333333333333331</v>
      </c>
    </row>
    <row r="407" spans="1:13" ht="19.5" customHeight="1" x14ac:dyDescent="0.2">
      <c r="A407" s="5" t="s">
        <v>413</v>
      </c>
      <c r="B407" s="14">
        <v>1</v>
      </c>
      <c r="C407" s="14"/>
      <c r="D407" s="7">
        <v>1</v>
      </c>
      <c r="E407" s="7"/>
      <c r="F407" s="18">
        <v>1</v>
      </c>
      <c r="G407" s="24"/>
      <c r="H407" s="19" t="str">
        <f t="shared" si="32"/>
        <v>non-clickbait</v>
      </c>
      <c r="I407" s="16">
        <f t="shared" si="0"/>
        <v>-3</v>
      </c>
      <c r="J407" s="31" t="str">
        <f t="shared" si="33"/>
        <v/>
      </c>
      <c r="K407" s="33">
        <f t="shared" si="34"/>
        <v>3</v>
      </c>
      <c r="L407" s="33">
        <f t="shared" si="35"/>
        <v>0</v>
      </c>
      <c r="M407" s="34">
        <f t="shared" si="36"/>
        <v>1</v>
      </c>
    </row>
    <row r="408" spans="1:13" ht="19.5" customHeight="1" x14ac:dyDescent="0.2">
      <c r="A408" s="5" t="s">
        <v>414</v>
      </c>
      <c r="B408" s="14"/>
      <c r="C408" s="14">
        <v>1</v>
      </c>
      <c r="D408" s="9">
        <v>1</v>
      </c>
      <c r="E408" s="7"/>
      <c r="F408" s="18"/>
      <c r="G408" s="24">
        <v>1</v>
      </c>
      <c r="H408" s="19" t="str">
        <f t="shared" si="32"/>
        <v>clickbait</v>
      </c>
      <c r="I408" s="16">
        <f t="shared" si="0"/>
        <v>1</v>
      </c>
      <c r="J408" s="31" t="str">
        <f t="shared" si="33"/>
        <v/>
      </c>
      <c r="K408" s="33">
        <f t="shared" si="34"/>
        <v>1</v>
      </c>
      <c r="L408" s="33">
        <f t="shared" si="35"/>
        <v>2</v>
      </c>
      <c r="M408" s="34">
        <f t="shared" si="36"/>
        <v>0.33333333333333331</v>
      </c>
    </row>
    <row r="409" spans="1:13" ht="19.5" customHeight="1" x14ac:dyDescent="0.2">
      <c r="A409" s="5" t="s">
        <v>415</v>
      </c>
      <c r="B409" s="14">
        <v>1</v>
      </c>
      <c r="C409" s="14"/>
      <c r="D409" s="7"/>
      <c r="E409" s="9">
        <v>1</v>
      </c>
      <c r="F409" s="24">
        <v>1</v>
      </c>
      <c r="G409" s="18"/>
      <c r="H409" s="19" t="str">
        <f t="shared" si="32"/>
        <v>non-clickbait</v>
      </c>
      <c r="I409" s="16">
        <f t="shared" si="0"/>
        <v>-1</v>
      </c>
      <c r="J409" s="31" t="str">
        <f t="shared" si="33"/>
        <v/>
      </c>
      <c r="K409" s="33">
        <f t="shared" si="34"/>
        <v>2</v>
      </c>
      <c r="L409" s="33">
        <f t="shared" si="35"/>
        <v>1</v>
      </c>
      <c r="M409" s="34">
        <f t="shared" si="36"/>
        <v>0.33333333333333331</v>
      </c>
    </row>
    <row r="410" spans="1:13" ht="19.5" customHeight="1" x14ac:dyDescent="0.2">
      <c r="A410" s="5" t="s">
        <v>416</v>
      </c>
      <c r="B410" s="14">
        <v>1</v>
      </c>
      <c r="C410" s="14"/>
      <c r="D410" s="9">
        <v>1</v>
      </c>
      <c r="E410" s="7"/>
      <c r="F410" s="24">
        <v>1</v>
      </c>
      <c r="G410" s="18"/>
      <c r="H410" s="19" t="str">
        <f t="shared" si="32"/>
        <v>non-clickbait</v>
      </c>
      <c r="I410" s="16">
        <f t="shared" si="0"/>
        <v>-3</v>
      </c>
      <c r="J410" s="31" t="str">
        <f t="shared" si="33"/>
        <v/>
      </c>
      <c r="K410" s="33">
        <f t="shared" si="34"/>
        <v>3</v>
      </c>
      <c r="L410" s="33">
        <f t="shared" si="35"/>
        <v>0</v>
      </c>
      <c r="M410" s="34">
        <f t="shared" si="36"/>
        <v>1</v>
      </c>
    </row>
    <row r="411" spans="1:13" ht="19.5" customHeight="1" x14ac:dyDescent="0.2">
      <c r="A411" s="5" t="s">
        <v>417</v>
      </c>
      <c r="B411" s="14">
        <v>1</v>
      </c>
      <c r="C411" s="14"/>
      <c r="D411" s="9">
        <v>1</v>
      </c>
      <c r="E411" s="7"/>
      <c r="F411" s="18"/>
      <c r="G411" s="24">
        <v>1</v>
      </c>
      <c r="H411" s="19" t="str">
        <f t="shared" si="32"/>
        <v>non-clickbait</v>
      </c>
      <c r="I411" s="16">
        <f t="shared" si="0"/>
        <v>-1</v>
      </c>
      <c r="J411" s="31" t="str">
        <f t="shared" si="33"/>
        <v/>
      </c>
      <c r="K411" s="33">
        <f t="shared" si="34"/>
        <v>2</v>
      </c>
      <c r="L411" s="33">
        <f t="shared" si="35"/>
        <v>1</v>
      </c>
      <c r="M411" s="34">
        <f t="shared" si="36"/>
        <v>0.33333333333333331</v>
      </c>
    </row>
    <row r="412" spans="1:13" ht="19.5" customHeight="1" x14ac:dyDescent="0.2">
      <c r="A412" s="5" t="s">
        <v>418</v>
      </c>
      <c r="B412" s="14"/>
      <c r="C412" s="14">
        <v>1</v>
      </c>
      <c r="D412" s="9">
        <v>1</v>
      </c>
      <c r="E412" s="9"/>
      <c r="F412" s="18"/>
      <c r="G412" s="24">
        <v>1</v>
      </c>
      <c r="H412" s="19" t="str">
        <f t="shared" si="32"/>
        <v>clickbait</v>
      </c>
      <c r="I412" s="16">
        <f t="shared" si="0"/>
        <v>1</v>
      </c>
      <c r="J412" s="31" t="str">
        <f t="shared" si="33"/>
        <v/>
      </c>
      <c r="K412" s="33">
        <f t="shared" si="34"/>
        <v>1</v>
      </c>
      <c r="L412" s="33">
        <f t="shared" si="35"/>
        <v>2</v>
      </c>
      <c r="M412" s="34">
        <f t="shared" si="36"/>
        <v>0.33333333333333331</v>
      </c>
    </row>
    <row r="413" spans="1:13" ht="19.5" customHeight="1" x14ac:dyDescent="0.2">
      <c r="A413" s="5" t="s">
        <v>419</v>
      </c>
      <c r="B413" s="14">
        <v>1</v>
      </c>
      <c r="C413" s="14"/>
      <c r="D413" s="7"/>
      <c r="E413" s="9">
        <v>1</v>
      </c>
      <c r="F413" s="24">
        <v>1</v>
      </c>
      <c r="G413" s="18"/>
      <c r="H413" s="19" t="str">
        <f t="shared" si="32"/>
        <v>non-clickbait</v>
      </c>
      <c r="I413" s="16">
        <f t="shared" si="0"/>
        <v>-1</v>
      </c>
      <c r="J413" s="31" t="str">
        <f t="shared" si="33"/>
        <v/>
      </c>
      <c r="K413" s="33">
        <f t="shared" si="34"/>
        <v>2</v>
      </c>
      <c r="L413" s="33">
        <f t="shared" si="35"/>
        <v>1</v>
      </c>
      <c r="M413" s="34">
        <f t="shared" si="36"/>
        <v>0.33333333333333331</v>
      </c>
    </row>
    <row r="414" spans="1:13" ht="19.5" customHeight="1" x14ac:dyDescent="0.2">
      <c r="A414" s="5" t="s">
        <v>420</v>
      </c>
      <c r="B414" s="14">
        <v>1</v>
      </c>
      <c r="C414" s="14"/>
      <c r="D414" s="9">
        <v>1</v>
      </c>
      <c r="E414" s="7"/>
      <c r="F414" s="18"/>
      <c r="G414" s="24">
        <v>1</v>
      </c>
      <c r="H414" s="19" t="str">
        <f t="shared" si="32"/>
        <v>non-clickbait</v>
      </c>
      <c r="I414" s="16">
        <f t="shared" si="0"/>
        <v>-1</v>
      </c>
      <c r="J414" s="31" t="str">
        <f t="shared" si="33"/>
        <v/>
      </c>
      <c r="K414" s="33">
        <f t="shared" si="34"/>
        <v>2</v>
      </c>
      <c r="L414" s="33">
        <f t="shared" si="35"/>
        <v>1</v>
      </c>
      <c r="M414" s="34">
        <f t="shared" si="36"/>
        <v>0.33333333333333331</v>
      </c>
    </row>
    <row r="415" spans="1:13" ht="19.5" customHeight="1" x14ac:dyDescent="0.2">
      <c r="A415" s="5" t="s">
        <v>421</v>
      </c>
      <c r="B415" s="14"/>
      <c r="C415" s="14">
        <v>1</v>
      </c>
      <c r="D415" s="7"/>
      <c r="E415" s="9">
        <v>1</v>
      </c>
      <c r="F415" s="18"/>
      <c r="G415" s="24">
        <v>1</v>
      </c>
      <c r="H415" s="19" t="str">
        <f t="shared" si="32"/>
        <v>clickbait</v>
      </c>
      <c r="I415" s="16">
        <f t="shared" si="0"/>
        <v>3</v>
      </c>
      <c r="J415" s="31" t="str">
        <f t="shared" si="33"/>
        <v/>
      </c>
      <c r="K415" s="33">
        <f t="shared" si="34"/>
        <v>0</v>
      </c>
      <c r="L415" s="33">
        <f t="shared" si="35"/>
        <v>3</v>
      </c>
      <c r="M415" s="34">
        <f t="shared" si="36"/>
        <v>1</v>
      </c>
    </row>
    <row r="416" spans="1:13" ht="19.5" customHeight="1" x14ac:dyDescent="0.2">
      <c r="A416" s="5" t="s">
        <v>422</v>
      </c>
      <c r="B416" s="14">
        <v>1</v>
      </c>
      <c r="C416" s="14"/>
      <c r="D416" s="9">
        <v>1</v>
      </c>
      <c r="E416" s="7"/>
      <c r="F416" s="18"/>
      <c r="G416" s="24">
        <v>1</v>
      </c>
      <c r="H416" s="19" t="str">
        <f t="shared" si="32"/>
        <v>non-clickbait</v>
      </c>
      <c r="I416" s="16">
        <f t="shared" si="0"/>
        <v>-1</v>
      </c>
      <c r="J416" s="31" t="str">
        <f t="shared" si="33"/>
        <v/>
      </c>
      <c r="K416" s="33">
        <f t="shared" si="34"/>
        <v>2</v>
      </c>
      <c r="L416" s="33">
        <f t="shared" si="35"/>
        <v>1</v>
      </c>
      <c r="M416" s="34">
        <f t="shared" si="36"/>
        <v>0.33333333333333331</v>
      </c>
    </row>
    <row r="417" spans="1:13" ht="19.5" customHeight="1" x14ac:dyDescent="0.2">
      <c r="A417" s="5" t="s">
        <v>423</v>
      </c>
      <c r="B417" s="14">
        <v>1</v>
      </c>
      <c r="C417" s="14"/>
      <c r="D417" s="9"/>
      <c r="E417" s="9">
        <v>1</v>
      </c>
      <c r="F417" s="18"/>
      <c r="G417" s="24">
        <v>1</v>
      </c>
      <c r="H417" s="19" t="str">
        <f t="shared" si="32"/>
        <v>clickbait</v>
      </c>
      <c r="I417" s="16">
        <f t="shared" si="0"/>
        <v>1</v>
      </c>
      <c r="J417" s="31" t="str">
        <f t="shared" si="33"/>
        <v/>
      </c>
      <c r="K417" s="33">
        <f t="shared" si="34"/>
        <v>1</v>
      </c>
      <c r="L417" s="33">
        <f t="shared" si="35"/>
        <v>2</v>
      </c>
      <c r="M417" s="34">
        <f t="shared" si="36"/>
        <v>0.33333333333333331</v>
      </c>
    </row>
    <row r="418" spans="1:13" ht="19.5" customHeight="1" x14ac:dyDescent="0.2">
      <c r="A418" s="5" t="s">
        <v>424</v>
      </c>
      <c r="B418" s="14">
        <v>1</v>
      </c>
      <c r="C418" s="14"/>
      <c r="D418" s="7"/>
      <c r="E418" s="9">
        <v>1</v>
      </c>
      <c r="F418" s="18"/>
      <c r="G418" s="24">
        <v>1</v>
      </c>
      <c r="H418" s="19" t="str">
        <f t="shared" si="32"/>
        <v>clickbait</v>
      </c>
      <c r="I418" s="16">
        <f t="shared" si="0"/>
        <v>1</v>
      </c>
      <c r="J418" s="31" t="str">
        <f t="shared" si="33"/>
        <v/>
      </c>
      <c r="K418" s="33">
        <f t="shared" si="34"/>
        <v>1</v>
      </c>
      <c r="L418" s="33">
        <f t="shared" si="35"/>
        <v>2</v>
      </c>
      <c r="M418" s="34">
        <f t="shared" si="36"/>
        <v>0.33333333333333331</v>
      </c>
    </row>
    <row r="419" spans="1:13" ht="19.5" customHeight="1" x14ac:dyDescent="0.2">
      <c r="A419" s="5" t="s">
        <v>425</v>
      </c>
      <c r="B419" s="14">
        <v>1</v>
      </c>
      <c r="C419" s="14"/>
      <c r="D419" s="9">
        <v>1</v>
      </c>
      <c r="E419" s="7"/>
      <c r="F419" s="24">
        <v>1</v>
      </c>
      <c r="G419" s="18"/>
      <c r="H419" s="19" t="str">
        <f t="shared" si="32"/>
        <v>non-clickbait</v>
      </c>
      <c r="I419" s="16">
        <f t="shared" si="0"/>
        <v>-3</v>
      </c>
      <c r="J419" s="31" t="str">
        <f t="shared" si="33"/>
        <v/>
      </c>
      <c r="K419" s="33">
        <f t="shared" si="34"/>
        <v>3</v>
      </c>
      <c r="L419" s="33">
        <f t="shared" si="35"/>
        <v>0</v>
      </c>
      <c r="M419" s="34">
        <f t="shared" si="36"/>
        <v>1</v>
      </c>
    </row>
    <row r="420" spans="1:13" ht="19.5" customHeight="1" x14ac:dyDescent="0.2">
      <c r="A420" s="5" t="s">
        <v>426</v>
      </c>
      <c r="B420" s="14">
        <v>1</v>
      </c>
      <c r="C420" s="14"/>
      <c r="D420" s="9"/>
      <c r="E420" s="9">
        <v>1</v>
      </c>
      <c r="F420" s="18"/>
      <c r="G420" s="24">
        <v>1</v>
      </c>
      <c r="H420" s="19" t="str">
        <f t="shared" si="32"/>
        <v>clickbait</v>
      </c>
      <c r="I420" s="16">
        <f t="shared" si="0"/>
        <v>1</v>
      </c>
      <c r="J420" s="31" t="str">
        <f t="shared" si="33"/>
        <v/>
      </c>
      <c r="K420" s="33">
        <f t="shared" si="34"/>
        <v>1</v>
      </c>
      <c r="L420" s="33">
        <f t="shared" si="35"/>
        <v>2</v>
      </c>
      <c r="M420" s="34">
        <f t="shared" si="36"/>
        <v>0.33333333333333331</v>
      </c>
    </row>
    <row r="421" spans="1:13" ht="19.5" customHeight="1" x14ac:dyDescent="0.2">
      <c r="A421" s="5" t="s">
        <v>427</v>
      </c>
      <c r="B421" s="14">
        <v>1</v>
      </c>
      <c r="C421" s="14"/>
      <c r="D421" s="7"/>
      <c r="E421" s="9">
        <v>1</v>
      </c>
      <c r="F421" s="18"/>
      <c r="G421" s="24">
        <v>1</v>
      </c>
      <c r="H421" s="19" t="str">
        <f t="shared" si="32"/>
        <v>clickbait</v>
      </c>
      <c r="I421" s="16">
        <f t="shared" si="0"/>
        <v>1</v>
      </c>
      <c r="J421" s="31" t="str">
        <f t="shared" si="33"/>
        <v/>
      </c>
      <c r="K421" s="33">
        <f t="shared" si="34"/>
        <v>1</v>
      </c>
      <c r="L421" s="33">
        <f t="shared" si="35"/>
        <v>2</v>
      </c>
      <c r="M421" s="34">
        <f t="shared" si="36"/>
        <v>0.33333333333333331</v>
      </c>
    </row>
    <row r="422" spans="1:13" ht="19.5" customHeight="1" x14ac:dyDescent="0.2">
      <c r="A422" s="5" t="s">
        <v>428</v>
      </c>
      <c r="B422" s="14">
        <v>1</v>
      </c>
      <c r="C422" s="14"/>
      <c r="D422" s="7"/>
      <c r="E422" s="9">
        <v>1</v>
      </c>
      <c r="F422" s="18"/>
      <c r="G422" s="24">
        <v>1</v>
      </c>
      <c r="H422" s="19" t="str">
        <f t="shared" si="32"/>
        <v>clickbait</v>
      </c>
      <c r="I422" s="16">
        <f t="shared" si="0"/>
        <v>1</v>
      </c>
      <c r="J422" s="31" t="str">
        <f t="shared" si="33"/>
        <v/>
      </c>
      <c r="K422" s="33">
        <f t="shared" si="34"/>
        <v>1</v>
      </c>
      <c r="L422" s="33">
        <f t="shared" si="35"/>
        <v>2</v>
      </c>
      <c r="M422" s="34">
        <f t="shared" si="36"/>
        <v>0.33333333333333331</v>
      </c>
    </row>
    <row r="423" spans="1:13" ht="19.5" customHeight="1" x14ac:dyDescent="0.2">
      <c r="A423" s="5" t="s">
        <v>429</v>
      </c>
      <c r="B423" s="14">
        <v>1</v>
      </c>
      <c r="C423" s="14"/>
      <c r="D423" s="7"/>
      <c r="E423" s="9">
        <v>1</v>
      </c>
      <c r="F423" s="18"/>
      <c r="G423" s="24">
        <v>1</v>
      </c>
      <c r="H423" s="19" t="str">
        <f t="shared" si="32"/>
        <v>clickbait</v>
      </c>
      <c r="I423" s="16">
        <f t="shared" si="0"/>
        <v>1</v>
      </c>
      <c r="J423" s="31" t="str">
        <f t="shared" si="33"/>
        <v/>
      </c>
      <c r="K423" s="33">
        <f t="shared" si="34"/>
        <v>1</v>
      </c>
      <c r="L423" s="33">
        <f t="shared" si="35"/>
        <v>2</v>
      </c>
      <c r="M423" s="34">
        <f t="shared" si="36"/>
        <v>0.33333333333333331</v>
      </c>
    </row>
    <row r="424" spans="1:13" ht="19.5" customHeight="1" x14ac:dyDescent="0.2">
      <c r="A424" s="5" t="s">
        <v>430</v>
      </c>
      <c r="B424" s="14">
        <v>1</v>
      </c>
      <c r="C424" s="14"/>
      <c r="D424" s="7"/>
      <c r="E424" s="9">
        <v>1</v>
      </c>
      <c r="F424" s="24">
        <v>1</v>
      </c>
      <c r="G424" s="18"/>
      <c r="H424" s="19" t="str">
        <f t="shared" si="32"/>
        <v>non-clickbait</v>
      </c>
      <c r="I424" s="16">
        <f t="shared" si="0"/>
        <v>-1</v>
      </c>
      <c r="J424" s="31" t="str">
        <f t="shared" si="33"/>
        <v/>
      </c>
      <c r="K424" s="33">
        <f t="shared" si="34"/>
        <v>2</v>
      </c>
      <c r="L424" s="33">
        <f t="shared" si="35"/>
        <v>1</v>
      </c>
      <c r="M424" s="34">
        <f t="shared" si="36"/>
        <v>0.33333333333333331</v>
      </c>
    </row>
    <row r="425" spans="1:13" ht="19.5" customHeight="1" x14ac:dyDescent="0.2">
      <c r="A425" s="5" t="s">
        <v>431</v>
      </c>
      <c r="B425" s="14">
        <v>1</v>
      </c>
      <c r="C425" s="14"/>
      <c r="D425" s="9">
        <v>1</v>
      </c>
      <c r="E425" s="7"/>
      <c r="F425" s="24">
        <v>1</v>
      </c>
      <c r="G425" s="18"/>
      <c r="H425" s="19" t="str">
        <f t="shared" si="32"/>
        <v>non-clickbait</v>
      </c>
      <c r="I425" s="16">
        <f t="shared" si="0"/>
        <v>-3</v>
      </c>
      <c r="J425" s="31" t="str">
        <f t="shared" si="33"/>
        <v/>
      </c>
      <c r="K425" s="33">
        <f t="shared" si="34"/>
        <v>3</v>
      </c>
      <c r="L425" s="33">
        <f t="shared" si="35"/>
        <v>0</v>
      </c>
      <c r="M425" s="34">
        <f t="shared" si="36"/>
        <v>1</v>
      </c>
    </row>
    <row r="426" spans="1:13" ht="19.5" customHeight="1" x14ac:dyDescent="0.2">
      <c r="A426" s="5" t="s">
        <v>432</v>
      </c>
      <c r="B426" s="14"/>
      <c r="C426" s="14">
        <v>1</v>
      </c>
      <c r="D426" s="9">
        <v>1</v>
      </c>
      <c r="E426" s="7"/>
      <c r="F426" s="24">
        <v>1</v>
      </c>
      <c r="G426" s="18"/>
      <c r="H426" s="19" t="str">
        <f t="shared" si="32"/>
        <v>non-clickbait</v>
      </c>
      <c r="I426" s="16">
        <f t="shared" si="0"/>
        <v>-1</v>
      </c>
      <c r="J426" s="31" t="str">
        <f t="shared" si="33"/>
        <v/>
      </c>
      <c r="K426" s="33">
        <f t="shared" si="34"/>
        <v>2</v>
      </c>
      <c r="L426" s="33">
        <f t="shared" si="35"/>
        <v>1</v>
      </c>
      <c r="M426" s="34">
        <f t="shared" si="36"/>
        <v>0.33333333333333331</v>
      </c>
    </row>
    <row r="427" spans="1:13" ht="19.5" customHeight="1" x14ac:dyDescent="0.2">
      <c r="A427" s="5" t="s">
        <v>433</v>
      </c>
      <c r="B427" s="14"/>
      <c r="C427" s="14">
        <v>1</v>
      </c>
      <c r="D427" s="7"/>
      <c r="E427" s="9">
        <v>1</v>
      </c>
      <c r="F427" s="24">
        <v>1</v>
      </c>
      <c r="G427" s="18"/>
      <c r="H427" s="19" t="str">
        <f t="shared" si="32"/>
        <v>clickbait</v>
      </c>
      <c r="I427" s="16">
        <f t="shared" si="0"/>
        <v>1</v>
      </c>
      <c r="J427" s="31" t="str">
        <f t="shared" si="33"/>
        <v/>
      </c>
      <c r="K427" s="33">
        <f t="shared" si="34"/>
        <v>1</v>
      </c>
      <c r="L427" s="33">
        <f t="shared" si="35"/>
        <v>2</v>
      </c>
      <c r="M427" s="34">
        <f t="shared" si="36"/>
        <v>0.33333333333333331</v>
      </c>
    </row>
    <row r="428" spans="1:13" ht="19.5" customHeight="1" x14ac:dyDescent="0.2">
      <c r="A428" s="17" t="s">
        <v>1527</v>
      </c>
      <c r="B428" s="14"/>
      <c r="C428" s="14">
        <v>1</v>
      </c>
      <c r="D428" s="7"/>
      <c r="E428" s="9">
        <v>1</v>
      </c>
      <c r="F428" s="18"/>
      <c r="G428" s="24">
        <v>1</v>
      </c>
      <c r="H428" s="19" t="str">
        <f t="shared" si="32"/>
        <v>clickbait</v>
      </c>
      <c r="I428" s="16">
        <f t="shared" si="0"/>
        <v>3</v>
      </c>
      <c r="J428" s="31" t="str">
        <f t="shared" si="33"/>
        <v/>
      </c>
      <c r="K428" s="33">
        <f t="shared" si="34"/>
        <v>0</v>
      </c>
      <c r="L428" s="33">
        <f t="shared" si="35"/>
        <v>3</v>
      </c>
      <c r="M428" s="34">
        <f t="shared" si="36"/>
        <v>1</v>
      </c>
    </row>
    <row r="429" spans="1:13" ht="19.5" customHeight="1" x14ac:dyDescent="0.2">
      <c r="A429" s="17" t="s">
        <v>1528</v>
      </c>
      <c r="B429" s="14"/>
      <c r="C429" s="14">
        <v>1</v>
      </c>
      <c r="D429" s="7"/>
      <c r="E429" s="9">
        <v>1</v>
      </c>
      <c r="F429" s="18"/>
      <c r="G429" s="24">
        <v>1</v>
      </c>
      <c r="H429" s="19" t="str">
        <f t="shared" si="32"/>
        <v>clickbait</v>
      </c>
      <c r="I429" s="16">
        <f t="shared" si="0"/>
        <v>3</v>
      </c>
      <c r="J429" s="31" t="str">
        <f t="shared" si="33"/>
        <v/>
      </c>
      <c r="K429" s="33">
        <f t="shared" si="34"/>
        <v>0</v>
      </c>
      <c r="L429" s="33">
        <f t="shared" si="35"/>
        <v>3</v>
      </c>
      <c r="M429" s="34">
        <f t="shared" si="36"/>
        <v>1</v>
      </c>
    </row>
    <row r="430" spans="1:13" ht="19.5" customHeight="1" x14ac:dyDescent="0.2">
      <c r="A430" s="5" t="s">
        <v>436</v>
      </c>
      <c r="B430" s="14">
        <v>1</v>
      </c>
      <c r="C430" s="14"/>
      <c r="D430" s="7"/>
      <c r="E430" s="9">
        <v>1</v>
      </c>
      <c r="F430" s="24">
        <v>1</v>
      </c>
      <c r="G430" s="18"/>
      <c r="H430" s="19" t="str">
        <f t="shared" si="32"/>
        <v>non-clickbait</v>
      </c>
      <c r="I430" s="16">
        <f t="shared" si="0"/>
        <v>-1</v>
      </c>
      <c r="J430" s="31" t="str">
        <f t="shared" si="33"/>
        <v/>
      </c>
      <c r="K430" s="33">
        <f t="shared" si="34"/>
        <v>2</v>
      </c>
      <c r="L430" s="33">
        <f t="shared" si="35"/>
        <v>1</v>
      </c>
      <c r="M430" s="34">
        <f t="shared" si="36"/>
        <v>0.33333333333333331</v>
      </c>
    </row>
    <row r="431" spans="1:13" ht="19.5" customHeight="1" x14ac:dyDescent="0.2">
      <c r="A431" s="5" t="s">
        <v>437</v>
      </c>
      <c r="B431" s="14">
        <v>1</v>
      </c>
      <c r="C431" s="14"/>
      <c r="D431" s="9">
        <v>1</v>
      </c>
      <c r="E431" s="7"/>
      <c r="F431" s="24">
        <v>1</v>
      </c>
      <c r="G431" s="18"/>
      <c r="H431" s="19" t="str">
        <f t="shared" si="32"/>
        <v>non-clickbait</v>
      </c>
      <c r="I431" s="16">
        <f t="shared" si="0"/>
        <v>-3</v>
      </c>
      <c r="J431" s="31" t="str">
        <f t="shared" si="33"/>
        <v/>
      </c>
      <c r="K431" s="33">
        <f t="shared" si="34"/>
        <v>3</v>
      </c>
      <c r="L431" s="33">
        <f t="shared" si="35"/>
        <v>0</v>
      </c>
      <c r="M431" s="34">
        <f t="shared" si="36"/>
        <v>1</v>
      </c>
    </row>
    <row r="432" spans="1:13" ht="19.5" customHeight="1" x14ac:dyDescent="0.2">
      <c r="A432" s="5" t="s">
        <v>438</v>
      </c>
      <c r="B432" s="14">
        <v>1</v>
      </c>
      <c r="C432" s="14"/>
      <c r="D432" s="9">
        <v>1</v>
      </c>
      <c r="E432" s="7"/>
      <c r="F432" s="18"/>
      <c r="G432" s="24">
        <v>1</v>
      </c>
      <c r="H432" s="19" t="str">
        <f t="shared" si="32"/>
        <v>non-clickbait</v>
      </c>
      <c r="I432" s="16">
        <f t="shared" si="0"/>
        <v>-1</v>
      </c>
      <c r="J432" s="31" t="str">
        <f t="shared" si="33"/>
        <v/>
      </c>
      <c r="K432" s="33">
        <f t="shared" si="34"/>
        <v>2</v>
      </c>
      <c r="L432" s="33">
        <f t="shared" si="35"/>
        <v>1</v>
      </c>
      <c r="M432" s="34">
        <f t="shared" si="36"/>
        <v>0.33333333333333331</v>
      </c>
    </row>
    <row r="433" spans="1:13" ht="19.5" customHeight="1" x14ac:dyDescent="0.2">
      <c r="A433" s="17" t="s">
        <v>1529</v>
      </c>
      <c r="B433" s="14"/>
      <c r="C433" s="14">
        <v>1</v>
      </c>
      <c r="D433" s="7"/>
      <c r="E433" s="9">
        <v>1</v>
      </c>
      <c r="F433" s="18"/>
      <c r="G433" s="24">
        <v>1</v>
      </c>
      <c r="H433" s="19" t="str">
        <f t="shared" si="32"/>
        <v>clickbait</v>
      </c>
      <c r="I433" s="16">
        <f t="shared" si="0"/>
        <v>3</v>
      </c>
      <c r="J433" s="31" t="str">
        <f t="shared" si="33"/>
        <v/>
      </c>
      <c r="K433" s="33">
        <f t="shared" si="34"/>
        <v>0</v>
      </c>
      <c r="L433" s="33">
        <f t="shared" si="35"/>
        <v>3</v>
      </c>
      <c r="M433" s="34">
        <f t="shared" si="36"/>
        <v>1</v>
      </c>
    </row>
    <row r="434" spans="1:13" ht="19.5" customHeight="1" x14ac:dyDescent="0.2">
      <c r="A434" s="5" t="s">
        <v>440</v>
      </c>
      <c r="B434" s="14">
        <v>1</v>
      </c>
      <c r="C434" s="14"/>
      <c r="D434" s="9">
        <v>1</v>
      </c>
      <c r="E434" s="7"/>
      <c r="F434" s="18"/>
      <c r="G434" s="24">
        <v>1</v>
      </c>
      <c r="H434" s="19" t="str">
        <f t="shared" si="32"/>
        <v>non-clickbait</v>
      </c>
      <c r="I434" s="16">
        <f t="shared" si="0"/>
        <v>-1</v>
      </c>
      <c r="J434" s="31" t="str">
        <f t="shared" si="33"/>
        <v/>
      </c>
      <c r="K434" s="33">
        <f t="shared" si="34"/>
        <v>2</v>
      </c>
      <c r="L434" s="33">
        <f t="shared" si="35"/>
        <v>1</v>
      </c>
      <c r="M434" s="34">
        <f t="shared" si="36"/>
        <v>0.33333333333333331</v>
      </c>
    </row>
    <row r="435" spans="1:13" ht="19.5" customHeight="1" x14ac:dyDescent="0.2">
      <c r="A435" s="5" t="s">
        <v>441</v>
      </c>
      <c r="B435" s="14">
        <v>1</v>
      </c>
      <c r="C435" s="14"/>
      <c r="D435" s="9">
        <v>1</v>
      </c>
      <c r="E435" s="7"/>
      <c r="F435" s="24">
        <v>1</v>
      </c>
      <c r="G435" s="18"/>
      <c r="H435" s="19" t="str">
        <f t="shared" si="32"/>
        <v>non-clickbait</v>
      </c>
      <c r="I435" s="16">
        <f t="shared" si="0"/>
        <v>-3</v>
      </c>
      <c r="J435" s="31" t="str">
        <f t="shared" si="33"/>
        <v/>
      </c>
      <c r="K435" s="33">
        <f t="shared" si="34"/>
        <v>3</v>
      </c>
      <c r="L435" s="33">
        <f t="shared" si="35"/>
        <v>0</v>
      </c>
      <c r="M435" s="34">
        <f t="shared" si="36"/>
        <v>1</v>
      </c>
    </row>
    <row r="436" spans="1:13" ht="19.5" customHeight="1" x14ac:dyDescent="0.2">
      <c r="A436" s="5" t="s">
        <v>442</v>
      </c>
      <c r="B436" s="14">
        <v>1</v>
      </c>
      <c r="C436" s="14"/>
      <c r="D436" s="9">
        <v>1</v>
      </c>
      <c r="E436" s="7"/>
      <c r="F436" s="24">
        <v>1</v>
      </c>
      <c r="G436" s="18"/>
      <c r="H436" s="19" t="str">
        <f t="shared" si="32"/>
        <v>non-clickbait</v>
      </c>
      <c r="I436" s="16">
        <f t="shared" si="0"/>
        <v>-3</v>
      </c>
      <c r="J436" s="31" t="str">
        <f t="shared" si="33"/>
        <v/>
      </c>
      <c r="K436" s="33">
        <f t="shared" si="34"/>
        <v>3</v>
      </c>
      <c r="L436" s="33">
        <f t="shared" si="35"/>
        <v>0</v>
      </c>
      <c r="M436" s="34">
        <f t="shared" si="36"/>
        <v>1</v>
      </c>
    </row>
    <row r="437" spans="1:13" ht="19.5" customHeight="1" x14ac:dyDescent="0.2">
      <c r="A437" s="5" t="s">
        <v>443</v>
      </c>
      <c r="B437" s="14">
        <v>1</v>
      </c>
      <c r="C437" s="14"/>
      <c r="D437" s="9">
        <v>1</v>
      </c>
      <c r="E437" s="7"/>
      <c r="F437" s="24">
        <v>1</v>
      </c>
      <c r="G437" s="18"/>
      <c r="H437" s="19" t="str">
        <f t="shared" si="32"/>
        <v>non-clickbait</v>
      </c>
      <c r="I437" s="16">
        <f t="shared" si="0"/>
        <v>-3</v>
      </c>
      <c r="J437" s="31" t="str">
        <f t="shared" si="33"/>
        <v/>
      </c>
      <c r="K437" s="33">
        <f t="shared" si="34"/>
        <v>3</v>
      </c>
      <c r="L437" s="33">
        <f t="shared" si="35"/>
        <v>0</v>
      </c>
      <c r="M437" s="34">
        <f t="shared" si="36"/>
        <v>1</v>
      </c>
    </row>
    <row r="438" spans="1:13" ht="19.5" customHeight="1" x14ac:dyDescent="0.2">
      <c r="A438" s="5" t="s">
        <v>444</v>
      </c>
      <c r="B438" s="14">
        <v>1</v>
      </c>
      <c r="C438" s="14"/>
      <c r="D438" s="7"/>
      <c r="E438" s="9">
        <v>1</v>
      </c>
      <c r="F438" s="18"/>
      <c r="G438" s="24">
        <v>1</v>
      </c>
      <c r="H438" s="19" t="str">
        <f t="shared" si="32"/>
        <v>clickbait</v>
      </c>
      <c r="I438" s="16">
        <f t="shared" si="0"/>
        <v>1</v>
      </c>
      <c r="J438" s="31" t="str">
        <f t="shared" si="33"/>
        <v/>
      </c>
      <c r="K438" s="33">
        <f t="shared" si="34"/>
        <v>1</v>
      </c>
      <c r="L438" s="33">
        <f t="shared" si="35"/>
        <v>2</v>
      </c>
      <c r="M438" s="34">
        <f t="shared" si="36"/>
        <v>0.33333333333333331</v>
      </c>
    </row>
    <row r="439" spans="1:13" ht="19.5" customHeight="1" x14ac:dyDescent="0.2">
      <c r="A439" s="5" t="s">
        <v>445</v>
      </c>
      <c r="B439" s="14"/>
      <c r="C439" s="14">
        <v>1</v>
      </c>
      <c r="D439" s="7"/>
      <c r="E439" s="9">
        <v>1</v>
      </c>
      <c r="F439" s="18"/>
      <c r="G439" s="24">
        <v>1</v>
      </c>
      <c r="H439" s="19" t="str">
        <f t="shared" si="32"/>
        <v>clickbait</v>
      </c>
      <c r="I439" s="16">
        <f t="shared" si="0"/>
        <v>3</v>
      </c>
      <c r="J439" s="31" t="str">
        <f t="shared" si="33"/>
        <v/>
      </c>
      <c r="K439" s="33">
        <f t="shared" si="34"/>
        <v>0</v>
      </c>
      <c r="L439" s="33">
        <f t="shared" si="35"/>
        <v>3</v>
      </c>
      <c r="M439" s="34">
        <f t="shared" si="36"/>
        <v>1</v>
      </c>
    </row>
    <row r="440" spans="1:13" ht="19.5" customHeight="1" x14ac:dyDescent="0.2">
      <c r="A440" s="5" t="s">
        <v>446</v>
      </c>
      <c r="B440" s="14">
        <v>1</v>
      </c>
      <c r="C440" s="14"/>
      <c r="D440" s="9">
        <v>1</v>
      </c>
      <c r="E440" s="7"/>
      <c r="F440" s="24">
        <v>1</v>
      </c>
      <c r="G440" s="24"/>
      <c r="H440" s="19" t="str">
        <f t="shared" si="32"/>
        <v>non-clickbait</v>
      </c>
      <c r="I440" s="16">
        <f t="shared" si="0"/>
        <v>-3</v>
      </c>
      <c r="J440" s="31" t="str">
        <f t="shared" si="33"/>
        <v/>
      </c>
      <c r="K440" s="33">
        <f t="shared" si="34"/>
        <v>3</v>
      </c>
      <c r="L440" s="33">
        <f t="shared" si="35"/>
        <v>0</v>
      </c>
      <c r="M440" s="34">
        <f t="shared" si="36"/>
        <v>1</v>
      </c>
    </row>
    <row r="441" spans="1:13" ht="19.5" customHeight="1" x14ac:dyDescent="0.2">
      <c r="A441" s="5" t="s">
        <v>447</v>
      </c>
      <c r="B441" s="14"/>
      <c r="C441" s="14">
        <v>1</v>
      </c>
      <c r="D441" s="7"/>
      <c r="E441" s="9">
        <v>1</v>
      </c>
      <c r="F441" s="18"/>
      <c r="G441" s="24">
        <v>1</v>
      </c>
      <c r="H441" s="19" t="str">
        <f t="shared" si="32"/>
        <v>clickbait</v>
      </c>
      <c r="I441" s="16">
        <f t="shared" si="0"/>
        <v>3</v>
      </c>
      <c r="J441" s="31" t="str">
        <f t="shared" si="33"/>
        <v/>
      </c>
      <c r="K441" s="33">
        <f t="shared" si="34"/>
        <v>0</v>
      </c>
      <c r="L441" s="33">
        <f t="shared" si="35"/>
        <v>3</v>
      </c>
      <c r="M441" s="34">
        <f t="shared" si="36"/>
        <v>1</v>
      </c>
    </row>
    <row r="442" spans="1:13" ht="19.5" customHeight="1" x14ac:dyDescent="0.2">
      <c r="A442" s="5" t="s">
        <v>448</v>
      </c>
      <c r="B442" s="14">
        <v>1</v>
      </c>
      <c r="C442" s="14"/>
      <c r="D442" s="9">
        <v>1</v>
      </c>
      <c r="E442" s="7"/>
      <c r="F442" s="24">
        <v>1</v>
      </c>
      <c r="G442" s="18"/>
      <c r="H442" s="19" t="str">
        <f t="shared" si="32"/>
        <v>non-clickbait</v>
      </c>
      <c r="I442" s="16">
        <f t="shared" si="0"/>
        <v>-3</v>
      </c>
      <c r="J442" s="31" t="str">
        <f t="shared" si="33"/>
        <v/>
      </c>
      <c r="K442" s="33">
        <f t="shared" si="34"/>
        <v>3</v>
      </c>
      <c r="L442" s="33">
        <f t="shared" si="35"/>
        <v>0</v>
      </c>
      <c r="M442" s="34">
        <f t="shared" si="36"/>
        <v>1</v>
      </c>
    </row>
    <row r="443" spans="1:13" ht="19.5" customHeight="1" x14ac:dyDescent="0.2">
      <c r="A443" s="5" t="s">
        <v>449</v>
      </c>
      <c r="B443" s="14"/>
      <c r="C443" s="14">
        <v>1</v>
      </c>
      <c r="D443" s="7"/>
      <c r="E443" s="9">
        <v>1</v>
      </c>
      <c r="F443" s="18"/>
      <c r="G443" s="24">
        <v>1</v>
      </c>
      <c r="H443" s="19" t="str">
        <f t="shared" si="32"/>
        <v>clickbait</v>
      </c>
      <c r="I443" s="16">
        <f t="shared" si="0"/>
        <v>3</v>
      </c>
      <c r="J443" s="31" t="str">
        <f t="shared" si="33"/>
        <v/>
      </c>
      <c r="K443" s="33">
        <f t="shared" si="34"/>
        <v>0</v>
      </c>
      <c r="L443" s="33">
        <f t="shared" si="35"/>
        <v>3</v>
      </c>
      <c r="M443" s="34">
        <f t="shared" si="36"/>
        <v>1</v>
      </c>
    </row>
    <row r="444" spans="1:13" ht="19.5" customHeight="1" x14ac:dyDescent="0.2">
      <c r="A444" s="5" t="s">
        <v>450</v>
      </c>
      <c r="B444" s="14">
        <v>1</v>
      </c>
      <c r="C444" s="14"/>
      <c r="D444" s="9">
        <v>1</v>
      </c>
      <c r="E444" s="7"/>
      <c r="F444" s="24">
        <v>1</v>
      </c>
      <c r="G444" s="18"/>
      <c r="H444" s="19" t="str">
        <f t="shared" si="32"/>
        <v>non-clickbait</v>
      </c>
      <c r="I444" s="16">
        <f t="shared" si="0"/>
        <v>-3</v>
      </c>
      <c r="J444" s="31" t="str">
        <f t="shared" si="33"/>
        <v/>
      </c>
      <c r="K444" s="33">
        <f t="shared" si="34"/>
        <v>3</v>
      </c>
      <c r="L444" s="33">
        <f t="shared" si="35"/>
        <v>0</v>
      </c>
      <c r="M444" s="34">
        <f t="shared" si="36"/>
        <v>1</v>
      </c>
    </row>
    <row r="445" spans="1:13" ht="19.5" customHeight="1" x14ac:dyDescent="0.2">
      <c r="A445" s="5" t="s">
        <v>451</v>
      </c>
      <c r="B445" s="14">
        <v>1</v>
      </c>
      <c r="C445" s="14"/>
      <c r="D445" s="7"/>
      <c r="E445" s="9">
        <v>1</v>
      </c>
      <c r="F445" s="24">
        <v>1</v>
      </c>
      <c r="G445" s="18"/>
      <c r="H445" s="19" t="str">
        <f t="shared" si="32"/>
        <v>non-clickbait</v>
      </c>
      <c r="I445" s="16">
        <f t="shared" si="0"/>
        <v>-1</v>
      </c>
      <c r="J445" s="31" t="str">
        <f t="shared" si="33"/>
        <v/>
      </c>
      <c r="K445" s="33">
        <f t="shared" si="34"/>
        <v>2</v>
      </c>
      <c r="L445" s="33">
        <f t="shared" si="35"/>
        <v>1</v>
      </c>
      <c r="M445" s="34">
        <f t="shared" si="36"/>
        <v>0.33333333333333331</v>
      </c>
    </row>
    <row r="446" spans="1:13" ht="19.5" customHeight="1" x14ac:dyDescent="0.2">
      <c r="A446" s="5" t="s">
        <v>452</v>
      </c>
      <c r="B446" s="14">
        <v>1</v>
      </c>
      <c r="C446" s="14"/>
      <c r="D446" s="9">
        <v>1</v>
      </c>
      <c r="E446" s="7"/>
      <c r="F446" s="24">
        <v>1</v>
      </c>
      <c r="G446" s="18"/>
      <c r="H446" s="19" t="str">
        <f t="shared" si="32"/>
        <v>non-clickbait</v>
      </c>
      <c r="I446" s="16">
        <f t="shared" si="0"/>
        <v>-3</v>
      </c>
      <c r="J446" s="31" t="str">
        <f t="shared" si="33"/>
        <v/>
      </c>
      <c r="K446" s="33">
        <f t="shared" si="34"/>
        <v>3</v>
      </c>
      <c r="L446" s="33">
        <f t="shared" si="35"/>
        <v>0</v>
      </c>
      <c r="M446" s="34">
        <f t="shared" si="36"/>
        <v>1</v>
      </c>
    </row>
    <row r="447" spans="1:13" ht="19.5" customHeight="1" x14ac:dyDescent="0.2">
      <c r="A447" s="5" t="s">
        <v>453</v>
      </c>
      <c r="B447" s="14">
        <v>1</v>
      </c>
      <c r="C447" s="14"/>
      <c r="D447" s="7"/>
      <c r="E447" s="9">
        <v>1</v>
      </c>
      <c r="F447" s="25"/>
      <c r="G447" s="24">
        <v>1</v>
      </c>
      <c r="H447" s="19" t="str">
        <f t="shared" si="32"/>
        <v>clickbait</v>
      </c>
      <c r="I447" s="16">
        <f t="shared" si="0"/>
        <v>1</v>
      </c>
      <c r="J447" s="31" t="str">
        <f t="shared" si="33"/>
        <v/>
      </c>
      <c r="K447" s="33">
        <f t="shared" si="34"/>
        <v>1</v>
      </c>
      <c r="L447" s="33">
        <f t="shared" si="35"/>
        <v>2</v>
      </c>
      <c r="M447" s="34">
        <f t="shared" si="36"/>
        <v>0.33333333333333331</v>
      </c>
    </row>
    <row r="448" spans="1:13" ht="19.5" customHeight="1" x14ac:dyDescent="0.2">
      <c r="A448" s="5" t="s">
        <v>454</v>
      </c>
      <c r="B448" s="14">
        <v>1</v>
      </c>
      <c r="C448" s="14"/>
      <c r="D448" s="7"/>
      <c r="E448" s="9">
        <v>1</v>
      </c>
      <c r="F448" s="18"/>
      <c r="G448" s="24">
        <v>1</v>
      </c>
      <c r="H448" s="19" t="str">
        <f t="shared" si="32"/>
        <v>clickbait</v>
      </c>
      <c r="I448" s="16">
        <f t="shared" si="0"/>
        <v>1</v>
      </c>
      <c r="J448" s="31" t="str">
        <f t="shared" si="33"/>
        <v/>
      </c>
      <c r="K448" s="33">
        <f t="shared" si="34"/>
        <v>1</v>
      </c>
      <c r="L448" s="33">
        <f t="shared" si="35"/>
        <v>2</v>
      </c>
      <c r="M448" s="34">
        <f t="shared" si="36"/>
        <v>0.33333333333333331</v>
      </c>
    </row>
    <row r="449" spans="1:13" ht="19.5" customHeight="1" x14ac:dyDescent="0.2">
      <c r="A449" s="5" t="s">
        <v>455</v>
      </c>
      <c r="B449" s="14">
        <v>1</v>
      </c>
      <c r="C449" s="14"/>
      <c r="D449" s="7"/>
      <c r="E449" s="9">
        <v>1</v>
      </c>
      <c r="F449" s="18"/>
      <c r="G449" s="24">
        <v>1</v>
      </c>
      <c r="H449" s="19" t="str">
        <f t="shared" si="32"/>
        <v>clickbait</v>
      </c>
      <c r="I449" s="16">
        <f t="shared" si="0"/>
        <v>1</v>
      </c>
      <c r="J449" s="31" t="str">
        <f t="shared" si="33"/>
        <v/>
      </c>
      <c r="K449" s="33">
        <f t="shared" si="34"/>
        <v>1</v>
      </c>
      <c r="L449" s="33">
        <f t="shared" si="35"/>
        <v>2</v>
      </c>
      <c r="M449" s="34">
        <f t="shared" si="36"/>
        <v>0.33333333333333331</v>
      </c>
    </row>
    <row r="450" spans="1:13" ht="19.5" customHeight="1" x14ac:dyDescent="0.2">
      <c r="A450" s="17" t="s">
        <v>1530</v>
      </c>
      <c r="B450" s="14"/>
      <c r="C450" s="14">
        <v>1</v>
      </c>
      <c r="D450" s="7"/>
      <c r="E450" s="9">
        <v>1</v>
      </c>
      <c r="F450" s="24">
        <v>1</v>
      </c>
      <c r="G450" s="18"/>
      <c r="H450" s="19" t="str">
        <f t="shared" si="32"/>
        <v>clickbait</v>
      </c>
      <c r="I450" s="16">
        <f t="shared" si="0"/>
        <v>1</v>
      </c>
      <c r="J450" s="31" t="str">
        <f t="shared" si="33"/>
        <v/>
      </c>
      <c r="K450" s="33">
        <f t="shared" si="34"/>
        <v>1</v>
      </c>
      <c r="L450" s="33">
        <f t="shared" si="35"/>
        <v>2</v>
      </c>
      <c r="M450" s="34">
        <f t="shared" si="36"/>
        <v>0.33333333333333331</v>
      </c>
    </row>
    <row r="451" spans="1:13" ht="19.5" customHeight="1" x14ac:dyDescent="0.2">
      <c r="A451" s="5" t="s">
        <v>457</v>
      </c>
      <c r="B451" s="14"/>
      <c r="C451" s="14">
        <v>1</v>
      </c>
      <c r="D451" s="7"/>
      <c r="E451" s="9">
        <v>1</v>
      </c>
      <c r="F451" s="18"/>
      <c r="G451" s="24">
        <v>1</v>
      </c>
      <c r="H451" s="19" t="str">
        <f t="shared" si="32"/>
        <v>clickbait</v>
      </c>
      <c r="I451" s="16">
        <f t="shared" si="0"/>
        <v>3</v>
      </c>
      <c r="J451" s="31" t="str">
        <f t="shared" si="33"/>
        <v/>
      </c>
      <c r="K451" s="33">
        <f t="shared" si="34"/>
        <v>0</v>
      </c>
      <c r="L451" s="33">
        <f t="shared" si="35"/>
        <v>3</v>
      </c>
      <c r="M451" s="34">
        <f t="shared" si="36"/>
        <v>1</v>
      </c>
    </row>
    <row r="452" spans="1:13" ht="19.5" customHeight="1" x14ac:dyDescent="0.2">
      <c r="A452" s="5" t="s">
        <v>458</v>
      </c>
      <c r="B452" s="14">
        <v>1</v>
      </c>
      <c r="C452" s="14"/>
      <c r="D452" s="9">
        <v>1</v>
      </c>
      <c r="E452" s="7"/>
      <c r="F452" s="18"/>
      <c r="G452" s="24">
        <v>1</v>
      </c>
      <c r="H452" s="19" t="str">
        <f t="shared" ref="H452:H515" si="37">IF(I452&gt;0, "clickbait", "non-clickbait")</f>
        <v>non-clickbait</v>
      </c>
      <c r="I452" s="16">
        <f t="shared" si="0"/>
        <v>-1</v>
      </c>
      <c r="J452" s="31" t="str">
        <f t="shared" ref="J452:J515" si="38">IF(SUM(B452:G452)&lt;&gt;3,"NOTYET","")</f>
        <v/>
      </c>
      <c r="K452" s="33">
        <f t="shared" ref="K452:K515" si="39">B452+D452+F452</f>
        <v>2</v>
      </c>
      <c r="L452" s="33">
        <f t="shared" ref="L452:L515" si="40">C452+E452+G452</f>
        <v>1</v>
      </c>
      <c r="M452" s="34">
        <f t="shared" ref="M452:M515" si="41">(K452^2 + L452^2 -3)/6</f>
        <v>0.33333333333333331</v>
      </c>
    </row>
    <row r="453" spans="1:13" ht="19.5" customHeight="1" x14ac:dyDescent="0.2">
      <c r="A453" s="5" t="s">
        <v>459</v>
      </c>
      <c r="B453" s="14">
        <v>1</v>
      </c>
      <c r="C453" s="14"/>
      <c r="D453" s="9">
        <v>1</v>
      </c>
      <c r="E453" s="7"/>
      <c r="F453" s="24">
        <v>1</v>
      </c>
      <c r="G453" s="18"/>
      <c r="H453" s="19" t="str">
        <f t="shared" si="37"/>
        <v>non-clickbait</v>
      </c>
      <c r="I453" s="16">
        <f t="shared" si="0"/>
        <v>-3</v>
      </c>
      <c r="J453" s="31" t="str">
        <f t="shared" si="38"/>
        <v/>
      </c>
      <c r="K453" s="33">
        <f t="shared" si="39"/>
        <v>3</v>
      </c>
      <c r="L453" s="33">
        <f t="shared" si="40"/>
        <v>0</v>
      </c>
      <c r="M453" s="34">
        <f t="shared" si="41"/>
        <v>1</v>
      </c>
    </row>
    <row r="454" spans="1:13" ht="19.5" customHeight="1" x14ac:dyDescent="0.2">
      <c r="A454" s="5" t="s">
        <v>460</v>
      </c>
      <c r="B454" s="14">
        <v>1</v>
      </c>
      <c r="C454" s="14"/>
      <c r="D454" s="7"/>
      <c r="E454" s="9">
        <v>1</v>
      </c>
      <c r="F454" s="18"/>
      <c r="G454" s="24">
        <v>1</v>
      </c>
      <c r="H454" s="19" t="str">
        <f t="shared" si="37"/>
        <v>clickbait</v>
      </c>
      <c r="I454" s="16">
        <f t="shared" si="0"/>
        <v>1</v>
      </c>
      <c r="J454" s="31" t="str">
        <f t="shared" si="38"/>
        <v/>
      </c>
      <c r="K454" s="33">
        <f t="shared" si="39"/>
        <v>1</v>
      </c>
      <c r="L454" s="33">
        <f t="shared" si="40"/>
        <v>2</v>
      </c>
      <c r="M454" s="34">
        <f t="shared" si="41"/>
        <v>0.33333333333333331</v>
      </c>
    </row>
    <row r="455" spans="1:13" ht="19.5" customHeight="1" x14ac:dyDescent="0.2">
      <c r="A455" s="5" t="s">
        <v>461</v>
      </c>
      <c r="B455" s="14"/>
      <c r="C455" s="14">
        <v>1</v>
      </c>
      <c r="D455" s="7"/>
      <c r="E455" s="9">
        <v>1</v>
      </c>
      <c r="F455" s="18"/>
      <c r="G455" s="24">
        <v>1</v>
      </c>
      <c r="H455" s="19" t="str">
        <f t="shared" si="37"/>
        <v>clickbait</v>
      </c>
      <c r="I455" s="16">
        <f t="shared" si="0"/>
        <v>3</v>
      </c>
      <c r="J455" s="31" t="str">
        <f t="shared" si="38"/>
        <v/>
      </c>
      <c r="K455" s="33">
        <f t="shared" si="39"/>
        <v>0</v>
      </c>
      <c r="L455" s="33">
        <f t="shared" si="40"/>
        <v>3</v>
      </c>
      <c r="M455" s="34">
        <f t="shared" si="41"/>
        <v>1</v>
      </c>
    </row>
    <row r="456" spans="1:13" ht="19.5" customHeight="1" x14ac:dyDescent="0.2">
      <c r="A456" s="5" t="s">
        <v>462</v>
      </c>
      <c r="B456" s="14"/>
      <c r="C456" s="14">
        <v>1</v>
      </c>
      <c r="D456" s="9"/>
      <c r="E456" s="9">
        <v>1</v>
      </c>
      <c r="F456" s="18"/>
      <c r="G456" s="24">
        <v>1</v>
      </c>
      <c r="H456" s="19" t="str">
        <f t="shared" si="37"/>
        <v>clickbait</v>
      </c>
      <c r="I456" s="16">
        <f t="shared" si="0"/>
        <v>3</v>
      </c>
      <c r="J456" s="31" t="str">
        <f t="shared" si="38"/>
        <v/>
      </c>
      <c r="K456" s="33">
        <f t="shared" si="39"/>
        <v>0</v>
      </c>
      <c r="L456" s="33">
        <f t="shared" si="40"/>
        <v>3</v>
      </c>
      <c r="M456" s="34">
        <f t="shared" si="41"/>
        <v>1</v>
      </c>
    </row>
    <row r="457" spans="1:13" ht="19.5" customHeight="1" x14ac:dyDescent="0.2">
      <c r="A457" s="5" t="s">
        <v>463</v>
      </c>
      <c r="B457" s="14">
        <v>1</v>
      </c>
      <c r="C457" s="14"/>
      <c r="D457" s="7"/>
      <c r="E457" s="9">
        <v>1</v>
      </c>
      <c r="F457" s="18"/>
      <c r="G457" s="24">
        <v>1</v>
      </c>
      <c r="H457" s="19" t="str">
        <f t="shared" si="37"/>
        <v>clickbait</v>
      </c>
      <c r="I457" s="16">
        <f t="shared" si="0"/>
        <v>1</v>
      </c>
      <c r="J457" s="31" t="str">
        <f t="shared" si="38"/>
        <v/>
      </c>
      <c r="K457" s="33">
        <f t="shared" si="39"/>
        <v>1</v>
      </c>
      <c r="L457" s="33">
        <f t="shared" si="40"/>
        <v>2</v>
      </c>
      <c r="M457" s="34">
        <f t="shared" si="41"/>
        <v>0.33333333333333331</v>
      </c>
    </row>
    <row r="458" spans="1:13" ht="19.5" customHeight="1" x14ac:dyDescent="0.2">
      <c r="A458" s="5" t="s">
        <v>464</v>
      </c>
      <c r="B458" s="14"/>
      <c r="C458" s="14">
        <v>1</v>
      </c>
      <c r="D458" s="7"/>
      <c r="E458" s="9">
        <v>1</v>
      </c>
      <c r="F458" s="18"/>
      <c r="G458" s="24">
        <v>1</v>
      </c>
      <c r="H458" s="19" t="str">
        <f t="shared" si="37"/>
        <v>clickbait</v>
      </c>
      <c r="I458" s="16">
        <f t="shared" si="0"/>
        <v>3</v>
      </c>
      <c r="J458" s="31" t="str">
        <f t="shared" si="38"/>
        <v/>
      </c>
      <c r="K458" s="33">
        <f t="shared" si="39"/>
        <v>0</v>
      </c>
      <c r="L458" s="33">
        <f t="shared" si="40"/>
        <v>3</v>
      </c>
      <c r="M458" s="34">
        <f t="shared" si="41"/>
        <v>1</v>
      </c>
    </row>
    <row r="459" spans="1:13" ht="19.5" customHeight="1" x14ac:dyDescent="0.2">
      <c r="A459" s="5" t="s">
        <v>465</v>
      </c>
      <c r="B459" s="14">
        <v>1</v>
      </c>
      <c r="C459" s="14"/>
      <c r="D459" s="9">
        <v>1</v>
      </c>
      <c r="E459" s="7"/>
      <c r="F459" s="24">
        <v>1</v>
      </c>
      <c r="G459" s="18"/>
      <c r="H459" s="19" t="str">
        <f t="shared" si="37"/>
        <v>non-clickbait</v>
      </c>
      <c r="I459" s="16">
        <f t="shared" si="0"/>
        <v>-3</v>
      </c>
      <c r="J459" s="31" t="str">
        <f t="shared" si="38"/>
        <v/>
      </c>
      <c r="K459" s="33">
        <f t="shared" si="39"/>
        <v>3</v>
      </c>
      <c r="L459" s="33">
        <f t="shared" si="40"/>
        <v>0</v>
      </c>
      <c r="M459" s="34">
        <f t="shared" si="41"/>
        <v>1</v>
      </c>
    </row>
    <row r="460" spans="1:13" ht="19.5" customHeight="1" x14ac:dyDescent="0.2">
      <c r="A460" s="5" t="s">
        <v>466</v>
      </c>
      <c r="B460" s="14">
        <v>1</v>
      </c>
      <c r="C460" s="14"/>
      <c r="D460" s="7"/>
      <c r="E460" s="9">
        <v>1</v>
      </c>
      <c r="F460" s="18"/>
      <c r="G460" s="24">
        <v>1</v>
      </c>
      <c r="H460" s="19" t="str">
        <f t="shared" si="37"/>
        <v>clickbait</v>
      </c>
      <c r="I460" s="16">
        <f t="shared" si="0"/>
        <v>1</v>
      </c>
      <c r="J460" s="31" t="str">
        <f t="shared" si="38"/>
        <v/>
      </c>
      <c r="K460" s="33">
        <f t="shared" si="39"/>
        <v>1</v>
      </c>
      <c r="L460" s="33">
        <f t="shared" si="40"/>
        <v>2</v>
      </c>
      <c r="M460" s="34">
        <f t="shared" si="41"/>
        <v>0.33333333333333331</v>
      </c>
    </row>
    <row r="461" spans="1:13" ht="19.5" customHeight="1" x14ac:dyDescent="0.2">
      <c r="A461" s="5" t="s">
        <v>467</v>
      </c>
      <c r="B461" s="14">
        <v>1</v>
      </c>
      <c r="C461" s="14"/>
      <c r="D461" s="9">
        <v>1</v>
      </c>
      <c r="E461" s="7"/>
      <c r="F461" s="24">
        <v>1</v>
      </c>
      <c r="G461" s="18"/>
      <c r="H461" s="19" t="str">
        <f t="shared" si="37"/>
        <v>non-clickbait</v>
      </c>
      <c r="I461" s="16">
        <f t="shared" si="0"/>
        <v>-3</v>
      </c>
      <c r="J461" s="31" t="str">
        <f t="shared" si="38"/>
        <v/>
      </c>
      <c r="K461" s="33">
        <f t="shared" si="39"/>
        <v>3</v>
      </c>
      <c r="L461" s="33">
        <f t="shared" si="40"/>
        <v>0</v>
      </c>
      <c r="M461" s="34">
        <f t="shared" si="41"/>
        <v>1</v>
      </c>
    </row>
    <row r="462" spans="1:13" ht="19.5" customHeight="1" x14ac:dyDescent="0.2">
      <c r="A462" s="5" t="s">
        <v>468</v>
      </c>
      <c r="B462" s="14"/>
      <c r="C462" s="14">
        <v>1</v>
      </c>
      <c r="D462" s="9"/>
      <c r="E462" s="9">
        <v>1</v>
      </c>
      <c r="F462" s="18"/>
      <c r="G462" s="24">
        <v>1</v>
      </c>
      <c r="H462" s="19" t="str">
        <f t="shared" si="37"/>
        <v>clickbait</v>
      </c>
      <c r="I462" s="16">
        <f t="shared" si="0"/>
        <v>3</v>
      </c>
      <c r="J462" s="31" t="str">
        <f t="shared" si="38"/>
        <v/>
      </c>
      <c r="K462" s="33">
        <f t="shared" si="39"/>
        <v>0</v>
      </c>
      <c r="L462" s="33">
        <f t="shared" si="40"/>
        <v>3</v>
      </c>
      <c r="M462" s="34">
        <f t="shared" si="41"/>
        <v>1</v>
      </c>
    </row>
    <row r="463" spans="1:13" ht="19.5" customHeight="1" x14ac:dyDescent="0.2">
      <c r="A463" s="5" t="s">
        <v>469</v>
      </c>
      <c r="B463" s="14"/>
      <c r="C463" s="14">
        <v>1</v>
      </c>
      <c r="D463" s="7"/>
      <c r="E463" s="9">
        <v>1</v>
      </c>
      <c r="F463" s="18"/>
      <c r="G463" s="24">
        <v>1</v>
      </c>
      <c r="H463" s="19" t="str">
        <f t="shared" si="37"/>
        <v>clickbait</v>
      </c>
      <c r="I463" s="16">
        <f t="shared" si="0"/>
        <v>3</v>
      </c>
      <c r="J463" s="31" t="str">
        <f t="shared" si="38"/>
        <v/>
      </c>
      <c r="K463" s="33">
        <f t="shared" si="39"/>
        <v>0</v>
      </c>
      <c r="L463" s="33">
        <f t="shared" si="40"/>
        <v>3</v>
      </c>
      <c r="M463" s="34">
        <f t="shared" si="41"/>
        <v>1</v>
      </c>
    </row>
    <row r="464" spans="1:13" ht="19.5" customHeight="1" x14ac:dyDescent="0.2">
      <c r="A464" s="5" t="s">
        <v>470</v>
      </c>
      <c r="B464" s="14">
        <v>1</v>
      </c>
      <c r="C464" s="14"/>
      <c r="D464" s="9">
        <v>1</v>
      </c>
      <c r="E464" s="7"/>
      <c r="F464" s="18"/>
      <c r="G464" s="24">
        <v>1</v>
      </c>
      <c r="H464" s="19" t="str">
        <f t="shared" si="37"/>
        <v>non-clickbait</v>
      </c>
      <c r="I464" s="16">
        <f t="shared" si="0"/>
        <v>-1</v>
      </c>
      <c r="J464" s="31" t="str">
        <f t="shared" si="38"/>
        <v/>
      </c>
      <c r="K464" s="33">
        <f t="shared" si="39"/>
        <v>2</v>
      </c>
      <c r="L464" s="33">
        <f t="shared" si="40"/>
        <v>1</v>
      </c>
      <c r="M464" s="34">
        <f t="shared" si="41"/>
        <v>0.33333333333333331</v>
      </c>
    </row>
    <row r="465" spans="1:13" ht="19.5" customHeight="1" x14ac:dyDescent="0.2">
      <c r="A465" s="5" t="s">
        <v>471</v>
      </c>
      <c r="B465" s="14">
        <v>1</v>
      </c>
      <c r="C465" s="14"/>
      <c r="D465" s="9">
        <v>1</v>
      </c>
      <c r="E465" s="7"/>
      <c r="F465" s="18"/>
      <c r="G465" s="24">
        <v>1</v>
      </c>
      <c r="H465" s="19" t="str">
        <f t="shared" si="37"/>
        <v>non-clickbait</v>
      </c>
      <c r="I465" s="16">
        <f t="shared" si="0"/>
        <v>-1</v>
      </c>
      <c r="J465" s="31" t="str">
        <f t="shared" si="38"/>
        <v/>
      </c>
      <c r="K465" s="33">
        <f t="shared" si="39"/>
        <v>2</v>
      </c>
      <c r="L465" s="33">
        <f t="shared" si="40"/>
        <v>1</v>
      </c>
      <c r="M465" s="34">
        <f t="shared" si="41"/>
        <v>0.33333333333333331</v>
      </c>
    </row>
    <row r="466" spans="1:13" ht="19.5" customHeight="1" x14ac:dyDescent="0.2">
      <c r="A466" s="5" t="s">
        <v>472</v>
      </c>
      <c r="B466" s="14">
        <v>1</v>
      </c>
      <c r="C466" s="14"/>
      <c r="D466" s="9"/>
      <c r="E466" s="9">
        <v>1</v>
      </c>
      <c r="F466" s="18"/>
      <c r="G466" s="24">
        <v>1</v>
      </c>
      <c r="H466" s="19" t="str">
        <f t="shared" si="37"/>
        <v>clickbait</v>
      </c>
      <c r="I466" s="16">
        <f t="shared" si="0"/>
        <v>1</v>
      </c>
      <c r="J466" s="31" t="str">
        <f t="shared" si="38"/>
        <v/>
      </c>
      <c r="K466" s="33">
        <f t="shared" si="39"/>
        <v>1</v>
      </c>
      <c r="L466" s="33">
        <f t="shared" si="40"/>
        <v>2</v>
      </c>
      <c r="M466" s="34">
        <f t="shared" si="41"/>
        <v>0.33333333333333331</v>
      </c>
    </row>
    <row r="467" spans="1:13" ht="19.5" customHeight="1" x14ac:dyDescent="0.2">
      <c r="A467" s="5" t="s">
        <v>473</v>
      </c>
      <c r="B467" s="14">
        <v>1</v>
      </c>
      <c r="C467" s="14"/>
      <c r="D467" s="9">
        <v>1</v>
      </c>
      <c r="E467" s="7"/>
      <c r="F467" s="24">
        <v>1</v>
      </c>
      <c r="G467" s="18"/>
      <c r="H467" s="19" t="str">
        <f t="shared" si="37"/>
        <v>non-clickbait</v>
      </c>
      <c r="I467" s="16">
        <f t="shared" si="0"/>
        <v>-3</v>
      </c>
      <c r="J467" s="31" t="str">
        <f t="shared" si="38"/>
        <v/>
      </c>
      <c r="K467" s="33">
        <f t="shared" si="39"/>
        <v>3</v>
      </c>
      <c r="L467" s="33">
        <f t="shared" si="40"/>
        <v>0</v>
      </c>
      <c r="M467" s="34">
        <f t="shared" si="41"/>
        <v>1</v>
      </c>
    </row>
    <row r="468" spans="1:13" ht="19.5" customHeight="1" x14ac:dyDescent="0.2">
      <c r="A468" s="5" t="s">
        <v>474</v>
      </c>
      <c r="B468" s="14"/>
      <c r="C468" s="14">
        <v>1</v>
      </c>
      <c r="D468" s="7"/>
      <c r="E468" s="9">
        <v>1</v>
      </c>
      <c r="F468" s="18"/>
      <c r="G468" s="24">
        <v>1</v>
      </c>
      <c r="H468" s="19" t="str">
        <f t="shared" si="37"/>
        <v>clickbait</v>
      </c>
      <c r="I468" s="16">
        <f t="shared" si="0"/>
        <v>3</v>
      </c>
      <c r="J468" s="31" t="str">
        <f t="shared" si="38"/>
        <v/>
      </c>
      <c r="K468" s="33">
        <f t="shared" si="39"/>
        <v>0</v>
      </c>
      <c r="L468" s="33">
        <f t="shared" si="40"/>
        <v>3</v>
      </c>
      <c r="M468" s="34">
        <f t="shared" si="41"/>
        <v>1</v>
      </c>
    </row>
    <row r="469" spans="1:13" ht="19.5" customHeight="1" x14ac:dyDescent="0.2">
      <c r="A469" s="5" t="s">
        <v>475</v>
      </c>
      <c r="B469" s="14">
        <v>1</v>
      </c>
      <c r="C469" s="14"/>
      <c r="D469" s="9"/>
      <c r="E469" s="9">
        <v>1</v>
      </c>
      <c r="F469" s="24">
        <v>1</v>
      </c>
      <c r="G469" s="18"/>
      <c r="H469" s="19" t="str">
        <f t="shared" si="37"/>
        <v>non-clickbait</v>
      </c>
      <c r="I469" s="16">
        <f t="shared" si="0"/>
        <v>-1</v>
      </c>
      <c r="J469" s="31" t="str">
        <f t="shared" si="38"/>
        <v/>
      </c>
      <c r="K469" s="33">
        <f t="shared" si="39"/>
        <v>2</v>
      </c>
      <c r="L469" s="33">
        <f t="shared" si="40"/>
        <v>1</v>
      </c>
      <c r="M469" s="34">
        <f t="shared" si="41"/>
        <v>0.33333333333333331</v>
      </c>
    </row>
    <row r="470" spans="1:13" ht="19.5" customHeight="1" x14ac:dyDescent="0.2">
      <c r="A470" s="5" t="s">
        <v>476</v>
      </c>
      <c r="B470" s="14"/>
      <c r="C470" s="14">
        <v>1</v>
      </c>
      <c r="D470" s="7"/>
      <c r="E470" s="9">
        <v>1</v>
      </c>
      <c r="F470" s="24">
        <v>1</v>
      </c>
      <c r="G470" s="18"/>
      <c r="H470" s="19" t="str">
        <f t="shared" si="37"/>
        <v>clickbait</v>
      </c>
      <c r="I470" s="16">
        <f t="shared" si="0"/>
        <v>1</v>
      </c>
      <c r="J470" s="31" t="str">
        <f t="shared" si="38"/>
        <v/>
      </c>
      <c r="K470" s="33">
        <f t="shared" si="39"/>
        <v>1</v>
      </c>
      <c r="L470" s="33">
        <f t="shared" si="40"/>
        <v>2</v>
      </c>
      <c r="M470" s="34">
        <f t="shared" si="41"/>
        <v>0.33333333333333331</v>
      </c>
    </row>
    <row r="471" spans="1:13" ht="19.5" customHeight="1" x14ac:dyDescent="0.2">
      <c r="A471" s="5" t="s">
        <v>477</v>
      </c>
      <c r="B471" s="14">
        <v>1</v>
      </c>
      <c r="C471" s="14"/>
      <c r="D471" s="7"/>
      <c r="E471" s="9">
        <v>1</v>
      </c>
      <c r="F471" s="18"/>
      <c r="G471" s="24">
        <v>1</v>
      </c>
      <c r="H471" s="19" t="str">
        <f t="shared" si="37"/>
        <v>clickbait</v>
      </c>
      <c r="I471" s="16">
        <f t="shared" si="0"/>
        <v>1</v>
      </c>
      <c r="J471" s="31" t="str">
        <f t="shared" si="38"/>
        <v/>
      </c>
      <c r="K471" s="33">
        <f t="shared" si="39"/>
        <v>1</v>
      </c>
      <c r="L471" s="33">
        <f t="shared" si="40"/>
        <v>2</v>
      </c>
      <c r="M471" s="34">
        <f t="shared" si="41"/>
        <v>0.33333333333333331</v>
      </c>
    </row>
    <row r="472" spans="1:13" ht="19.5" customHeight="1" x14ac:dyDescent="0.2">
      <c r="A472" s="5" t="s">
        <v>478</v>
      </c>
      <c r="B472" s="14">
        <v>1</v>
      </c>
      <c r="C472" s="14"/>
      <c r="D472" s="9">
        <v>1</v>
      </c>
      <c r="E472" s="7"/>
      <c r="F472" s="24">
        <v>1</v>
      </c>
      <c r="G472" s="18"/>
      <c r="H472" s="19" t="str">
        <f t="shared" si="37"/>
        <v>non-clickbait</v>
      </c>
      <c r="I472" s="16">
        <f t="shared" si="0"/>
        <v>-3</v>
      </c>
      <c r="J472" s="31" t="str">
        <f t="shared" si="38"/>
        <v/>
      </c>
      <c r="K472" s="33">
        <f t="shared" si="39"/>
        <v>3</v>
      </c>
      <c r="L472" s="33">
        <f t="shared" si="40"/>
        <v>0</v>
      </c>
      <c r="M472" s="34">
        <f t="shared" si="41"/>
        <v>1</v>
      </c>
    </row>
    <row r="473" spans="1:13" ht="19.5" customHeight="1" x14ac:dyDescent="0.2">
      <c r="A473" s="5" t="s">
        <v>479</v>
      </c>
      <c r="B473" s="14">
        <v>1</v>
      </c>
      <c r="C473" s="14"/>
      <c r="D473" s="7"/>
      <c r="E473" s="9">
        <v>1</v>
      </c>
      <c r="F473" s="18"/>
      <c r="G473" s="24">
        <v>1</v>
      </c>
      <c r="H473" s="19" t="str">
        <f t="shared" si="37"/>
        <v>clickbait</v>
      </c>
      <c r="I473" s="16">
        <f t="shared" si="0"/>
        <v>1</v>
      </c>
      <c r="J473" s="31" t="str">
        <f t="shared" si="38"/>
        <v/>
      </c>
      <c r="K473" s="33">
        <f t="shared" si="39"/>
        <v>1</v>
      </c>
      <c r="L473" s="33">
        <f t="shared" si="40"/>
        <v>2</v>
      </c>
      <c r="M473" s="34">
        <f t="shared" si="41"/>
        <v>0.33333333333333331</v>
      </c>
    </row>
    <row r="474" spans="1:13" ht="19.5" customHeight="1" x14ac:dyDescent="0.2">
      <c r="A474" s="5" t="s">
        <v>480</v>
      </c>
      <c r="B474" s="14">
        <v>1</v>
      </c>
      <c r="C474" s="14"/>
      <c r="D474" s="7"/>
      <c r="E474" s="9">
        <v>1</v>
      </c>
      <c r="F474" s="18"/>
      <c r="G474" s="24">
        <v>1</v>
      </c>
      <c r="H474" s="19" t="str">
        <f t="shared" si="37"/>
        <v>clickbait</v>
      </c>
      <c r="I474" s="16">
        <f t="shared" si="0"/>
        <v>1</v>
      </c>
      <c r="J474" s="31" t="str">
        <f t="shared" si="38"/>
        <v/>
      </c>
      <c r="K474" s="33">
        <f t="shared" si="39"/>
        <v>1</v>
      </c>
      <c r="L474" s="33">
        <f t="shared" si="40"/>
        <v>2</v>
      </c>
      <c r="M474" s="34">
        <f t="shared" si="41"/>
        <v>0.33333333333333331</v>
      </c>
    </row>
    <row r="475" spans="1:13" ht="19.5" customHeight="1" x14ac:dyDescent="0.2">
      <c r="A475" s="5" t="s">
        <v>481</v>
      </c>
      <c r="B475" s="14">
        <v>1</v>
      </c>
      <c r="C475" s="14"/>
      <c r="D475" s="9">
        <v>1</v>
      </c>
      <c r="E475" s="7"/>
      <c r="F475" s="24">
        <v>1</v>
      </c>
      <c r="G475" s="18"/>
      <c r="H475" s="19" t="str">
        <f t="shared" si="37"/>
        <v>non-clickbait</v>
      </c>
      <c r="I475" s="16">
        <f t="shared" si="0"/>
        <v>-3</v>
      </c>
      <c r="J475" s="31" t="str">
        <f t="shared" si="38"/>
        <v/>
      </c>
      <c r="K475" s="33">
        <f t="shared" si="39"/>
        <v>3</v>
      </c>
      <c r="L475" s="33">
        <f t="shared" si="40"/>
        <v>0</v>
      </c>
      <c r="M475" s="34">
        <f t="shared" si="41"/>
        <v>1</v>
      </c>
    </row>
    <row r="476" spans="1:13" ht="19.5" customHeight="1" x14ac:dyDescent="0.2">
      <c r="A476" s="5" t="s">
        <v>482</v>
      </c>
      <c r="B476" s="14"/>
      <c r="C476" s="14">
        <v>1</v>
      </c>
      <c r="D476" s="7"/>
      <c r="E476" s="9">
        <v>1</v>
      </c>
      <c r="F476" s="18"/>
      <c r="G476" s="24">
        <v>1</v>
      </c>
      <c r="H476" s="19" t="str">
        <f t="shared" si="37"/>
        <v>clickbait</v>
      </c>
      <c r="I476" s="16">
        <f t="shared" si="0"/>
        <v>3</v>
      </c>
      <c r="J476" s="31" t="str">
        <f t="shared" si="38"/>
        <v/>
      </c>
      <c r="K476" s="33">
        <f t="shared" si="39"/>
        <v>0</v>
      </c>
      <c r="L476" s="33">
        <f t="shared" si="40"/>
        <v>3</v>
      </c>
      <c r="M476" s="34">
        <f t="shared" si="41"/>
        <v>1</v>
      </c>
    </row>
    <row r="477" spans="1:13" ht="19.5" customHeight="1" x14ac:dyDescent="0.2">
      <c r="A477" s="5" t="s">
        <v>483</v>
      </c>
      <c r="B477" s="14">
        <v>1</v>
      </c>
      <c r="C477" s="14"/>
      <c r="D477" s="7"/>
      <c r="E477" s="9">
        <v>1</v>
      </c>
      <c r="F477" s="18"/>
      <c r="G477" s="24">
        <v>1</v>
      </c>
      <c r="H477" s="19" t="str">
        <f t="shared" si="37"/>
        <v>clickbait</v>
      </c>
      <c r="I477" s="16">
        <f t="shared" si="0"/>
        <v>1</v>
      </c>
      <c r="J477" s="31" t="str">
        <f t="shared" si="38"/>
        <v/>
      </c>
      <c r="K477" s="33">
        <f t="shared" si="39"/>
        <v>1</v>
      </c>
      <c r="L477" s="33">
        <f t="shared" si="40"/>
        <v>2</v>
      </c>
      <c r="M477" s="34">
        <f t="shared" si="41"/>
        <v>0.33333333333333331</v>
      </c>
    </row>
    <row r="478" spans="1:13" ht="19.5" customHeight="1" x14ac:dyDescent="0.2">
      <c r="A478" s="5" t="s">
        <v>484</v>
      </c>
      <c r="B478" s="14"/>
      <c r="C478" s="14">
        <v>1</v>
      </c>
      <c r="D478" s="7"/>
      <c r="E478" s="9">
        <v>1</v>
      </c>
      <c r="F478" s="18"/>
      <c r="G478" s="24">
        <v>1</v>
      </c>
      <c r="H478" s="19" t="str">
        <f t="shared" si="37"/>
        <v>clickbait</v>
      </c>
      <c r="I478" s="16">
        <f t="shared" si="0"/>
        <v>3</v>
      </c>
      <c r="J478" s="31" t="str">
        <f t="shared" si="38"/>
        <v/>
      </c>
      <c r="K478" s="33">
        <f t="shared" si="39"/>
        <v>0</v>
      </c>
      <c r="L478" s="33">
        <f t="shared" si="40"/>
        <v>3</v>
      </c>
      <c r="M478" s="34">
        <f t="shared" si="41"/>
        <v>1</v>
      </c>
    </row>
    <row r="479" spans="1:13" ht="19.5" customHeight="1" x14ac:dyDescent="0.2">
      <c r="A479" s="5" t="s">
        <v>485</v>
      </c>
      <c r="B479" s="14">
        <v>1</v>
      </c>
      <c r="C479" s="14"/>
      <c r="D479" s="7"/>
      <c r="E479" s="9">
        <v>1</v>
      </c>
      <c r="F479" s="18"/>
      <c r="G479" s="24">
        <v>1</v>
      </c>
      <c r="H479" s="19" t="str">
        <f t="shared" si="37"/>
        <v>clickbait</v>
      </c>
      <c r="I479" s="16">
        <f t="shared" si="0"/>
        <v>1</v>
      </c>
      <c r="J479" s="31" t="str">
        <f t="shared" si="38"/>
        <v/>
      </c>
      <c r="K479" s="33">
        <f t="shared" si="39"/>
        <v>1</v>
      </c>
      <c r="L479" s="33">
        <f t="shared" si="40"/>
        <v>2</v>
      </c>
      <c r="M479" s="34">
        <f t="shared" si="41"/>
        <v>0.33333333333333331</v>
      </c>
    </row>
    <row r="480" spans="1:13" ht="19.5" customHeight="1" x14ac:dyDescent="0.2">
      <c r="A480" s="5" t="s">
        <v>486</v>
      </c>
      <c r="B480" s="14"/>
      <c r="C480" s="14">
        <v>1</v>
      </c>
      <c r="D480" s="7"/>
      <c r="E480" s="9">
        <v>1</v>
      </c>
      <c r="F480" s="18"/>
      <c r="G480" s="24">
        <v>1</v>
      </c>
      <c r="H480" s="19" t="str">
        <f t="shared" si="37"/>
        <v>clickbait</v>
      </c>
      <c r="I480" s="16">
        <f t="shared" si="0"/>
        <v>3</v>
      </c>
      <c r="J480" s="31" t="str">
        <f t="shared" si="38"/>
        <v/>
      </c>
      <c r="K480" s="33">
        <f t="shared" si="39"/>
        <v>0</v>
      </c>
      <c r="L480" s="33">
        <f t="shared" si="40"/>
        <v>3</v>
      </c>
      <c r="M480" s="34">
        <f t="shared" si="41"/>
        <v>1</v>
      </c>
    </row>
    <row r="481" spans="1:13" ht="19.5" customHeight="1" x14ac:dyDescent="0.2">
      <c r="A481" s="5" t="s">
        <v>487</v>
      </c>
      <c r="B481" s="14">
        <v>1</v>
      </c>
      <c r="C481" s="14"/>
      <c r="D481" s="7"/>
      <c r="E481" s="9">
        <v>1</v>
      </c>
      <c r="F481" s="18"/>
      <c r="G481" s="24">
        <v>1</v>
      </c>
      <c r="H481" s="19" t="str">
        <f t="shared" si="37"/>
        <v>clickbait</v>
      </c>
      <c r="I481" s="16">
        <f t="shared" si="0"/>
        <v>1</v>
      </c>
      <c r="J481" s="31" t="str">
        <f t="shared" si="38"/>
        <v/>
      </c>
      <c r="K481" s="33">
        <f t="shared" si="39"/>
        <v>1</v>
      </c>
      <c r="L481" s="33">
        <f t="shared" si="40"/>
        <v>2</v>
      </c>
      <c r="M481" s="34">
        <f t="shared" si="41"/>
        <v>0.33333333333333331</v>
      </c>
    </row>
    <row r="482" spans="1:13" ht="19.5" customHeight="1" x14ac:dyDescent="0.2">
      <c r="A482" s="5" t="s">
        <v>488</v>
      </c>
      <c r="B482" s="14"/>
      <c r="C482" s="14">
        <v>1</v>
      </c>
      <c r="D482" s="7"/>
      <c r="E482" s="9">
        <v>1</v>
      </c>
      <c r="F482" s="18"/>
      <c r="G482" s="24">
        <v>1</v>
      </c>
      <c r="H482" s="19" t="str">
        <f t="shared" si="37"/>
        <v>clickbait</v>
      </c>
      <c r="I482" s="16">
        <f t="shared" si="0"/>
        <v>3</v>
      </c>
      <c r="J482" s="31" t="str">
        <f t="shared" si="38"/>
        <v/>
      </c>
      <c r="K482" s="33">
        <f t="shared" si="39"/>
        <v>0</v>
      </c>
      <c r="L482" s="33">
        <f t="shared" si="40"/>
        <v>3</v>
      </c>
      <c r="M482" s="34">
        <f t="shared" si="41"/>
        <v>1</v>
      </c>
    </row>
    <row r="483" spans="1:13" ht="19.5" customHeight="1" x14ac:dyDescent="0.2">
      <c r="A483" s="5" t="s">
        <v>489</v>
      </c>
      <c r="B483" s="14">
        <v>1</v>
      </c>
      <c r="C483" s="14"/>
      <c r="D483" s="7"/>
      <c r="E483" s="9">
        <v>1</v>
      </c>
      <c r="F483" s="18"/>
      <c r="G483" s="24">
        <v>1</v>
      </c>
      <c r="H483" s="19" t="str">
        <f t="shared" si="37"/>
        <v>clickbait</v>
      </c>
      <c r="I483" s="16">
        <f t="shared" si="0"/>
        <v>1</v>
      </c>
      <c r="J483" s="31" t="str">
        <f t="shared" si="38"/>
        <v/>
      </c>
      <c r="K483" s="33">
        <f t="shared" si="39"/>
        <v>1</v>
      </c>
      <c r="L483" s="33">
        <f t="shared" si="40"/>
        <v>2</v>
      </c>
      <c r="M483" s="34">
        <f t="shared" si="41"/>
        <v>0.33333333333333331</v>
      </c>
    </row>
    <row r="484" spans="1:13" ht="19.5" customHeight="1" x14ac:dyDescent="0.2">
      <c r="A484" s="5" t="s">
        <v>490</v>
      </c>
      <c r="B484" s="14">
        <v>1</v>
      </c>
      <c r="C484" s="14"/>
      <c r="D484" s="7"/>
      <c r="E484" s="9">
        <v>1</v>
      </c>
      <c r="F484" s="18"/>
      <c r="G484" s="24">
        <v>1</v>
      </c>
      <c r="H484" s="19" t="str">
        <f t="shared" si="37"/>
        <v>clickbait</v>
      </c>
      <c r="I484" s="16">
        <f t="shared" si="0"/>
        <v>1</v>
      </c>
      <c r="J484" s="31" t="str">
        <f t="shared" si="38"/>
        <v/>
      </c>
      <c r="K484" s="33">
        <f t="shared" si="39"/>
        <v>1</v>
      </c>
      <c r="L484" s="33">
        <f t="shared" si="40"/>
        <v>2</v>
      </c>
      <c r="M484" s="34">
        <f t="shared" si="41"/>
        <v>0.33333333333333331</v>
      </c>
    </row>
    <row r="485" spans="1:13" ht="19.5" customHeight="1" x14ac:dyDescent="0.2">
      <c r="A485" s="5" t="s">
        <v>491</v>
      </c>
      <c r="B485" s="14">
        <v>1</v>
      </c>
      <c r="C485" s="14"/>
      <c r="D485" s="7"/>
      <c r="E485" s="9">
        <v>1</v>
      </c>
      <c r="F485" s="18"/>
      <c r="G485" s="24">
        <v>1</v>
      </c>
      <c r="H485" s="19" t="str">
        <f t="shared" si="37"/>
        <v>clickbait</v>
      </c>
      <c r="I485" s="16">
        <f t="shared" si="0"/>
        <v>1</v>
      </c>
      <c r="J485" s="31" t="str">
        <f t="shared" si="38"/>
        <v/>
      </c>
      <c r="K485" s="33">
        <f t="shared" si="39"/>
        <v>1</v>
      </c>
      <c r="L485" s="33">
        <f t="shared" si="40"/>
        <v>2</v>
      </c>
      <c r="M485" s="34">
        <f t="shared" si="41"/>
        <v>0.33333333333333331</v>
      </c>
    </row>
    <row r="486" spans="1:13" ht="19.5" customHeight="1" x14ac:dyDescent="0.2">
      <c r="A486" s="5" t="s">
        <v>492</v>
      </c>
      <c r="B486" s="14"/>
      <c r="C486" s="14">
        <v>1</v>
      </c>
      <c r="D486" s="7"/>
      <c r="E486" s="9">
        <v>1</v>
      </c>
      <c r="F486" s="18"/>
      <c r="G486" s="24">
        <v>1</v>
      </c>
      <c r="H486" s="19" t="str">
        <f t="shared" si="37"/>
        <v>clickbait</v>
      </c>
      <c r="I486" s="16">
        <f t="shared" si="0"/>
        <v>3</v>
      </c>
      <c r="J486" s="31" t="str">
        <f t="shared" si="38"/>
        <v/>
      </c>
      <c r="K486" s="33">
        <f t="shared" si="39"/>
        <v>0</v>
      </c>
      <c r="L486" s="33">
        <f t="shared" si="40"/>
        <v>3</v>
      </c>
      <c r="M486" s="34">
        <f t="shared" si="41"/>
        <v>1</v>
      </c>
    </row>
    <row r="487" spans="1:13" ht="19.5" customHeight="1" x14ac:dyDescent="0.2">
      <c r="A487" s="5" t="s">
        <v>493</v>
      </c>
      <c r="B487" s="14">
        <v>1</v>
      </c>
      <c r="C487" s="14"/>
      <c r="D487" s="9">
        <v>1</v>
      </c>
      <c r="E487" s="7"/>
      <c r="F487" s="24">
        <v>1</v>
      </c>
      <c r="G487" s="18"/>
      <c r="H487" s="19" t="str">
        <f t="shared" si="37"/>
        <v>non-clickbait</v>
      </c>
      <c r="I487" s="16">
        <f t="shared" si="0"/>
        <v>-3</v>
      </c>
      <c r="J487" s="31" t="str">
        <f t="shared" si="38"/>
        <v/>
      </c>
      <c r="K487" s="33">
        <f t="shared" si="39"/>
        <v>3</v>
      </c>
      <c r="L487" s="33">
        <f t="shared" si="40"/>
        <v>0</v>
      </c>
      <c r="M487" s="34">
        <f t="shared" si="41"/>
        <v>1</v>
      </c>
    </row>
    <row r="488" spans="1:13" ht="19.5" customHeight="1" x14ac:dyDescent="0.2">
      <c r="A488" s="5" t="s">
        <v>494</v>
      </c>
      <c r="B488" s="14"/>
      <c r="C488" s="14">
        <v>1</v>
      </c>
      <c r="D488" s="7"/>
      <c r="E488" s="9">
        <v>1</v>
      </c>
      <c r="F488" s="18"/>
      <c r="G488" s="24">
        <v>1</v>
      </c>
      <c r="H488" s="19" t="str">
        <f t="shared" si="37"/>
        <v>clickbait</v>
      </c>
      <c r="I488" s="16">
        <f t="shared" si="0"/>
        <v>3</v>
      </c>
      <c r="J488" s="31" t="str">
        <f t="shared" si="38"/>
        <v/>
      </c>
      <c r="K488" s="33">
        <f t="shared" si="39"/>
        <v>0</v>
      </c>
      <c r="L488" s="33">
        <f t="shared" si="40"/>
        <v>3</v>
      </c>
      <c r="M488" s="34">
        <f t="shared" si="41"/>
        <v>1</v>
      </c>
    </row>
    <row r="489" spans="1:13" ht="19.5" customHeight="1" x14ac:dyDescent="0.2">
      <c r="A489" s="5" t="s">
        <v>495</v>
      </c>
      <c r="B489" s="14">
        <v>1</v>
      </c>
      <c r="C489" s="14"/>
      <c r="D489" s="7"/>
      <c r="E489" s="9">
        <v>1</v>
      </c>
      <c r="F489" s="18"/>
      <c r="G489" s="24">
        <v>1</v>
      </c>
      <c r="H489" s="19" t="str">
        <f t="shared" si="37"/>
        <v>clickbait</v>
      </c>
      <c r="I489" s="16">
        <f t="shared" si="0"/>
        <v>1</v>
      </c>
      <c r="J489" s="31" t="str">
        <f t="shared" si="38"/>
        <v/>
      </c>
      <c r="K489" s="33">
        <f t="shared" si="39"/>
        <v>1</v>
      </c>
      <c r="L489" s="33">
        <f t="shared" si="40"/>
        <v>2</v>
      </c>
      <c r="M489" s="34">
        <f t="shared" si="41"/>
        <v>0.33333333333333331</v>
      </c>
    </row>
    <row r="490" spans="1:13" ht="19.5" customHeight="1" x14ac:dyDescent="0.2">
      <c r="A490" s="5" t="s">
        <v>496</v>
      </c>
      <c r="B490" s="14">
        <v>1</v>
      </c>
      <c r="C490" s="14"/>
      <c r="D490" s="7"/>
      <c r="E490" s="9">
        <v>1</v>
      </c>
      <c r="F490" s="18"/>
      <c r="G490" s="24">
        <v>1</v>
      </c>
      <c r="H490" s="19" t="str">
        <f t="shared" si="37"/>
        <v>clickbait</v>
      </c>
      <c r="I490" s="16">
        <f t="shared" si="0"/>
        <v>1</v>
      </c>
      <c r="J490" s="31" t="str">
        <f t="shared" si="38"/>
        <v/>
      </c>
      <c r="K490" s="33">
        <f t="shared" si="39"/>
        <v>1</v>
      </c>
      <c r="L490" s="33">
        <f t="shared" si="40"/>
        <v>2</v>
      </c>
      <c r="M490" s="34">
        <f t="shared" si="41"/>
        <v>0.33333333333333331</v>
      </c>
    </row>
    <row r="491" spans="1:13" ht="19.5" customHeight="1" x14ac:dyDescent="0.2">
      <c r="A491" s="5" t="s">
        <v>497</v>
      </c>
      <c r="B491" s="14">
        <v>1</v>
      </c>
      <c r="C491" s="14"/>
      <c r="D491" s="9">
        <v>1</v>
      </c>
      <c r="E491" s="7"/>
      <c r="F491" s="24">
        <v>1</v>
      </c>
      <c r="G491" s="18"/>
      <c r="H491" s="19" t="str">
        <f t="shared" si="37"/>
        <v>non-clickbait</v>
      </c>
      <c r="I491" s="16">
        <f t="shared" si="0"/>
        <v>-3</v>
      </c>
      <c r="J491" s="31" t="str">
        <f t="shared" si="38"/>
        <v/>
      </c>
      <c r="K491" s="33">
        <f t="shared" si="39"/>
        <v>3</v>
      </c>
      <c r="L491" s="33">
        <f t="shared" si="40"/>
        <v>0</v>
      </c>
      <c r="M491" s="34">
        <f t="shared" si="41"/>
        <v>1</v>
      </c>
    </row>
    <row r="492" spans="1:13" ht="19.5" customHeight="1" x14ac:dyDescent="0.2">
      <c r="A492" s="5" t="s">
        <v>498</v>
      </c>
      <c r="B492" s="14">
        <v>1</v>
      </c>
      <c r="C492" s="14"/>
      <c r="D492" s="9">
        <v>1</v>
      </c>
      <c r="E492" s="7"/>
      <c r="F492" s="24"/>
      <c r="G492" s="24">
        <v>1</v>
      </c>
      <c r="H492" s="19" t="str">
        <f t="shared" si="37"/>
        <v>non-clickbait</v>
      </c>
      <c r="I492" s="16">
        <f t="shared" si="0"/>
        <v>-1</v>
      </c>
      <c r="J492" s="31" t="str">
        <f t="shared" si="38"/>
        <v/>
      </c>
      <c r="K492" s="33">
        <f t="shared" si="39"/>
        <v>2</v>
      </c>
      <c r="L492" s="33">
        <f t="shared" si="40"/>
        <v>1</v>
      </c>
      <c r="M492" s="34">
        <f t="shared" si="41"/>
        <v>0.33333333333333331</v>
      </c>
    </row>
    <row r="493" spans="1:13" ht="19.5" customHeight="1" x14ac:dyDescent="0.2">
      <c r="A493" s="17" t="s">
        <v>1531</v>
      </c>
      <c r="B493" s="14"/>
      <c r="C493" s="14">
        <v>1</v>
      </c>
      <c r="D493" s="9"/>
      <c r="E493" s="9">
        <v>1</v>
      </c>
      <c r="F493" s="18"/>
      <c r="G493" s="24">
        <v>1</v>
      </c>
      <c r="H493" s="19" t="str">
        <f t="shared" si="37"/>
        <v>clickbait</v>
      </c>
      <c r="I493" s="16">
        <f t="shared" si="0"/>
        <v>3</v>
      </c>
      <c r="J493" s="31" t="str">
        <f t="shared" si="38"/>
        <v/>
      </c>
      <c r="K493" s="33">
        <f t="shared" si="39"/>
        <v>0</v>
      </c>
      <c r="L493" s="33">
        <f t="shared" si="40"/>
        <v>3</v>
      </c>
      <c r="M493" s="34">
        <f t="shared" si="41"/>
        <v>1</v>
      </c>
    </row>
    <row r="494" spans="1:13" ht="19.5" customHeight="1" x14ac:dyDescent="0.2">
      <c r="A494" s="5" t="s">
        <v>500</v>
      </c>
      <c r="B494" s="14">
        <v>1</v>
      </c>
      <c r="C494" s="14"/>
      <c r="D494" s="7"/>
      <c r="E494" s="9">
        <v>1</v>
      </c>
      <c r="F494" s="18"/>
      <c r="G494" s="24">
        <v>1</v>
      </c>
      <c r="H494" s="19" t="str">
        <f t="shared" si="37"/>
        <v>clickbait</v>
      </c>
      <c r="I494" s="16">
        <f t="shared" si="0"/>
        <v>1</v>
      </c>
      <c r="J494" s="31" t="str">
        <f t="shared" si="38"/>
        <v/>
      </c>
      <c r="K494" s="33">
        <f t="shared" si="39"/>
        <v>1</v>
      </c>
      <c r="L494" s="33">
        <f t="shared" si="40"/>
        <v>2</v>
      </c>
      <c r="M494" s="34">
        <f t="shared" si="41"/>
        <v>0.33333333333333331</v>
      </c>
    </row>
    <row r="495" spans="1:13" ht="19.5" customHeight="1" x14ac:dyDescent="0.2">
      <c r="A495" s="5" t="s">
        <v>501</v>
      </c>
      <c r="B495" s="14"/>
      <c r="C495" s="14">
        <v>1</v>
      </c>
      <c r="D495" s="7"/>
      <c r="E495" s="9">
        <v>1</v>
      </c>
      <c r="F495" s="18"/>
      <c r="G495" s="24">
        <v>1</v>
      </c>
      <c r="H495" s="19" t="str">
        <f t="shared" si="37"/>
        <v>clickbait</v>
      </c>
      <c r="I495" s="16">
        <f t="shared" si="0"/>
        <v>3</v>
      </c>
      <c r="J495" s="31" t="str">
        <f t="shared" si="38"/>
        <v/>
      </c>
      <c r="K495" s="33">
        <f t="shared" si="39"/>
        <v>0</v>
      </c>
      <c r="L495" s="33">
        <f t="shared" si="40"/>
        <v>3</v>
      </c>
      <c r="M495" s="34">
        <f t="shared" si="41"/>
        <v>1</v>
      </c>
    </row>
    <row r="496" spans="1:13" ht="19.5" customHeight="1" x14ac:dyDescent="0.2">
      <c r="A496" s="5" t="s">
        <v>502</v>
      </c>
      <c r="B496" s="14">
        <v>1</v>
      </c>
      <c r="C496" s="14"/>
      <c r="D496" s="7"/>
      <c r="E496" s="9">
        <v>1</v>
      </c>
      <c r="F496" s="18"/>
      <c r="G496" s="24">
        <v>1</v>
      </c>
      <c r="H496" s="19" t="str">
        <f t="shared" si="37"/>
        <v>clickbait</v>
      </c>
      <c r="I496" s="16">
        <f t="shared" si="0"/>
        <v>1</v>
      </c>
      <c r="J496" s="31" t="str">
        <f t="shared" si="38"/>
        <v/>
      </c>
      <c r="K496" s="33">
        <f t="shared" si="39"/>
        <v>1</v>
      </c>
      <c r="L496" s="33">
        <f t="shared" si="40"/>
        <v>2</v>
      </c>
      <c r="M496" s="34">
        <f t="shared" si="41"/>
        <v>0.33333333333333331</v>
      </c>
    </row>
    <row r="497" spans="1:13" ht="19.5" customHeight="1" x14ac:dyDescent="0.2">
      <c r="A497" s="5" t="s">
        <v>503</v>
      </c>
      <c r="B497" s="14"/>
      <c r="C497" s="14">
        <v>1</v>
      </c>
      <c r="D497" s="9"/>
      <c r="E497" s="9">
        <v>1</v>
      </c>
      <c r="F497" s="18"/>
      <c r="G497" s="24">
        <v>1</v>
      </c>
      <c r="H497" s="19" t="str">
        <f t="shared" si="37"/>
        <v>clickbait</v>
      </c>
      <c r="I497" s="16">
        <f t="shared" si="0"/>
        <v>3</v>
      </c>
      <c r="J497" s="31" t="str">
        <f t="shared" si="38"/>
        <v/>
      </c>
      <c r="K497" s="33">
        <f t="shared" si="39"/>
        <v>0</v>
      </c>
      <c r="L497" s="33">
        <f t="shared" si="40"/>
        <v>3</v>
      </c>
      <c r="M497" s="34">
        <f t="shared" si="41"/>
        <v>1</v>
      </c>
    </row>
    <row r="498" spans="1:13" ht="19.5" customHeight="1" x14ac:dyDescent="0.2">
      <c r="A498" s="5" t="s">
        <v>504</v>
      </c>
      <c r="B498" s="14"/>
      <c r="C498" s="14">
        <v>1</v>
      </c>
      <c r="D498" s="7"/>
      <c r="E498" s="9">
        <v>1</v>
      </c>
      <c r="F498" s="18"/>
      <c r="G498" s="24">
        <v>1</v>
      </c>
      <c r="H498" s="19" t="str">
        <f t="shared" si="37"/>
        <v>clickbait</v>
      </c>
      <c r="I498" s="16">
        <f t="shared" si="0"/>
        <v>3</v>
      </c>
      <c r="J498" s="31" t="str">
        <f t="shared" si="38"/>
        <v/>
      </c>
      <c r="K498" s="33">
        <f t="shared" si="39"/>
        <v>0</v>
      </c>
      <c r="L498" s="33">
        <f t="shared" si="40"/>
        <v>3</v>
      </c>
      <c r="M498" s="34">
        <f t="shared" si="41"/>
        <v>1</v>
      </c>
    </row>
    <row r="499" spans="1:13" ht="19.5" customHeight="1" x14ac:dyDescent="0.2">
      <c r="A499" s="5" t="s">
        <v>505</v>
      </c>
      <c r="B499" s="14">
        <v>1</v>
      </c>
      <c r="C499" s="14"/>
      <c r="D499" s="9">
        <v>1</v>
      </c>
      <c r="E499" s="7"/>
      <c r="F499" s="18"/>
      <c r="G499" s="24">
        <v>1</v>
      </c>
      <c r="H499" s="19" t="str">
        <f t="shared" si="37"/>
        <v>non-clickbait</v>
      </c>
      <c r="I499" s="16">
        <f t="shared" si="0"/>
        <v>-1</v>
      </c>
      <c r="J499" s="31" t="str">
        <f t="shared" si="38"/>
        <v/>
      </c>
      <c r="K499" s="33">
        <f t="shared" si="39"/>
        <v>2</v>
      </c>
      <c r="L499" s="33">
        <f t="shared" si="40"/>
        <v>1</v>
      </c>
      <c r="M499" s="34">
        <f t="shared" si="41"/>
        <v>0.33333333333333331</v>
      </c>
    </row>
    <row r="500" spans="1:13" ht="19.5" customHeight="1" x14ac:dyDescent="0.2">
      <c r="A500" s="5" t="s">
        <v>506</v>
      </c>
      <c r="B500" s="14"/>
      <c r="C500" s="14">
        <v>1</v>
      </c>
      <c r="D500" s="7"/>
      <c r="E500" s="9">
        <v>1</v>
      </c>
      <c r="F500" s="18"/>
      <c r="G500" s="24">
        <v>1</v>
      </c>
      <c r="H500" s="19" t="str">
        <f t="shared" si="37"/>
        <v>clickbait</v>
      </c>
      <c r="I500" s="16">
        <f t="shared" si="0"/>
        <v>3</v>
      </c>
      <c r="J500" s="31" t="str">
        <f t="shared" si="38"/>
        <v/>
      </c>
      <c r="K500" s="33">
        <f t="shared" si="39"/>
        <v>0</v>
      </c>
      <c r="L500" s="33">
        <f t="shared" si="40"/>
        <v>3</v>
      </c>
      <c r="M500" s="34">
        <f t="shared" si="41"/>
        <v>1</v>
      </c>
    </row>
    <row r="501" spans="1:13" ht="19.5" customHeight="1" x14ac:dyDescent="0.2">
      <c r="A501" s="5" t="s">
        <v>507</v>
      </c>
      <c r="B501" s="14">
        <v>1</v>
      </c>
      <c r="C501" s="14"/>
      <c r="D501" s="9">
        <v>1</v>
      </c>
      <c r="E501" s="7"/>
      <c r="F501" s="24">
        <v>1</v>
      </c>
      <c r="G501" s="18"/>
      <c r="H501" s="19" t="str">
        <f t="shared" si="37"/>
        <v>non-clickbait</v>
      </c>
      <c r="I501" s="16">
        <f t="shared" si="0"/>
        <v>-3</v>
      </c>
      <c r="J501" s="31" t="str">
        <f t="shared" si="38"/>
        <v/>
      </c>
      <c r="K501" s="33">
        <f t="shared" si="39"/>
        <v>3</v>
      </c>
      <c r="L501" s="33">
        <f t="shared" si="40"/>
        <v>0</v>
      </c>
      <c r="M501" s="34">
        <f t="shared" si="41"/>
        <v>1</v>
      </c>
    </row>
    <row r="502" spans="1:13" ht="19.5" customHeight="1" x14ac:dyDescent="0.2">
      <c r="A502" s="5" t="s">
        <v>508</v>
      </c>
      <c r="B502" s="14">
        <v>1</v>
      </c>
      <c r="C502" s="14"/>
      <c r="D502" s="7"/>
      <c r="E502" s="9">
        <v>1</v>
      </c>
      <c r="F502" s="24">
        <v>1</v>
      </c>
      <c r="G502" s="18"/>
      <c r="H502" s="19" t="str">
        <f t="shared" si="37"/>
        <v>non-clickbait</v>
      </c>
      <c r="I502" s="16">
        <f t="shared" si="0"/>
        <v>-1</v>
      </c>
      <c r="J502" s="31" t="str">
        <f t="shared" si="38"/>
        <v/>
      </c>
      <c r="K502" s="33">
        <f t="shared" si="39"/>
        <v>2</v>
      </c>
      <c r="L502" s="33">
        <f t="shared" si="40"/>
        <v>1</v>
      </c>
      <c r="M502" s="34">
        <f t="shared" si="41"/>
        <v>0.33333333333333331</v>
      </c>
    </row>
    <row r="503" spans="1:13" ht="19.5" customHeight="1" x14ac:dyDescent="0.2">
      <c r="A503" s="5" t="s">
        <v>509</v>
      </c>
      <c r="B503" s="14"/>
      <c r="C503" s="14">
        <v>1</v>
      </c>
      <c r="D503" s="7"/>
      <c r="E503" s="9">
        <v>1</v>
      </c>
      <c r="F503" s="24"/>
      <c r="G503" s="24">
        <v>1</v>
      </c>
      <c r="H503" s="19" t="str">
        <f t="shared" si="37"/>
        <v>clickbait</v>
      </c>
      <c r="I503" s="16">
        <f t="shared" si="0"/>
        <v>3</v>
      </c>
      <c r="J503" s="31" t="str">
        <f t="shared" si="38"/>
        <v/>
      </c>
      <c r="K503" s="33">
        <f t="shared" si="39"/>
        <v>0</v>
      </c>
      <c r="L503" s="33">
        <f t="shared" si="40"/>
        <v>3</v>
      </c>
      <c r="M503" s="34">
        <f t="shared" si="41"/>
        <v>1</v>
      </c>
    </row>
    <row r="504" spans="1:13" ht="19.5" customHeight="1" x14ac:dyDescent="0.2">
      <c r="A504" s="5" t="s">
        <v>510</v>
      </c>
      <c r="B504" s="14">
        <v>1</v>
      </c>
      <c r="C504" s="14"/>
      <c r="D504" s="7"/>
      <c r="E504" s="9">
        <v>1</v>
      </c>
      <c r="F504" s="24">
        <v>1</v>
      </c>
      <c r="G504" s="18"/>
      <c r="H504" s="19" t="str">
        <f t="shared" si="37"/>
        <v>non-clickbait</v>
      </c>
      <c r="I504" s="16">
        <f t="shared" si="0"/>
        <v>-1</v>
      </c>
      <c r="J504" s="31" t="str">
        <f t="shared" si="38"/>
        <v/>
      </c>
      <c r="K504" s="33">
        <f t="shared" si="39"/>
        <v>2</v>
      </c>
      <c r="L504" s="33">
        <f t="shared" si="40"/>
        <v>1</v>
      </c>
      <c r="M504" s="34">
        <f t="shared" si="41"/>
        <v>0.33333333333333331</v>
      </c>
    </row>
    <row r="505" spans="1:13" ht="19.5" customHeight="1" x14ac:dyDescent="0.2">
      <c r="A505" s="5" t="s">
        <v>511</v>
      </c>
      <c r="B505" s="14">
        <v>1</v>
      </c>
      <c r="C505" s="14"/>
      <c r="D505" s="7"/>
      <c r="E505" s="9">
        <v>1</v>
      </c>
      <c r="F505" s="24">
        <v>1</v>
      </c>
      <c r="G505" s="18"/>
      <c r="H505" s="19" t="str">
        <f t="shared" si="37"/>
        <v>non-clickbait</v>
      </c>
      <c r="I505" s="16">
        <f t="shared" si="0"/>
        <v>-1</v>
      </c>
      <c r="J505" s="31" t="str">
        <f t="shared" si="38"/>
        <v/>
      </c>
      <c r="K505" s="33">
        <f t="shared" si="39"/>
        <v>2</v>
      </c>
      <c r="L505" s="33">
        <f t="shared" si="40"/>
        <v>1</v>
      </c>
      <c r="M505" s="34">
        <f t="shared" si="41"/>
        <v>0.33333333333333331</v>
      </c>
    </row>
    <row r="506" spans="1:13" ht="19.5" customHeight="1" x14ac:dyDescent="0.2">
      <c r="A506" s="5" t="s">
        <v>512</v>
      </c>
      <c r="B506" s="14"/>
      <c r="C506" s="14">
        <v>1</v>
      </c>
      <c r="D506" s="9">
        <v>1</v>
      </c>
      <c r="E506" s="7"/>
      <c r="F506" s="18"/>
      <c r="G506" s="24">
        <v>1</v>
      </c>
      <c r="H506" s="19" t="str">
        <f t="shared" si="37"/>
        <v>clickbait</v>
      </c>
      <c r="I506" s="16">
        <f t="shared" si="0"/>
        <v>1</v>
      </c>
      <c r="J506" s="31" t="str">
        <f t="shared" si="38"/>
        <v/>
      </c>
      <c r="K506" s="33">
        <f t="shared" si="39"/>
        <v>1</v>
      </c>
      <c r="L506" s="33">
        <f t="shared" si="40"/>
        <v>2</v>
      </c>
      <c r="M506" s="34">
        <f t="shared" si="41"/>
        <v>0.33333333333333331</v>
      </c>
    </row>
    <row r="507" spans="1:13" ht="19.5" customHeight="1" x14ac:dyDescent="0.2">
      <c r="A507" s="5" t="s">
        <v>513</v>
      </c>
      <c r="B507" s="14">
        <v>1</v>
      </c>
      <c r="C507" s="14"/>
      <c r="D507" s="7"/>
      <c r="E507" s="9">
        <v>1</v>
      </c>
      <c r="F507" s="24">
        <v>1</v>
      </c>
      <c r="G507" s="18"/>
      <c r="H507" s="19" t="str">
        <f t="shared" si="37"/>
        <v>non-clickbait</v>
      </c>
      <c r="I507" s="16">
        <f t="shared" si="0"/>
        <v>-1</v>
      </c>
      <c r="J507" s="31" t="str">
        <f t="shared" si="38"/>
        <v/>
      </c>
      <c r="K507" s="33">
        <f t="shared" si="39"/>
        <v>2</v>
      </c>
      <c r="L507" s="33">
        <f t="shared" si="40"/>
        <v>1</v>
      </c>
      <c r="M507" s="34">
        <f t="shared" si="41"/>
        <v>0.33333333333333331</v>
      </c>
    </row>
    <row r="508" spans="1:13" ht="19.5" customHeight="1" x14ac:dyDescent="0.2">
      <c r="A508" s="5" t="s">
        <v>514</v>
      </c>
      <c r="B508" s="14"/>
      <c r="C508" s="14">
        <v>1</v>
      </c>
      <c r="D508" s="7"/>
      <c r="E508" s="9">
        <v>1</v>
      </c>
      <c r="F508" s="24">
        <v>1</v>
      </c>
      <c r="G508" s="18"/>
      <c r="H508" s="19" t="str">
        <f t="shared" si="37"/>
        <v>clickbait</v>
      </c>
      <c r="I508" s="16">
        <f t="shared" si="0"/>
        <v>1</v>
      </c>
      <c r="J508" s="31" t="str">
        <f t="shared" si="38"/>
        <v/>
      </c>
      <c r="K508" s="33">
        <f t="shared" si="39"/>
        <v>1</v>
      </c>
      <c r="L508" s="33">
        <f t="shared" si="40"/>
        <v>2</v>
      </c>
      <c r="M508" s="34">
        <f t="shared" si="41"/>
        <v>0.33333333333333331</v>
      </c>
    </row>
    <row r="509" spans="1:13" ht="19.5" customHeight="1" x14ac:dyDescent="0.2">
      <c r="A509" s="5" t="s">
        <v>515</v>
      </c>
      <c r="B509" s="14">
        <v>1</v>
      </c>
      <c r="C509" s="14"/>
      <c r="D509" s="9">
        <v>1</v>
      </c>
      <c r="E509" s="7"/>
      <c r="F509" s="24">
        <v>1</v>
      </c>
      <c r="G509" s="18"/>
      <c r="H509" s="19" t="str">
        <f t="shared" si="37"/>
        <v>non-clickbait</v>
      </c>
      <c r="I509" s="16">
        <f t="shared" si="0"/>
        <v>-3</v>
      </c>
      <c r="J509" s="31" t="str">
        <f t="shared" si="38"/>
        <v/>
      </c>
      <c r="K509" s="33">
        <f t="shared" si="39"/>
        <v>3</v>
      </c>
      <c r="L509" s="33">
        <f t="shared" si="40"/>
        <v>0</v>
      </c>
      <c r="M509" s="34">
        <f t="shared" si="41"/>
        <v>1</v>
      </c>
    </row>
    <row r="510" spans="1:13" ht="19.5" customHeight="1" x14ac:dyDescent="0.2">
      <c r="A510" s="5" t="s">
        <v>516</v>
      </c>
      <c r="B510" s="14">
        <v>1</v>
      </c>
      <c r="C510" s="14"/>
      <c r="D510" s="9">
        <v>1</v>
      </c>
      <c r="E510" s="7"/>
      <c r="F510" s="24">
        <v>1</v>
      </c>
      <c r="G510" s="18"/>
      <c r="H510" s="19" t="str">
        <f t="shared" si="37"/>
        <v>non-clickbait</v>
      </c>
      <c r="I510" s="16">
        <f t="shared" si="0"/>
        <v>-3</v>
      </c>
      <c r="J510" s="31" t="str">
        <f t="shared" si="38"/>
        <v/>
      </c>
      <c r="K510" s="33">
        <f t="shared" si="39"/>
        <v>3</v>
      </c>
      <c r="L510" s="33">
        <f t="shared" si="40"/>
        <v>0</v>
      </c>
      <c r="M510" s="34">
        <f t="shared" si="41"/>
        <v>1</v>
      </c>
    </row>
    <row r="511" spans="1:13" ht="19.5" customHeight="1" x14ac:dyDescent="0.2">
      <c r="A511" s="5" t="s">
        <v>517</v>
      </c>
      <c r="B511" s="14"/>
      <c r="C511" s="14">
        <v>1</v>
      </c>
      <c r="D511" s="7"/>
      <c r="E511" s="9">
        <v>1</v>
      </c>
      <c r="F511" s="18"/>
      <c r="G511" s="24">
        <v>1</v>
      </c>
      <c r="H511" s="19" t="str">
        <f t="shared" si="37"/>
        <v>clickbait</v>
      </c>
      <c r="I511" s="16">
        <f t="shared" si="0"/>
        <v>3</v>
      </c>
      <c r="J511" s="31" t="str">
        <f t="shared" si="38"/>
        <v/>
      </c>
      <c r="K511" s="33">
        <f t="shared" si="39"/>
        <v>0</v>
      </c>
      <c r="L511" s="33">
        <f t="shared" si="40"/>
        <v>3</v>
      </c>
      <c r="M511" s="34">
        <f t="shared" si="41"/>
        <v>1</v>
      </c>
    </row>
    <row r="512" spans="1:13" ht="19.5" customHeight="1" x14ac:dyDescent="0.2">
      <c r="A512" s="5" t="s">
        <v>518</v>
      </c>
      <c r="B512" s="14">
        <v>1</v>
      </c>
      <c r="C512" s="14"/>
      <c r="D512" s="9">
        <v>1</v>
      </c>
      <c r="E512" s="7"/>
      <c r="F512" s="18"/>
      <c r="G512" s="24">
        <v>1</v>
      </c>
      <c r="H512" s="19" t="str">
        <f t="shared" si="37"/>
        <v>non-clickbait</v>
      </c>
      <c r="I512" s="16">
        <f t="shared" si="0"/>
        <v>-1</v>
      </c>
      <c r="J512" s="31" t="str">
        <f t="shared" si="38"/>
        <v/>
      </c>
      <c r="K512" s="33">
        <f t="shared" si="39"/>
        <v>2</v>
      </c>
      <c r="L512" s="33">
        <f t="shared" si="40"/>
        <v>1</v>
      </c>
      <c r="M512" s="34">
        <f t="shared" si="41"/>
        <v>0.33333333333333331</v>
      </c>
    </row>
    <row r="513" spans="1:13" ht="19.5" customHeight="1" x14ac:dyDescent="0.2">
      <c r="A513" s="5" t="s">
        <v>519</v>
      </c>
      <c r="B513" s="14">
        <v>1</v>
      </c>
      <c r="C513" s="14"/>
      <c r="D513" s="9"/>
      <c r="E513" s="9">
        <v>1</v>
      </c>
      <c r="F513" s="18"/>
      <c r="G513" s="24">
        <v>1</v>
      </c>
      <c r="H513" s="19" t="str">
        <f t="shared" si="37"/>
        <v>clickbait</v>
      </c>
      <c r="I513" s="16">
        <f t="shared" si="0"/>
        <v>1</v>
      </c>
      <c r="J513" s="31" t="str">
        <f t="shared" si="38"/>
        <v/>
      </c>
      <c r="K513" s="33">
        <f t="shared" si="39"/>
        <v>1</v>
      </c>
      <c r="L513" s="33">
        <f t="shared" si="40"/>
        <v>2</v>
      </c>
      <c r="M513" s="34">
        <f t="shared" si="41"/>
        <v>0.33333333333333331</v>
      </c>
    </row>
    <row r="514" spans="1:13" ht="19.5" customHeight="1" x14ac:dyDescent="0.2">
      <c r="A514" s="5" t="s">
        <v>520</v>
      </c>
      <c r="B514" s="14">
        <v>1</v>
      </c>
      <c r="C514" s="14"/>
      <c r="D514" s="9">
        <v>1</v>
      </c>
      <c r="E514" s="7"/>
      <c r="F514" s="24">
        <v>1</v>
      </c>
      <c r="G514" s="25"/>
      <c r="H514" s="19" t="str">
        <f t="shared" si="37"/>
        <v>non-clickbait</v>
      </c>
      <c r="I514" s="16">
        <f t="shared" si="0"/>
        <v>-3</v>
      </c>
      <c r="J514" s="31" t="str">
        <f t="shared" si="38"/>
        <v/>
      </c>
      <c r="K514" s="33">
        <f t="shared" si="39"/>
        <v>3</v>
      </c>
      <c r="L514" s="33">
        <f t="shared" si="40"/>
        <v>0</v>
      </c>
      <c r="M514" s="34">
        <f t="shared" si="41"/>
        <v>1</v>
      </c>
    </row>
    <row r="515" spans="1:13" ht="19.5" customHeight="1" x14ac:dyDescent="0.2">
      <c r="A515" s="5" t="s">
        <v>521</v>
      </c>
      <c r="B515" s="14"/>
      <c r="C515" s="14">
        <v>1</v>
      </c>
      <c r="D515" s="7"/>
      <c r="E515" s="9">
        <v>1</v>
      </c>
      <c r="F515" s="18"/>
      <c r="G515" s="24">
        <v>1</v>
      </c>
      <c r="H515" s="19" t="str">
        <f t="shared" si="37"/>
        <v>clickbait</v>
      </c>
      <c r="I515" s="16">
        <f t="shared" si="0"/>
        <v>3</v>
      </c>
      <c r="J515" s="31" t="str">
        <f t="shared" si="38"/>
        <v/>
      </c>
      <c r="K515" s="33">
        <f t="shared" si="39"/>
        <v>0</v>
      </c>
      <c r="L515" s="33">
        <f t="shared" si="40"/>
        <v>3</v>
      </c>
      <c r="M515" s="34">
        <f t="shared" si="41"/>
        <v>1</v>
      </c>
    </row>
    <row r="516" spans="1:13" ht="19.5" customHeight="1" x14ac:dyDescent="0.2">
      <c r="A516" s="5" t="s">
        <v>522</v>
      </c>
      <c r="B516" s="14">
        <v>1</v>
      </c>
      <c r="C516" s="14"/>
      <c r="D516" s="9">
        <v>1</v>
      </c>
      <c r="E516" s="7"/>
      <c r="F516" s="18"/>
      <c r="G516" s="24">
        <v>1</v>
      </c>
      <c r="H516" s="19" t="str">
        <f t="shared" ref="H516:H579" si="42">IF(I516&gt;0, "clickbait", "non-clickbait")</f>
        <v>non-clickbait</v>
      </c>
      <c r="I516" s="16">
        <f t="shared" si="0"/>
        <v>-1</v>
      </c>
      <c r="J516" s="31" t="str">
        <f t="shared" ref="J516:J579" si="43">IF(SUM(B516:G516)&lt;&gt;3,"NOTYET","")</f>
        <v/>
      </c>
      <c r="K516" s="33">
        <f t="shared" ref="K516:K579" si="44">B516+D516+F516</f>
        <v>2</v>
      </c>
      <c r="L516" s="33">
        <f t="shared" ref="L516:L579" si="45">C516+E516+G516</f>
        <v>1</v>
      </c>
      <c r="M516" s="34">
        <f t="shared" ref="M516:M579" si="46">(K516^2 + L516^2 -3)/6</f>
        <v>0.33333333333333331</v>
      </c>
    </row>
    <row r="517" spans="1:13" ht="19.5" customHeight="1" x14ac:dyDescent="0.2">
      <c r="A517" s="5" t="s">
        <v>523</v>
      </c>
      <c r="B517" s="14"/>
      <c r="C517" s="14">
        <v>1</v>
      </c>
      <c r="D517" s="7"/>
      <c r="E517" s="9">
        <v>1</v>
      </c>
      <c r="F517" s="18"/>
      <c r="G517" s="24">
        <v>1</v>
      </c>
      <c r="H517" s="19" t="str">
        <f t="shared" si="42"/>
        <v>clickbait</v>
      </c>
      <c r="I517" s="16">
        <f t="shared" si="0"/>
        <v>3</v>
      </c>
      <c r="J517" s="31" t="str">
        <f t="shared" si="43"/>
        <v/>
      </c>
      <c r="K517" s="33">
        <f t="shared" si="44"/>
        <v>0</v>
      </c>
      <c r="L517" s="33">
        <f t="shared" si="45"/>
        <v>3</v>
      </c>
      <c r="M517" s="34">
        <f t="shared" si="46"/>
        <v>1</v>
      </c>
    </row>
    <row r="518" spans="1:13" ht="19.5" customHeight="1" x14ac:dyDescent="0.2">
      <c r="A518" s="5" t="s">
        <v>524</v>
      </c>
      <c r="B518" s="14"/>
      <c r="C518" s="14">
        <v>1</v>
      </c>
      <c r="D518" s="7"/>
      <c r="E518" s="9">
        <v>1</v>
      </c>
      <c r="F518" s="18"/>
      <c r="G518" s="24">
        <v>1</v>
      </c>
      <c r="H518" s="19" t="str">
        <f t="shared" si="42"/>
        <v>clickbait</v>
      </c>
      <c r="I518" s="16">
        <f t="shared" si="0"/>
        <v>3</v>
      </c>
      <c r="J518" s="31" t="str">
        <f t="shared" si="43"/>
        <v/>
      </c>
      <c r="K518" s="33">
        <f t="shared" si="44"/>
        <v>0</v>
      </c>
      <c r="L518" s="33">
        <f t="shared" si="45"/>
        <v>3</v>
      </c>
      <c r="M518" s="34">
        <f t="shared" si="46"/>
        <v>1</v>
      </c>
    </row>
    <row r="519" spans="1:13" ht="19.5" customHeight="1" x14ac:dyDescent="0.2">
      <c r="A519" s="5" t="s">
        <v>525</v>
      </c>
      <c r="B519" s="14">
        <v>1</v>
      </c>
      <c r="C519" s="14"/>
      <c r="D519" s="7"/>
      <c r="E519" s="9">
        <v>1</v>
      </c>
      <c r="F519" s="18"/>
      <c r="G519" s="24">
        <v>1</v>
      </c>
      <c r="H519" s="19" t="str">
        <f t="shared" si="42"/>
        <v>clickbait</v>
      </c>
      <c r="I519" s="16">
        <f t="shared" si="0"/>
        <v>1</v>
      </c>
      <c r="J519" s="31" t="str">
        <f t="shared" si="43"/>
        <v/>
      </c>
      <c r="K519" s="33">
        <f t="shared" si="44"/>
        <v>1</v>
      </c>
      <c r="L519" s="33">
        <f t="shared" si="45"/>
        <v>2</v>
      </c>
      <c r="M519" s="34">
        <f t="shared" si="46"/>
        <v>0.33333333333333331</v>
      </c>
    </row>
    <row r="520" spans="1:13" ht="19.5" customHeight="1" x14ac:dyDescent="0.2">
      <c r="A520" s="5" t="s">
        <v>526</v>
      </c>
      <c r="B520" s="14">
        <v>1</v>
      </c>
      <c r="C520" s="14"/>
      <c r="D520" s="7"/>
      <c r="E520" s="9">
        <v>1</v>
      </c>
      <c r="F520" s="18"/>
      <c r="G520" s="24">
        <v>1</v>
      </c>
      <c r="H520" s="19" t="str">
        <f t="shared" si="42"/>
        <v>clickbait</v>
      </c>
      <c r="I520" s="16">
        <f t="shared" si="0"/>
        <v>1</v>
      </c>
      <c r="J520" s="31" t="str">
        <f t="shared" si="43"/>
        <v/>
      </c>
      <c r="K520" s="33">
        <f t="shared" si="44"/>
        <v>1</v>
      </c>
      <c r="L520" s="33">
        <f t="shared" si="45"/>
        <v>2</v>
      </c>
      <c r="M520" s="34">
        <f t="shared" si="46"/>
        <v>0.33333333333333331</v>
      </c>
    </row>
    <row r="521" spans="1:13" ht="19.5" customHeight="1" x14ac:dyDescent="0.2">
      <c r="A521" s="5" t="s">
        <v>527</v>
      </c>
      <c r="B521" s="14">
        <v>1</v>
      </c>
      <c r="C521" s="14"/>
      <c r="D521" s="7"/>
      <c r="E521" s="9">
        <v>1</v>
      </c>
      <c r="F521" s="18"/>
      <c r="G521" s="24">
        <v>1</v>
      </c>
      <c r="H521" s="19" t="str">
        <f t="shared" si="42"/>
        <v>clickbait</v>
      </c>
      <c r="I521" s="16">
        <f t="shared" si="0"/>
        <v>1</v>
      </c>
      <c r="J521" s="31" t="str">
        <f t="shared" si="43"/>
        <v/>
      </c>
      <c r="K521" s="33">
        <f t="shared" si="44"/>
        <v>1</v>
      </c>
      <c r="L521" s="33">
        <f t="shared" si="45"/>
        <v>2</v>
      </c>
      <c r="M521" s="34">
        <f t="shared" si="46"/>
        <v>0.33333333333333331</v>
      </c>
    </row>
    <row r="522" spans="1:13" ht="19.5" customHeight="1" x14ac:dyDescent="0.2">
      <c r="A522" s="5" t="s">
        <v>528</v>
      </c>
      <c r="B522" s="14">
        <v>1</v>
      </c>
      <c r="C522" s="14"/>
      <c r="D522" s="7"/>
      <c r="E522" s="9">
        <v>1</v>
      </c>
      <c r="F522" s="18"/>
      <c r="G522" s="24">
        <v>1</v>
      </c>
      <c r="H522" s="19" t="str">
        <f t="shared" si="42"/>
        <v>clickbait</v>
      </c>
      <c r="I522" s="16">
        <f t="shared" si="0"/>
        <v>1</v>
      </c>
      <c r="J522" s="31" t="str">
        <f t="shared" si="43"/>
        <v/>
      </c>
      <c r="K522" s="33">
        <f t="shared" si="44"/>
        <v>1</v>
      </c>
      <c r="L522" s="33">
        <f t="shared" si="45"/>
        <v>2</v>
      </c>
      <c r="M522" s="34">
        <f t="shared" si="46"/>
        <v>0.33333333333333331</v>
      </c>
    </row>
    <row r="523" spans="1:13" ht="19.5" customHeight="1" x14ac:dyDescent="0.2">
      <c r="A523" s="5" t="s">
        <v>529</v>
      </c>
      <c r="B523" s="14"/>
      <c r="C523" s="14">
        <v>1</v>
      </c>
      <c r="D523" s="7"/>
      <c r="E523" s="9">
        <v>1</v>
      </c>
      <c r="F523" s="18"/>
      <c r="G523" s="24">
        <v>1</v>
      </c>
      <c r="H523" s="19" t="str">
        <f t="shared" si="42"/>
        <v>clickbait</v>
      </c>
      <c r="I523" s="16">
        <f t="shared" si="0"/>
        <v>3</v>
      </c>
      <c r="J523" s="31" t="str">
        <f t="shared" si="43"/>
        <v/>
      </c>
      <c r="K523" s="33">
        <f t="shared" si="44"/>
        <v>0</v>
      </c>
      <c r="L523" s="33">
        <f t="shared" si="45"/>
        <v>3</v>
      </c>
      <c r="M523" s="34">
        <f t="shared" si="46"/>
        <v>1</v>
      </c>
    </row>
    <row r="524" spans="1:13" ht="19.5" customHeight="1" x14ac:dyDescent="0.2">
      <c r="A524" s="5" t="s">
        <v>530</v>
      </c>
      <c r="B524" s="14">
        <v>1</v>
      </c>
      <c r="C524" s="14"/>
      <c r="D524" s="7"/>
      <c r="E524" s="9">
        <v>1</v>
      </c>
      <c r="F524" s="18"/>
      <c r="G524" s="24">
        <v>1</v>
      </c>
      <c r="H524" s="19" t="str">
        <f t="shared" si="42"/>
        <v>clickbait</v>
      </c>
      <c r="I524" s="16">
        <f t="shared" si="0"/>
        <v>1</v>
      </c>
      <c r="J524" s="31" t="str">
        <f t="shared" si="43"/>
        <v/>
      </c>
      <c r="K524" s="33">
        <f t="shared" si="44"/>
        <v>1</v>
      </c>
      <c r="L524" s="33">
        <f t="shared" si="45"/>
        <v>2</v>
      </c>
      <c r="M524" s="34">
        <f t="shared" si="46"/>
        <v>0.33333333333333331</v>
      </c>
    </row>
    <row r="525" spans="1:13" ht="19.5" customHeight="1" x14ac:dyDescent="0.2">
      <c r="A525" s="5" t="s">
        <v>531</v>
      </c>
      <c r="B525" s="14"/>
      <c r="C525" s="14">
        <v>1</v>
      </c>
      <c r="D525" s="7"/>
      <c r="E525" s="9">
        <v>1</v>
      </c>
      <c r="F525" s="18"/>
      <c r="G525" s="24">
        <v>1</v>
      </c>
      <c r="H525" s="19" t="str">
        <f t="shared" si="42"/>
        <v>clickbait</v>
      </c>
      <c r="I525" s="16">
        <f t="shared" si="0"/>
        <v>3</v>
      </c>
      <c r="J525" s="31" t="str">
        <f t="shared" si="43"/>
        <v/>
      </c>
      <c r="K525" s="33">
        <f t="shared" si="44"/>
        <v>0</v>
      </c>
      <c r="L525" s="33">
        <f t="shared" si="45"/>
        <v>3</v>
      </c>
      <c r="M525" s="34">
        <f t="shared" si="46"/>
        <v>1</v>
      </c>
    </row>
    <row r="526" spans="1:13" ht="19.5" customHeight="1" x14ac:dyDescent="0.2">
      <c r="A526" s="5" t="s">
        <v>532</v>
      </c>
      <c r="B526" s="14"/>
      <c r="C526" s="14">
        <v>1</v>
      </c>
      <c r="D526" s="7"/>
      <c r="E526" s="9">
        <v>1</v>
      </c>
      <c r="F526" s="18"/>
      <c r="G526" s="24">
        <v>1</v>
      </c>
      <c r="H526" s="19" t="str">
        <f t="shared" si="42"/>
        <v>clickbait</v>
      </c>
      <c r="I526" s="16">
        <f t="shared" si="0"/>
        <v>3</v>
      </c>
      <c r="J526" s="31" t="str">
        <f t="shared" si="43"/>
        <v/>
      </c>
      <c r="K526" s="33">
        <f t="shared" si="44"/>
        <v>0</v>
      </c>
      <c r="L526" s="33">
        <f t="shared" si="45"/>
        <v>3</v>
      </c>
      <c r="M526" s="34">
        <f t="shared" si="46"/>
        <v>1</v>
      </c>
    </row>
    <row r="527" spans="1:13" ht="19.5" customHeight="1" x14ac:dyDescent="0.2">
      <c r="A527" s="5" t="s">
        <v>533</v>
      </c>
      <c r="B527" s="14"/>
      <c r="C527" s="14">
        <v>1</v>
      </c>
      <c r="D527" s="7"/>
      <c r="E527" s="9">
        <v>1</v>
      </c>
      <c r="F527" s="18"/>
      <c r="G527" s="24">
        <v>1</v>
      </c>
      <c r="H527" s="19" t="str">
        <f t="shared" si="42"/>
        <v>clickbait</v>
      </c>
      <c r="I527" s="16">
        <f t="shared" si="0"/>
        <v>3</v>
      </c>
      <c r="J527" s="31" t="str">
        <f t="shared" si="43"/>
        <v/>
      </c>
      <c r="K527" s="33">
        <f t="shared" si="44"/>
        <v>0</v>
      </c>
      <c r="L527" s="33">
        <f t="shared" si="45"/>
        <v>3</v>
      </c>
      <c r="M527" s="34">
        <f t="shared" si="46"/>
        <v>1</v>
      </c>
    </row>
    <row r="528" spans="1:13" ht="19.5" customHeight="1" x14ac:dyDescent="0.2">
      <c r="A528" s="5" t="s">
        <v>534</v>
      </c>
      <c r="B528" s="14">
        <v>1</v>
      </c>
      <c r="C528" s="14"/>
      <c r="D528" s="9">
        <v>1</v>
      </c>
      <c r="E528" s="7"/>
      <c r="F528" s="24">
        <v>1</v>
      </c>
      <c r="G528" s="24"/>
      <c r="H528" s="19" t="str">
        <f t="shared" si="42"/>
        <v>non-clickbait</v>
      </c>
      <c r="I528" s="16">
        <f t="shared" si="0"/>
        <v>-3</v>
      </c>
      <c r="J528" s="31" t="str">
        <f t="shared" si="43"/>
        <v/>
      </c>
      <c r="K528" s="33">
        <f t="shared" si="44"/>
        <v>3</v>
      </c>
      <c r="L528" s="33">
        <f t="shared" si="45"/>
        <v>0</v>
      </c>
      <c r="M528" s="34">
        <f t="shared" si="46"/>
        <v>1</v>
      </c>
    </row>
    <row r="529" spans="1:13" ht="19.5" customHeight="1" x14ac:dyDescent="0.2">
      <c r="A529" s="5" t="s">
        <v>535</v>
      </c>
      <c r="B529" s="14">
        <v>1</v>
      </c>
      <c r="C529" s="14"/>
      <c r="D529" s="7"/>
      <c r="E529" s="9">
        <v>1</v>
      </c>
      <c r="F529" s="24">
        <v>1</v>
      </c>
      <c r="G529" s="18"/>
      <c r="H529" s="19" t="str">
        <f t="shared" si="42"/>
        <v>non-clickbait</v>
      </c>
      <c r="I529" s="16">
        <f t="shared" si="0"/>
        <v>-1</v>
      </c>
      <c r="J529" s="31" t="str">
        <f t="shared" si="43"/>
        <v/>
      </c>
      <c r="K529" s="33">
        <f t="shared" si="44"/>
        <v>2</v>
      </c>
      <c r="L529" s="33">
        <f t="shared" si="45"/>
        <v>1</v>
      </c>
      <c r="M529" s="34">
        <f t="shared" si="46"/>
        <v>0.33333333333333331</v>
      </c>
    </row>
    <row r="530" spans="1:13" ht="19.5" customHeight="1" x14ac:dyDescent="0.2">
      <c r="A530" s="5" t="s">
        <v>536</v>
      </c>
      <c r="B530" s="14"/>
      <c r="C530" s="14">
        <v>1</v>
      </c>
      <c r="D530" s="7"/>
      <c r="E530" s="9">
        <v>1</v>
      </c>
      <c r="F530" s="18"/>
      <c r="G530" s="24">
        <v>1</v>
      </c>
      <c r="H530" s="19" t="str">
        <f t="shared" si="42"/>
        <v>clickbait</v>
      </c>
      <c r="I530" s="16">
        <f t="shared" si="0"/>
        <v>3</v>
      </c>
      <c r="J530" s="31" t="str">
        <f t="shared" si="43"/>
        <v/>
      </c>
      <c r="K530" s="33">
        <f t="shared" si="44"/>
        <v>0</v>
      </c>
      <c r="L530" s="33">
        <f t="shared" si="45"/>
        <v>3</v>
      </c>
      <c r="M530" s="34">
        <f t="shared" si="46"/>
        <v>1</v>
      </c>
    </row>
    <row r="531" spans="1:13" ht="19.5" customHeight="1" x14ac:dyDescent="0.2">
      <c r="A531" s="5" t="s">
        <v>537</v>
      </c>
      <c r="B531" s="14"/>
      <c r="C531" s="14">
        <v>1</v>
      </c>
      <c r="D531" s="7"/>
      <c r="E531" s="9">
        <v>1</v>
      </c>
      <c r="F531" s="18"/>
      <c r="G531" s="24">
        <v>1</v>
      </c>
      <c r="H531" s="19" t="str">
        <f t="shared" si="42"/>
        <v>clickbait</v>
      </c>
      <c r="I531" s="16">
        <f t="shared" si="0"/>
        <v>3</v>
      </c>
      <c r="J531" s="31" t="str">
        <f t="shared" si="43"/>
        <v/>
      </c>
      <c r="K531" s="33">
        <f t="shared" si="44"/>
        <v>0</v>
      </c>
      <c r="L531" s="33">
        <f t="shared" si="45"/>
        <v>3</v>
      </c>
      <c r="M531" s="34">
        <f t="shared" si="46"/>
        <v>1</v>
      </c>
    </row>
    <row r="532" spans="1:13" ht="19.5" customHeight="1" x14ac:dyDescent="0.2">
      <c r="A532" s="5" t="s">
        <v>538</v>
      </c>
      <c r="B532" s="14">
        <v>1</v>
      </c>
      <c r="C532" s="14"/>
      <c r="D532" s="7"/>
      <c r="E532" s="9">
        <v>1</v>
      </c>
      <c r="F532" s="18"/>
      <c r="G532" s="24">
        <v>1</v>
      </c>
      <c r="H532" s="19" t="str">
        <f t="shared" si="42"/>
        <v>clickbait</v>
      </c>
      <c r="I532" s="16">
        <f t="shared" si="0"/>
        <v>1</v>
      </c>
      <c r="J532" s="31" t="str">
        <f t="shared" si="43"/>
        <v/>
      </c>
      <c r="K532" s="33">
        <f t="shared" si="44"/>
        <v>1</v>
      </c>
      <c r="L532" s="33">
        <f t="shared" si="45"/>
        <v>2</v>
      </c>
      <c r="M532" s="34">
        <f t="shared" si="46"/>
        <v>0.33333333333333331</v>
      </c>
    </row>
    <row r="533" spans="1:13" ht="19.5" customHeight="1" x14ac:dyDescent="0.2">
      <c r="A533" s="5" t="s">
        <v>539</v>
      </c>
      <c r="B533" s="14">
        <v>1</v>
      </c>
      <c r="C533" s="14"/>
      <c r="D533" s="7"/>
      <c r="E533" s="9">
        <v>1</v>
      </c>
      <c r="F533" s="18"/>
      <c r="G533" s="24">
        <v>1</v>
      </c>
      <c r="H533" s="19" t="str">
        <f t="shared" si="42"/>
        <v>clickbait</v>
      </c>
      <c r="I533" s="16">
        <f t="shared" si="0"/>
        <v>1</v>
      </c>
      <c r="J533" s="31" t="str">
        <f t="shared" si="43"/>
        <v/>
      </c>
      <c r="K533" s="33">
        <f t="shared" si="44"/>
        <v>1</v>
      </c>
      <c r="L533" s="33">
        <f t="shared" si="45"/>
        <v>2</v>
      </c>
      <c r="M533" s="34">
        <f t="shared" si="46"/>
        <v>0.33333333333333331</v>
      </c>
    </row>
    <row r="534" spans="1:13" ht="19.5" customHeight="1" x14ac:dyDescent="0.2">
      <c r="A534" s="5" t="s">
        <v>540</v>
      </c>
      <c r="B534" s="14">
        <v>1</v>
      </c>
      <c r="C534" s="14"/>
      <c r="D534" s="9">
        <v>1</v>
      </c>
      <c r="E534" s="7"/>
      <c r="F534" s="18"/>
      <c r="G534" s="24">
        <v>1</v>
      </c>
      <c r="H534" s="19" t="str">
        <f t="shared" si="42"/>
        <v>non-clickbait</v>
      </c>
      <c r="I534" s="16">
        <f t="shared" si="0"/>
        <v>-1</v>
      </c>
      <c r="J534" s="31" t="str">
        <f t="shared" si="43"/>
        <v/>
      </c>
      <c r="K534" s="33">
        <f t="shared" si="44"/>
        <v>2</v>
      </c>
      <c r="L534" s="33">
        <f t="shared" si="45"/>
        <v>1</v>
      </c>
      <c r="M534" s="34">
        <f t="shared" si="46"/>
        <v>0.33333333333333331</v>
      </c>
    </row>
    <row r="535" spans="1:13" ht="19.5" customHeight="1" x14ac:dyDescent="0.2">
      <c r="A535" s="5" t="s">
        <v>541</v>
      </c>
      <c r="B535" s="14">
        <v>1</v>
      </c>
      <c r="C535" s="14"/>
      <c r="D535" s="9">
        <v>1</v>
      </c>
      <c r="E535" s="7"/>
      <c r="F535" s="18"/>
      <c r="G535" s="24">
        <v>1</v>
      </c>
      <c r="H535" s="19" t="str">
        <f t="shared" si="42"/>
        <v>non-clickbait</v>
      </c>
      <c r="I535" s="16">
        <f t="shared" si="0"/>
        <v>-1</v>
      </c>
      <c r="J535" s="31" t="str">
        <f t="shared" si="43"/>
        <v/>
      </c>
      <c r="K535" s="33">
        <f t="shared" si="44"/>
        <v>2</v>
      </c>
      <c r="L535" s="33">
        <f t="shared" si="45"/>
        <v>1</v>
      </c>
      <c r="M535" s="34">
        <f t="shared" si="46"/>
        <v>0.33333333333333331</v>
      </c>
    </row>
    <row r="536" spans="1:13" ht="19.5" customHeight="1" x14ac:dyDescent="0.2">
      <c r="A536" s="17" t="s">
        <v>1532</v>
      </c>
      <c r="B536" s="14"/>
      <c r="C536" s="14">
        <v>1</v>
      </c>
      <c r="D536" s="7"/>
      <c r="E536" s="9">
        <v>1</v>
      </c>
      <c r="F536" s="18"/>
      <c r="G536" s="24">
        <v>1</v>
      </c>
      <c r="H536" s="19" t="str">
        <f t="shared" si="42"/>
        <v>clickbait</v>
      </c>
      <c r="I536" s="16">
        <f t="shared" si="0"/>
        <v>3</v>
      </c>
      <c r="J536" s="31" t="str">
        <f t="shared" si="43"/>
        <v/>
      </c>
      <c r="K536" s="33">
        <f t="shared" si="44"/>
        <v>0</v>
      </c>
      <c r="L536" s="33">
        <f t="shared" si="45"/>
        <v>3</v>
      </c>
      <c r="M536" s="34">
        <f t="shared" si="46"/>
        <v>1</v>
      </c>
    </row>
    <row r="537" spans="1:13" ht="19.5" customHeight="1" x14ac:dyDescent="0.2">
      <c r="A537" s="5" t="s">
        <v>543</v>
      </c>
      <c r="B537" s="14"/>
      <c r="C537" s="14">
        <v>1</v>
      </c>
      <c r="D537" s="7"/>
      <c r="E537" s="9">
        <v>1</v>
      </c>
      <c r="F537" s="18"/>
      <c r="G537" s="24">
        <v>1</v>
      </c>
      <c r="H537" s="19" t="str">
        <f t="shared" si="42"/>
        <v>clickbait</v>
      </c>
      <c r="I537" s="16">
        <f t="shared" si="0"/>
        <v>3</v>
      </c>
      <c r="J537" s="31" t="str">
        <f t="shared" si="43"/>
        <v/>
      </c>
      <c r="K537" s="33">
        <f t="shared" si="44"/>
        <v>0</v>
      </c>
      <c r="L537" s="33">
        <f t="shared" si="45"/>
        <v>3</v>
      </c>
      <c r="M537" s="34">
        <f t="shared" si="46"/>
        <v>1</v>
      </c>
    </row>
    <row r="538" spans="1:13" ht="19.5" customHeight="1" x14ac:dyDescent="0.2">
      <c r="A538" s="5" t="s">
        <v>544</v>
      </c>
      <c r="B538" s="14">
        <v>1</v>
      </c>
      <c r="C538" s="14"/>
      <c r="D538" s="7"/>
      <c r="E538" s="9">
        <v>1</v>
      </c>
      <c r="F538" s="24">
        <v>1</v>
      </c>
      <c r="G538" s="18"/>
      <c r="H538" s="19" t="str">
        <f t="shared" si="42"/>
        <v>non-clickbait</v>
      </c>
      <c r="I538" s="16">
        <f t="shared" si="0"/>
        <v>-1</v>
      </c>
      <c r="J538" s="31" t="str">
        <f t="shared" si="43"/>
        <v/>
      </c>
      <c r="K538" s="33">
        <f t="shared" si="44"/>
        <v>2</v>
      </c>
      <c r="L538" s="33">
        <f t="shared" si="45"/>
        <v>1</v>
      </c>
      <c r="M538" s="34">
        <f t="shared" si="46"/>
        <v>0.33333333333333331</v>
      </c>
    </row>
    <row r="539" spans="1:13" ht="19.5" customHeight="1" x14ac:dyDescent="0.2">
      <c r="A539" s="5" t="s">
        <v>545</v>
      </c>
      <c r="B539" s="14">
        <v>1</v>
      </c>
      <c r="C539" s="14"/>
      <c r="D539" s="9">
        <v>1</v>
      </c>
      <c r="E539" s="7"/>
      <c r="F539" s="24">
        <v>1</v>
      </c>
      <c r="G539" s="24"/>
      <c r="H539" s="19" t="str">
        <f t="shared" si="42"/>
        <v>non-clickbait</v>
      </c>
      <c r="I539" s="16">
        <f t="shared" si="0"/>
        <v>-3</v>
      </c>
      <c r="J539" s="31" t="str">
        <f t="shared" si="43"/>
        <v/>
      </c>
      <c r="K539" s="33">
        <f t="shared" si="44"/>
        <v>3</v>
      </c>
      <c r="L539" s="33">
        <f t="shared" si="45"/>
        <v>0</v>
      </c>
      <c r="M539" s="34">
        <f t="shared" si="46"/>
        <v>1</v>
      </c>
    </row>
    <row r="540" spans="1:13" ht="19.5" customHeight="1" x14ac:dyDescent="0.2">
      <c r="A540" s="5" t="s">
        <v>546</v>
      </c>
      <c r="B540" s="14"/>
      <c r="C540" s="14">
        <v>1</v>
      </c>
      <c r="D540" s="7"/>
      <c r="E540" s="9">
        <v>1</v>
      </c>
      <c r="F540" s="18"/>
      <c r="G540" s="24">
        <v>1</v>
      </c>
      <c r="H540" s="19" t="str">
        <f t="shared" si="42"/>
        <v>clickbait</v>
      </c>
      <c r="I540" s="16">
        <f t="shared" si="0"/>
        <v>3</v>
      </c>
      <c r="J540" s="31" t="str">
        <f t="shared" si="43"/>
        <v/>
      </c>
      <c r="K540" s="33">
        <f t="shared" si="44"/>
        <v>0</v>
      </c>
      <c r="L540" s="33">
        <f t="shared" si="45"/>
        <v>3</v>
      </c>
      <c r="M540" s="34">
        <f t="shared" si="46"/>
        <v>1</v>
      </c>
    </row>
    <row r="541" spans="1:13" ht="19.5" customHeight="1" x14ac:dyDescent="0.2">
      <c r="A541" s="5" t="s">
        <v>547</v>
      </c>
      <c r="B541" s="14">
        <v>1</v>
      </c>
      <c r="C541" s="14"/>
      <c r="D541" s="9">
        <v>1</v>
      </c>
      <c r="E541" s="7"/>
      <c r="F541" s="18"/>
      <c r="G541" s="24">
        <v>1</v>
      </c>
      <c r="H541" s="19" t="str">
        <f t="shared" si="42"/>
        <v>non-clickbait</v>
      </c>
      <c r="I541" s="16">
        <f t="shared" si="0"/>
        <v>-1</v>
      </c>
      <c r="J541" s="31" t="str">
        <f t="shared" si="43"/>
        <v/>
      </c>
      <c r="K541" s="33">
        <f t="shared" si="44"/>
        <v>2</v>
      </c>
      <c r="L541" s="33">
        <f t="shared" si="45"/>
        <v>1</v>
      </c>
      <c r="M541" s="34">
        <f t="shared" si="46"/>
        <v>0.33333333333333331</v>
      </c>
    </row>
    <row r="542" spans="1:13" ht="19.5" customHeight="1" x14ac:dyDescent="0.2">
      <c r="A542" s="5" t="s">
        <v>548</v>
      </c>
      <c r="B542" s="14">
        <v>1</v>
      </c>
      <c r="C542" s="14"/>
      <c r="D542" s="9">
        <v>1</v>
      </c>
      <c r="E542" s="7"/>
      <c r="F542" s="24">
        <v>1</v>
      </c>
      <c r="G542" s="24"/>
      <c r="H542" s="19" t="str">
        <f t="shared" si="42"/>
        <v>non-clickbait</v>
      </c>
      <c r="I542" s="16">
        <f t="shared" si="0"/>
        <v>-3</v>
      </c>
      <c r="J542" s="31" t="str">
        <f t="shared" si="43"/>
        <v/>
      </c>
      <c r="K542" s="33">
        <f t="shared" si="44"/>
        <v>3</v>
      </c>
      <c r="L542" s="33">
        <f t="shared" si="45"/>
        <v>0</v>
      </c>
      <c r="M542" s="34">
        <f t="shared" si="46"/>
        <v>1</v>
      </c>
    </row>
    <row r="543" spans="1:13" ht="19.5" customHeight="1" x14ac:dyDescent="0.2">
      <c r="A543" s="5" t="s">
        <v>549</v>
      </c>
      <c r="B543" s="14">
        <v>1</v>
      </c>
      <c r="C543" s="14"/>
      <c r="D543" s="9">
        <v>1</v>
      </c>
      <c r="E543" s="7"/>
      <c r="F543" s="18"/>
      <c r="G543" s="24">
        <v>1</v>
      </c>
      <c r="H543" s="19" t="str">
        <f t="shared" si="42"/>
        <v>non-clickbait</v>
      </c>
      <c r="I543" s="16">
        <f t="shared" si="0"/>
        <v>-1</v>
      </c>
      <c r="J543" s="31" t="str">
        <f t="shared" si="43"/>
        <v/>
      </c>
      <c r="K543" s="33">
        <f t="shared" si="44"/>
        <v>2</v>
      </c>
      <c r="L543" s="33">
        <f t="shared" si="45"/>
        <v>1</v>
      </c>
      <c r="M543" s="34">
        <f t="shared" si="46"/>
        <v>0.33333333333333331</v>
      </c>
    </row>
    <row r="544" spans="1:13" ht="19.5" customHeight="1" x14ac:dyDescent="0.2">
      <c r="A544" s="5" t="s">
        <v>550</v>
      </c>
      <c r="B544" s="14"/>
      <c r="C544" s="14">
        <v>1</v>
      </c>
      <c r="D544" s="7"/>
      <c r="E544" s="9">
        <v>1</v>
      </c>
      <c r="F544" s="18"/>
      <c r="G544" s="24">
        <v>1</v>
      </c>
      <c r="H544" s="19" t="str">
        <f t="shared" si="42"/>
        <v>clickbait</v>
      </c>
      <c r="I544" s="16">
        <f t="shared" si="0"/>
        <v>3</v>
      </c>
      <c r="J544" s="31" t="str">
        <f t="shared" si="43"/>
        <v/>
      </c>
      <c r="K544" s="33">
        <f t="shared" si="44"/>
        <v>0</v>
      </c>
      <c r="L544" s="33">
        <f t="shared" si="45"/>
        <v>3</v>
      </c>
      <c r="M544" s="34">
        <f t="shared" si="46"/>
        <v>1</v>
      </c>
    </row>
    <row r="545" spans="1:13" ht="19.5" customHeight="1" x14ac:dyDescent="0.2">
      <c r="A545" s="5" t="s">
        <v>551</v>
      </c>
      <c r="B545" s="14">
        <v>1</v>
      </c>
      <c r="C545" s="14"/>
      <c r="D545" s="9">
        <v>1</v>
      </c>
      <c r="E545" s="7"/>
      <c r="F545" s="18"/>
      <c r="G545" s="24">
        <v>1</v>
      </c>
      <c r="H545" s="19" t="str">
        <f t="shared" si="42"/>
        <v>non-clickbait</v>
      </c>
      <c r="I545" s="16">
        <f t="shared" si="0"/>
        <v>-1</v>
      </c>
      <c r="J545" s="31" t="str">
        <f t="shared" si="43"/>
        <v/>
      </c>
      <c r="K545" s="33">
        <f t="shared" si="44"/>
        <v>2</v>
      </c>
      <c r="L545" s="33">
        <f t="shared" si="45"/>
        <v>1</v>
      </c>
      <c r="M545" s="34">
        <f t="shared" si="46"/>
        <v>0.33333333333333331</v>
      </c>
    </row>
    <row r="546" spans="1:13" ht="19.5" customHeight="1" x14ac:dyDescent="0.2">
      <c r="A546" s="5" t="s">
        <v>552</v>
      </c>
      <c r="B546" s="14"/>
      <c r="C546" s="14">
        <v>1</v>
      </c>
      <c r="D546" s="7"/>
      <c r="E546" s="9">
        <v>1</v>
      </c>
      <c r="F546" s="18"/>
      <c r="G546" s="24">
        <v>1</v>
      </c>
      <c r="H546" s="19" t="str">
        <f t="shared" si="42"/>
        <v>clickbait</v>
      </c>
      <c r="I546" s="16">
        <f t="shared" si="0"/>
        <v>3</v>
      </c>
      <c r="J546" s="31" t="str">
        <f t="shared" si="43"/>
        <v/>
      </c>
      <c r="K546" s="33">
        <f t="shared" si="44"/>
        <v>0</v>
      </c>
      <c r="L546" s="33">
        <f t="shared" si="45"/>
        <v>3</v>
      </c>
      <c r="M546" s="34">
        <f t="shared" si="46"/>
        <v>1</v>
      </c>
    </row>
    <row r="547" spans="1:13" ht="19.5" customHeight="1" x14ac:dyDescent="0.2">
      <c r="A547" s="5" t="s">
        <v>553</v>
      </c>
      <c r="B547" s="14">
        <v>1</v>
      </c>
      <c r="C547" s="14"/>
      <c r="D547" s="9">
        <v>1</v>
      </c>
      <c r="E547" s="7"/>
      <c r="F547" s="18"/>
      <c r="G547" s="24">
        <v>1</v>
      </c>
      <c r="H547" s="19" t="str">
        <f t="shared" si="42"/>
        <v>non-clickbait</v>
      </c>
      <c r="I547" s="16">
        <f t="shared" si="0"/>
        <v>-1</v>
      </c>
      <c r="J547" s="31" t="str">
        <f t="shared" si="43"/>
        <v/>
      </c>
      <c r="K547" s="33">
        <f t="shared" si="44"/>
        <v>2</v>
      </c>
      <c r="L547" s="33">
        <f t="shared" si="45"/>
        <v>1</v>
      </c>
      <c r="M547" s="34">
        <f t="shared" si="46"/>
        <v>0.33333333333333331</v>
      </c>
    </row>
    <row r="548" spans="1:13" ht="19.5" customHeight="1" x14ac:dyDescent="0.2">
      <c r="A548" s="5" t="s">
        <v>554</v>
      </c>
      <c r="B548" s="14">
        <v>1</v>
      </c>
      <c r="C548" s="14"/>
      <c r="D548" s="9">
        <v>1</v>
      </c>
      <c r="E548" s="7"/>
      <c r="F548" s="24">
        <v>1</v>
      </c>
      <c r="G548" s="18"/>
      <c r="H548" s="19" t="str">
        <f t="shared" si="42"/>
        <v>non-clickbait</v>
      </c>
      <c r="I548" s="16">
        <f t="shared" si="0"/>
        <v>-3</v>
      </c>
      <c r="J548" s="31" t="str">
        <f t="shared" si="43"/>
        <v/>
      </c>
      <c r="K548" s="33">
        <f t="shared" si="44"/>
        <v>3</v>
      </c>
      <c r="L548" s="33">
        <f t="shared" si="45"/>
        <v>0</v>
      </c>
      <c r="M548" s="34">
        <f t="shared" si="46"/>
        <v>1</v>
      </c>
    </row>
    <row r="549" spans="1:13" ht="19.5" customHeight="1" x14ac:dyDescent="0.2">
      <c r="A549" s="5" t="s">
        <v>555</v>
      </c>
      <c r="B549" s="14"/>
      <c r="C549" s="14">
        <v>1</v>
      </c>
      <c r="D549" s="9">
        <v>1</v>
      </c>
      <c r="E549" s="9"/>
      <c r="F549" s="18"/>
      <c r="G549" s="24">
        <v>1</v>
      </c>
      <c r="H549" s="19" t="str">
        <f t="shared" si="42"/>
        <v>clickbait</v>
      </c>
      <c r="I549" s="16">
        <f t="shared" si="0"/>
        <v>1</v>
      </c>
      <c r="J549" s="31" t="str">
        <f t="shared" si="43"/>
        <v/>
      </c>
      <c r="K549" s="33">
        <f t="shared" si="44"/>
        <v>1</v>
      </c>
      <c r="L549" s="33">
        <f t="shared" si="45"/>
        <v>2</v>
      </c>
      <c r="M549" s="34">
        <f t="shared" si="46"/>
        <v>0.33333333333333331</v>
      </c>
    </row>
    <row r="550" spans="1:13" ht="19.5" customHeight="1" x14ac:dyDescent="0.2">
      <c r="A550" s="5" t="s">
        <v>556</v>
      </c>
      <c r="B550" s="14">
        <v>1</v>
      </c>
      <c r="C550" s="14"/>
      <c r="D550" s="9"/>
      <c r="E550" s="9">
        <v>1</v>
      </c>
      <c r="F550" s="24">
        <v>1</v>
      </c>
      <c r="G550" s="18"/>
      <c r="H550" s="19" t="str">
        <f t="shared" si="42"/>
        <v>non-clickbait</v>
      </c>
      <c r="I550" s="16">
        <f t="shared" si="0"/>
        <v>-1</v>
      </c>
      <c r="J550" s="31" t="str">
        <f t="shared" si="43"/>
        <v/>
      </c>
      <c r="K550" s="33">
        <f t="shared" si="44"/>
        <v>2</v>
      </c>
      <c r="L550" s="33">
        <f t="shared" si="45"/>
        <v>1</v>
      </c>
      <c r="M550" s="34">
        <f t="shared" si="46"/>
        <v>0.33333333333333331</v>
      </c>
    </row>
    <row r="551" spans="1:13" ht="19.5" customHeight="1" x14ac:dyDescent="0.2">
      <c r="A551" s="5" t="s">
        <v>557</v>
      </c>
      <c r="B551" s="14">
        <v>1</v>
      </c>
      <c r="C551" s="14"/>
      <c r="D551" s="7"/>
      <c r="E551" s="9">
        <v>1</v>
      </c>
      <c r="F551" s="18"/>
      <c r="G551" s="24">
        <v>1</v>
      </c>
      <c r="H551" s="19" t="str">
        <f t="shared" si="42"/>
        <v>clickbait</v>
      </c>
      <c r="I551" s="16">
        <f t="shared" si="0"/>
        <v>1</v>
      </c>
      <c r="J551" s="31" t="str">
        <f t="shared" si="43"/>
        <v/>
      </c>
      <c r="K551" s="33">
        <f t="shared" si="44"/>
        <v>1</v>
      </c>
      <c r="L551" s="33">
        <f t="shared" si="45"/>
        <v>2</v>
      </c>
      <c r="M551" s="34">
        <f t="shared" si="46"/>
        <v>0.33333333333333331</v>
      </c>
    </row>
    <row r="552" spans="1:13" ht="19.5" customHeight="1" x14ac:dyDescent="0.2">
      <c r="A552" s="5" t="s">
        <v>558</v>
      </c>
      <c r="B552" s="14"/>
      <c r="C552" s="14">
        <v>1</v>
      </c>
      <c r="D552" s="7"/>
      <c r="E552" s="9">
        <v>1</v>
      </c>
      <c r="F552" s="25"/>
      <c r="G552" s="24">
        <v>1</v>
      </c>
      <c r="H552" s="19" t="str">
        <f t="shared" si="42"/>
        <v>clickbait</v>
      </c>
      <c r="I552" s="16">
        <f t="shared" si="0"/>
        <v>3</v>
      </c>
      <c r="J552" s="31" t="str">
        <f t="shared" si="43"/>
        <v/>
      </c>
      <c r="K552" s="33">
        <f t="shared" si="44"/>
        <v>0</v>
      </c>
      <c r="L552" s="33">
        <f t="shared" si="45"/>
        <v>3</v>
      </c>
      <c r="M552" s="34">
        <f t="shared" si="46"/>
        <v>1</v>
      </c>
    </row>
    <row r="553" spans="1:13" ht="19.5" customHeight="1" x14ac:dyDescent="0.2">
      <c r="A553" s="5" t="s">
        <v>559</v>
      </c>
      <c r="B553" s="14">
        <v>1</v>
      </c>
      <c r="C553" s="14"/>
      <c r="D553" s="9">
        <v>1</v>
      </c>
      <c r="E553" s="7"/>
      <c r="F553" s="18"/>
      <c r="G553" s="24">
        <v>1</v>
      </c>
      <c r="H553" s="19" t="str">
        <f t="shared" si="42"/>
        <v>non-clickbait</v>
      </c>
      <c r="I553" s="16">
        <f t="shared" si="0"/>
        <v>-1</v>
      </c>
      <c r="J553" s="31" t="str">
        <f t="shared" si="43"/>
        <v/>
      </c>
      <c r="K553" s="33">
        <f t="shared" si="44"/>
        <v>2</v>
      </c>
      <c r="L553" s="33">
        <f t="shared" si="45"/>
        <v>1</v>
      </c>
      <c r="M553" s="34">
        <f t="shared" si="46"/>
        <v>0.33333333333333331</v>
      </c>
    </row>
    <row r="554" spans="1:13" ht="19.5" customHeight="1" x14ac:dyDescent="0.2">
      <c r="A554" s="5" t="s">
        <v>560</v>
      </c>
      <c r="B554" s="14"/>
      <c r="C554" s="14">
        <v>1</v>
      </c>
      <c r="D554" s="7"/>
      <c r="E554" s="9">
        <v>1</v>
      </c>
      <c r="F554" s="18"/>
      <c r="G554" s="24">
        <v>1</v>
      </c>
      <c r="H554" s="19" t="str">
        <f t="shared" si="42"/>
        <v>clickbait</v>
      </c>
      <c r="I554" s="16">
        <f t="shared" si="0"/>
        <v>3</v>
      </c>
      <c r="J554" s="31" t="str">
        <f t="shared" si="43"/>
        <v/>
      </c>
      <c r="K554" s="33">
        <f t="shared" si="44"/>
        <v>0</v>
      </c>
      <c r="L554" s="33">
        <f t="shared" si="45"/>
        <v>3</v>
      </c>
      <c r="M554" s="34">
        <f t="shared" si="46"/>
        <v>1</v>
      </c>
    </row>
    <row r="555" spans="1:13" ht="19.5" customHeight="1" x14ac:dyDescent="0.2">
      <c r="A555" s="5" t="s">
        <v>561</v>
      </c>
      <c r="B555" s="14">
        <v>1</v>
      </c>
      <c r="C555" s="14"/>
      <c r="D555" s="7"/>
      <c r="E555" s="9">
        <v>1</v>
      </c>
      <c r="F555" s="18"/>
      <c r="G555" s="24">
        <v>1</v>
      </c>
      <c r="H555" s="19" t="str">
        <f t="shared" si="42"/>
        <v>clickbait</v>
      </c>
      <c r="I555" s="16">
        <f t="shared" si="0"/>
        <v>1</v>
      </c>
      <c r="J555" s="31" t="str">
        <f t="shared" si="43"/>
        <v/>
      </c>
      <c r="K555" s="33">
        <f t="shared" si="44"/>
        <v>1</v>
      </c>
      <c r="L555" s="33">
        <f t="shared" si="45"/>
        <v>2</v>
      </c>
      <c r="M555" s="34">
        <f t="shared" si="46"/>
        <v>0.33333333333333331</v>
      </c>
    </row>
    <row r="556" spans="1:13" ht="19.5" customHeight="1" x14ac:dyDescent="0.2">
      <c r="A556" s="5" t="s">
        <v>562</v>
      </c>
      <c r="B556" s="14"/>
      <c r="C556" s="14">
        <v>1</v>
      </c>
      <c r="D556" s="7"/>
      <c r="E556" s="7">
        <v>1</v>
      </c>
      <c r="F556" s="18"/>
      <c r="G556" s="24">
        <v>1</v>
      </c>
      <c r="H556" s="19" t="str">
        <f t="shared" si="42"/>
        <v>clickbait</v>
      </c>
      <c r="I556" s="16">
        <f t="shared" si="0"/>
        <v>3</v>
      </c>
      <c r="J556" s="31" t="str">
        <f t="shared" si="43"/>
        <v/>
      </c>
      <c r="K556" s="33">
        <f t="shared" si="44"/>
        <v>0</v>
      </c>
      <c r="L556" s="33">
        <f t="shared" si="45"/>
        <v>3</v>
      </c>
      <c r="M556" s="34">
        <f t="shared" si="46"/>
        <v>1</v>
      </c>
    </row>
    <row r="557" spans="1:13" ht="19.5" customHeight="1" x14ac:dyDescent="0.2">
      <c r="A557" s="5" t="s">
        <v>563</v>
      </c>
      <c r="B557" s="14"/>
      <c r="C557" s="14">
        <v>1</v>
      </c>
      <c r="D557" s="7"/>
      <c r="E557" s="9">
        <v>1</v>
      </c>
      <c r="F557" s="18"/>
      <c r="G557" s="24">
        <v>1</v>
      </c>
      <c r="H557" s="19" t="str">
        <f t="shared" si="42"/>
        <v>clickbait</v>
      </c>
      <c r="I557" s="16">
        <f t="shared" si="0"/>
        <v>3</v>
      </c>
      <c r="J557" s="31" t="str">
        <f t="shared" si="43"/>
        <v/>
      </c>
      <c r="K557" s="33">
        <f t="shared" si="44"/>
        <v>0</v>
      </c>
      <c r="L557" s="33">
        <f t="shared" si="45"/>
        <v>3</v>
      </c>
      <c r="M557" s="34">
        <f t="shared" si="46"/>
        <v>1</v>
      </c>
    </row>
    <row r="558" spans="1:13" ht="19.5" customHeight="1" x14ac:dyDescent="0.2">
      <c r="A558" s="5" t="s">
        <v>564</v>
      </c>
      <c r="B558" s="14">
        <v>1</v>
      </c>
      <c r="C558" s="14"/>
      <c r="D558" s="9">
        <v>1</v>
      </c>
      <c r="E558" s="7"/>
      <c r="F558" s="18"/>
      <c r="G558" s="24">
        <v>1</v>
      </c>
      <c r="H558" s="19" t="str">
        <f t="shared" si="42"/>
        <v>non-clickbait</v>
      </c>
      <c r="I558" s="16">
        <f t="shared" si="0"/>
        <v>-1</v>
      </c>
      <c r="J558" s="31" t="str">
        <f t="shared" si="43"/>
        <v/>
      </c>
      <c r="K558" s="33">
        <f t="shared" si="44"/>
        <v>2</v>
      </c>
      <c r="L558" s="33">
        <f t="shared" si="45"/>
        <v>1</v>
      </c>
      <c r="M558" s="34">
        <f t="shared" si="46"/>
        <v>0.33333333333333331</v>
      </c>
    </row>
    <row r="559" spans="1:13" ht="19.5" customHeight="1" x14ac:dyDescent="0.2">
      <c r="A559" s="5" t="s">
        <v>565</v>
      </c>
      <c r="B559" s="14">
        <v>1</v>
      </c>
      <c r="C559" s="14"/>
      <c r="D559" s="9">
        <v>1</v>
      </c>
      <c r="E559" s="7"/>
      <c r="F559" s="18"/>
      <c r="G559" s="24">
        <v>1</v>
      </c>
      <c r="H559" s="19" t="str">
        <f t="shared" si="42"/>
        <v>non-clickbait</v>
      </c>
      <c r="I559" s="16">
        <f t="shared" si="0"/>
        <v>-1</v>
      </c>
      <c r="J559" s="31" t="str">
        <f t="shared" si="43"/>
        <v/>
      </c>
      <c r="K559" s="33">
        <f t="shared" si="44"/>
        <v>2</v>
      </c>
      <c r="L559" s="33">
        <f t="shared" si="45"/>
        <v>1</v>
      </c>
      <c r="M559" s="34">
        <f t="shared" si="46"/>
        <v>0.33333333333333331</v>
      </c>
    </row>
    <row r="560" spans="1:13" ht="19.5" customHeight="1" x14ac:dyDescent="0.2">
      <c r="A560" s="5" t="s">
        <v>566</v>
      </c>
      <c r="B560" s="14"/>
      <c r="C560" s="14">
        <v>1</v>
      </c>
      <c r="D560" s="7"/>
      <c r="E560" s="9">
        <v>1</v>
      </c>
      <c r="F560" s="18"/>
      <c r="G560" s="24">
        <v>1</v>
      </c>
      <c r="H560" s="19" t="str">
        <f t="shared" si="42"/>
        <v>clickbait</v>
      </c>
      <c r="I560" s="16">
        <f t="shared" si="0"/>
        <v>3</v>
      </c>
      <c r="J560" s="31" t="str">
        <f t="shared" si="43"/>
        <v/>
      </c>
      <c r="K560" s="33">
        <f t="shared" si="44"/>
        <v>0</v>
      </c>
      <c r="L560" s="33">
        <f t="shared" si="45"/>
        <v>3</v>
      </c>
      <c r="M560" s="34">
        <f t="shared" si="46"/>
        <v>1</v>
      </c>
    </row>
    <row r="561" spans="1:13" ht="19.5" customHeight="1" x14ac:dyDescent="0.2">
      <c r="A561" s="5" t="s">
        <v>567</v>
      </c>
      <c r="B561" s="14">
        <v>1</v>
      </c>
      <c r="C561" s="14"/>
      <c r="D561" s="9">
        <v>1</v>
      </c>
      <c r="E561" s="7"/>
      <c r="F561" s="18"/>
      <c r="G561" s="24">
        <v>1</v>
      </c>
      <c r="H561" s="19" t="str">
        <f t="shared" si="42"/>
        <v>non-clickbait</v>
      </c>
      <c r="I561" s="16">
        <f t="shared" si="0"/>
        <v>-1</v>
      </c>
      <c r="J561" s="31" t="str">
        <f t="shared" si="43"/>
        <v/>
      </c>
      <c r="K561" s="33">
        <f t="shared" si="44"/>
        <v>2</v>
      </c>
      <c r="L561" s="33">
        <f t="shared" si="45"/>
        <v>1</v>
      </c>
      <c r="M561" s="34">
        <f t="shared" si="46"/>
        <v>0.33333333333333331</v>
      </c>
    </row>
    <row r="562" spans="1:13" ht="19.5" customHeight="1" x14ac:dyDescent="0.2">
      <c r="A562" s="5" t="s">
        <v>568</v>
      </c>
      <c r="B562" s="14"/>
      <c r="C562" s="14">
        <v>1</v>
      </c>
      <c r="D562" s="7"/>
      <c r="E562" s="9">
        <v>1</v>
      </c>
      <c r="F562" s="18"/>
      <c r="G562" s="24">
        <v>1</v>
      </c>
      <c r="H562" s="19" t="str">
        <f t="shared" si="42"/>
        <v>clickbait</v>
      </c>
      <c r="I562" s="16">
        <f t="shared" si="0"/>
        <v>3</v>
      </c>
      <c r="J562" s="31" t="str">
        <f t="shared" si="43"/>
        <v/>
      </c>
      <c r="K562" s="33">
        <f t="shared" si="44"/>
        <v>0</v>
      </c>
      <c r="L562" s="33">
        <f t="shared" si="45"/>
        <v>3</v>
      </c>
      <c r="M562" s="34">
        <f t="shared" si="46"/>
        <v>1</v>
      </c>
    </row>
    <row r="563" spans="1:13" ht="19.5" customHeight="1" x14ac:dyDescent="0.2">
      <c r="A563" s="5" t="s">
        <v>569</v>
      </c>
      <c r="B563" s="14">
        <v>1</v>
      </c>
      <c r="C563" s="14"/>
      <c r="D563" s="9">
        <v>1</v>
      </c>
      <c r="E563" s="7"/>
      <c r="F563" s="18"/>
      <c r="G563" s="24">
        <v>1</v>
      </c>
      <c r="H563" s="19" t="str">
        <f t="shared" si="42"/>
        <v>non-clickbait</v>
      </c>
      <c r="I563" s="16">
        <f t="shared" si="0"/>
        <v>-1</v>
      </c>
      <c r="J563" s="31" t="str">
        <f t="shared" si="43"/>
        <v/>
      </c>
      <c r="K563" s="33">
        <f t="shared" si="44"/>
        <v>2</v>
      </c>
      <c r="L563" s="33">
        <f t="shared" si="45"/>
        <v>1</v>
      </c>
      <c r="M563" s="34">
        <f t="shared" si="46"/>
        <v>0.33333333333333331</v>
      </c>
    </row>
    <row r="564" spans="1:13" ht="19.5" customHeight="1" x14ac:dyDescent="0.2">
      <c r="A564" s="5" t="s">
        <v>570</v>
      </c>
      <c r="B564" s="14">
        <v>1</v>
      </c>
      <c r="C564" s="14"/>
      <c r="D564" s="7"/>
      <c r="E564" s="9">
        <v>1</v>
      </c>
      <c r="F564" s="24">
        <v>1</v>
      </c>
      <c r="G564" s="18"/>
      <c r="H564" s="19" t="str">
        <f t="shared" si="42"/>
        <v>non-clickbait</v>
      </c>
      <c r="I564" s="16">
        <f t="shared" si="0"/>
        <v>-1</v>
      </c>
      <c r="J564" s="31" t="str">
        <f t="shared" si="43"/>
        <v/>
      </c>
      <c r="K564" s="33">
        <f t="shared" si="44"/>
        <v>2</v>
      </c>
      <c r="L564" s="33">
        <f t="shared" si="45"/>
        <v>1</v>
      </c>
      <c r="M564" s="34">
        <f t="shared" si="46"/>
        <v>0.33333333333333331</v>
      </c>
    </row>
    <row r="565" spans="1:13" ht="19.5" customHeight="1" x14ac:dyDescent="0.2">
      <c r="A565" s="5" t="s">
        <v>571</v>
      </c>
      <c r="B565" s="14"/>
      <c r="C565" s="14">
        <v>1</v>
      </c>
      <c r="D565" s="7"/>
      <c r="E565" s="9">
        <v>1</v>
      </c>
      <c r="F565" s="18"/>
      <c r="G565" s="24">
        <v>1</v>
      </c>
      <c r="H565" s="19" t="str">
        <f t="shared" si="42"/>
        <v>clickbait</v>
      </c>
      <c r="I565" s="16">
        <f t="shared" si="0"/>
        <v>3</v>
      </c>
      <c r="J565" s="31" t="str">
        <f t="shared" si="43"/>
        <v/>
      </c>
      <c r="K565" s="33">
        <f t="shared" si="44"/>
        <v>0</v>
      </c>
      <c r="L565" s="33">
        <f t="shared" si="45"/>
        <v>3</v>
      </c>
      <c r="M565" s="34">
        <f t="shared" si="46"/>
        <v>1</v>
      </c>
    </row>
    <row r="566" spans="1:13" ht="19.5" customHeight="1" x14ac:dyDescent="0.2">
      <c r="A566" s="5" t="s">
        <v>572</v>
      </c>
      <c r="B566" s="14">
        <v>1</v>
      </c>
      <c r="C566" s="14"/>
      <c r="D566" s="9">
        <v>1</v>
      </c>
      <c r="E566" s="7"/>
      <c r="F566" s="24">
        <v>1</v>
      </c>
      <c r="G566" s="18"/>
      <c r="H566" s="19" t="str">
        <f t="shared" si="42"/>
        <v>non-clickbait</v>
      </c>
      <c r="I566" s="16">
        <f t="shared" si="0"/>
        <v>-3</v>
      </c>
      <c r="J566" s="31" t="str">
        <f t="shared" si="43"/>
        <v/>
      </c>
      <c r="K566" s="33">
        <f t="shared" si="44"/>
        <v>3</v>
      </c>
      <c r="L566" s="33">
        <f t="shared" si="45"/>
        <v>0</v>
      </c>
      <c r="M566" s="34">
        <f t="shared" si="46"/>
        <v>1</v>
      </c>
    </row>
    <row r="567" spans="1:13" ht="19.5" customHeight="1" x14ac:dyDescent="0.2">
      <c r="A567" s="5" t="s">
        <v>573</v>
      </c>
      <c r="B567" s="14">
        <v>1</v>
      </c>
      <c r="C567" s="14"/>
      <c r="D567" s="7"/>
      <c r="E567" s="9">
        <v>1</v>
      </c>
      <c r="F567" s="24">
        <v>1</v>
      </c>
      <c r="G567" s="18"/>
      <c r="H567" s="19" t="str">
        <f t="shared" si="42"/>
        <v>non-clickbait</v>
      </c>
      <c r="I567" s="16">
        <f t="shared" si="0"/>
        <v>-1</v>
      </c>
      <c r="J567" s="31" t="str">
        <f t="shared" si="43"/>
        <v/>
      </c>
      <c r="K567" s="33">
        <f t="shared" si="44"/>
        <v>2</v>
      </c>
      <c r="L567" s="33">
        <f t="shared" si="45"/>
        <v>1</v>
      </c>
      <c r="M567" s="34">
        <f t="shared" si="46"/>
        <v>0.33333333333333331</v>
      </c>
    </row>
    <row r="568" spans="1:13" ht="19.5" customHeight="1" x14ac:dyDescent="0.2">
      <c r="A568" s="5" t="s">
        <v>574</v>
      </c>
      <c r="B568" s="14">
        <v>1</v>
      </c>
      <c r="C568" s="14"/>
      <c r="D568" s="7"/>
      <c r="E568" s="9">
        <v>1</v>
      </c>
      <c r="F568" s="18"/>
      <c r="G568" s="24">
        <v>1</v>
      </c>
      <c r="H568" s="19" t="str">
        <f t="shared" si="42"/>
        <v>clickbait</v>
      </c>
      <c r="I568" s="16">
        <f t="shared" si="0"/>
        <v>1</v>
      </c>
      <c r="J568" s="31" t="str">
        <f t="shared" si="43"/>
        <v/>
      </c>
      <c r="K568" s="33">
        <f t="shared" si="44"/>
        <v>1</v>
      </c>
      <c r="L568" s="33">
        <f t="shared" si="45"/>
        <v>2</v>
      </c>
      <c r="M568" s="34">
        <f t="shared" si="46"/>
        <v>0.33333333333333331</v>
      </c>
    </row>
    <row r="569" spans="1:13" ht="19.5" customHeight="1" x14ac:dyDescent="0.2">
      <c r="A569" s="5" t="s">
        <v>575</v>
      </c>
      <c r="B569" s="14">
        <v>1</v>
      </c>
      <c r="C569" s="14"/>
      <c r="D569" s="9">
        <v>1</v>
      </c>
      <c r="E569" s="7"/>
      <c r="F569" s="18"/>
      <c r="G569" s="24">
        <v>1</v>
      </c>
      <c r="H569" s="19" t="str">
        <f t="shared" si="42"/>
        <v>non-clickbait</v>
      </c>
      <c r="I569" s="16">
        <f t="shared" si="0"/>
        <v>-1</v>
      </c>
      <c r="J569" s="31" t="str">
        <f t="shared" si="43"/>
        <v/>
      </c>
      <c r="K569" s="33">
        <f t="shared" si="44"/>
        <v>2</v>
      </c>
      <c r="L569" s="33">
        <f t="shared" si="45"/>
        <v>1</v>
      </c>
      <c r="M569" s="34">
        <f t="shared" si="46"/>
        <v>0.33333333333333331</v>
      </c>
    </row>
    <row r="570" spans="1:13" ht="19.5" customHeight="1" x14ac:dyDescent="0.2">
      <c r="A570" s="5" t="s">
        <v>576</v>
      </c>
      <c r="B570" s="14"/>
      <c r="C570" s="14">
        <v>1</v>
      </c>
      <c r="D570" s="9">
        <v>1</v>
      </c>
      <c r="E570" s="7"/>
      <c r="F570" s="18"/>
      <c r="G570" s="24">
        <v>1</v>
      </c>
      <c r="H570" s="19" t="str">
        <f t="shared" si="42"/>
        <v>clickbait</v>
      </c>
      <c r="I570" s="16">
        <f t="shared" si="0"/>
        <v>1</v>
      </c>
      <c r="J570" s="31" t="str">
        <f t="shared" si="43"/>
        <v/>
      </c>
      <c r="K570" s="33">
        <f t="shared" si="44"/>
        <v>1</v>
      </c>
      <c r="L570" s="33">
        <f t="shared" si="45"/>
        <v>2</v>
      </c>
      <c r="M570" s="34">
        <f t="shared" si="46"/>
        <v>0.33333333333333331</v>
      </c>
    </row>
    <row r="571" spans="1:13" ht="19.5" customHeight="1" x14ac:dyDescent="0.2">
      <c r="A571" s="5" t="s">
        <v>577</v>
      </c>
      <c r="B571" s="14">
        <v>1</v>
      </c>
      <c r="C571" s="14"/>
      <c r="D571" s="9">
        <v>1</v>
      </c>
      <c r="E571" s="7"/>
      <c r="F571" s="18"/>
      <c r="G571" s="24">
        <v>1</v>
      </c>
      <c r="H571" s="19" t="str">
        <f t="shared" si="42"/>
        <v>non-clickbait</v>
      </c>
      <c r="I571" s="16">
        <f t="shared" si="0"/>
        <v>-1</v>
      </c>
      <c r="J571" s="31" t="str">
        <f t="shared" si="43"/>
        <v/>
      </c>
      <c r="K571" s="33">
        <f t="shared" si="44"/>
        <v>2</v>
      </c>
      <c r="L571" s="33">
        <f t="shared" si="45"/>
        <v>1</v>
      </c>
      <c r="M571" s="34">
        <f t="shared" si="46"/>
        <v>0.33333333333333331</v>
      </c>
    </row>
    <row r="572" spans="1:13" ht="19.5" customHeight="1" x14ac:dyDescent="0.2">
      <c r="A572" s="5" t="s">
        <v>578</v>
      </c>
      <c r="B572" s="14"/>
      <c r="C572" s="14">
        <v>1</v>
      </c>
      <c r="D572" s="9"/>
      <c r="E572" s="9">
        <v>1</v>
      </c>
      <c r="F572" s="24">
        <v>1</v>
      </c>
      <c r="G572" s="18"/>
      <c r="H572" s="19" t="str">
        <f t="shared" si="42"/>
        <v>clickbait</v>
      </c>
      <c r="I572" s="16">
        <f t="shared" si="0"/>
        <v>1</v>
      </c>
      <c r="J572" s="31" t="str">
        <f t="shared" si="43"/>
        <v/>
      </c>
      <c r="K572" s="33">
        <f t="shared" si="44"/>
        <v>1</v>
      </c>
      <c r="L572" s="33">
        <f t="shared" si="45"/>
        <v>2</v>
      </c>
      <c r="M572" s="34">
        <f t="shared" si="46"/>
        <v>0.33333333333333331</v>
      </c>
    </row>
    <row r="573" spans="1:13" ht="19.5" customHeight="1" x14ac:dyDescent="0.2">
      <c r="A573" s="5" t="s">
        <v>579</v>
      </c>
      <c r="B573" s="14">
        <v>1</v>
      </c>
      <c r="C573" s="14"/>
      <c r="D573" s="7"/>
      <c r="E573" s="9">
        <v>1</v>
      </c>
      <c r="F573" s="18"/>
      <c r="G573" s="24">
        <v>1</v>
      </c>
      <c r="H573" s="19" t="str">
        <f t="shared" si="42"/>
        <v>clickbait</v>
      </c>
      <c r="I573" s="16">
        <f t="shared" si="0"/>
        <v>1</v>
      </c>
      <c r="J573" s="31" t="str">
        <f t="shared" si="43"/>
        <v/>
      </c>
      <c r="K573" s="33">
        <f t="shared" si="44"/>
        <v>1</v>
      </c>
      <c r="L573" s="33">
        <f t="shared" si="45"/>
        <v>2</v>
      </c>
      <c r="M573" s="34">
        <f t="shared" si="46"/>
        <v>0.33333333333333331</v>
      </c>
    </row>
    <row r="574" spans="1:13" ht="19.5" customHeight="1" x14ac:dyDescent="0.2">
      <c r="A574" s="5" t="s">
        <v>580</v>
      </c>
      <c r="B574" s="14">
        <v>1</v>
      </c>
      <c r="C574" s="14"/>
      <c r="D574" s="9">
        <v>1</v>
      </c>
      <c r="E574" s="7"/>
      <c r="F574" s="24">
        <v>1</v>
      </c>
      <c r="G574" s="18"/>
      <c r="H574" s="19" t="str">
        <f t="shared" si="42"/>
        <v>non-clickbait</v>
      </c>
      <c r="I574" s="16">
        <f t="shared" si="0"/>
        <v>-3</v>
      </c>
      <c r="J574" s="31" t="str">
        <f t="shared" si="43"/>
        <v/>
      </c>
      <c r="K574" s="33">
        <f t="shared" si="44"/>
        <v>3</v>
      </c>
      <c r="L574" s="33">
        <f t="shared" si="45"/>
        <v>0</v>
      </c>
      <c r="M574" s="34">
        <f t="shared" si="46"/>
        <v>1</v>
      </c>
    </row>
    <row r="575" spans="1:13" ht="19.5" customHeight="1" x14ac:dyDescent="0.2">
      <c r="A575" s="5" t="s">
        <v>581</v>
      </c>
      <c r="B575" s="14"/>
      <c r="C575" s="14">
        <v>1</v>
      </c>
      <c r="D575" s="9">
        <v>1</v>
      </c>
      <c r="E575" s="7"/>
      <c r="F575" s="18"/>
      <c r="G575" s="24">
        <v>1</v>
      </c>
      <c r="H575" s="19" t="str">
        <f t="shared" si="42"/>
        <v>clickbait</v>
      </c>
      <c r="I575" s="16">
        <f t="shared" si="0"/>
        <v>1</v>
      </c>
      <c r="J575" s="31" t="str">
        <f t="shared" si="43"/>
        <v/>
      </c>
      <c r="K575" s="33">
        <f t="shared" si="44"/>
        <v>1</v>
      </c>
      <c r="L575" s="33">
        <f t="shared" si="45"/>
        <v>2</v>
      </c>
      <c r="M575" s="34">
        <f t="shared" si="46"/>
        <v>0.33333333333333331</v>
      </c>
    </row>
    <row r="576" spans="1:13" ht="19.5" customHeight="1" x14ac:dyDescent="0.2">
      <c r="A576" s="17" t="s">
        <v>1533</v>
      </c>
      <c r="B576" s="14"/>
      <c r="C576" s="14">
        <v>1</v>
      </c>
      <c r="D576" s="7"/>
      <c r="E576" s="9">
        <v>1</v>
      </c>
      <c r="F576" s="18"/>
      <c r="G576" s="24">
        <v>1</v>
      </c>
      <c r="H576" s="19" t="str">
        <f t="shared" si="42"/>
        <v>clickbait</v>
      </c>
      <c r="I576" s="16">
        <f t="shared" si="0"/>
        <v>3</v>
      </c>
      <c r="J576" s="31" t="str">
        <f t="shared" si="43"/>
        <v/>
      </c>
      <c r="K576" s="33">
        <f t="shared" si="44"/>
        <v>0</v>
      </c>
      <c r="L576" s="33">
        <f t="shared" si="45"/>
        <v>3</v>
      </c>
      <c r="M576" s="34">
        <f t="shared" si="46"/>
        <v>1</v>
      </c>
    </row>
    <row r="577" spans="1:13" ht="19.5" customHeight="1" x14ac:dyDescent="0.2">
      <c r="A577" s="17" t="s">
        <v>1534</v>
      </c>
      <c r="B577" s="14"/>
      <c r="C577" s="14">
        <v>1</v>
      </c>
      <c r="D577" s="7"/>
      <c r="E577" s="9">
        <v>1</v>
      </c>
      <c r="F577" s="18"/>
      <c r="G577" s="24">
        <v>1</v>
      </c>
      <c r="H577" s="19" t="str">
        <f t="shared" si="42"/>
        <v>clickbait</v>
      </c>
      <c r="I577" s="16">
        <f t="shared" si="0"/>
        <v>3</v>
      </c>
      <c r="J577" s="31" t="str">
        <f t="shared" si="43"/>
        <v/>
      </c>
      <c r="K577" s="33">
        <f t="shared" si="44"/>
        <v>0</v>
      </c>
      <c r="L577" s="33">
        <f t="shared" si="45"/>
        <v>3</v>
      </c>
      <c r="M577" s="34">
        <f t="shared" si="46"/>
        <v>1</v>
      </c>
    </row>
    <row r="578" spans="1:13" ht="19.5" customHeight="1" x14ac:dyDescent="0.2">
      <c r="A578" s="5" t="s">
        <v>584</v>
      </c>
      <c r="B578" s="14">
        <v>1</v>
      </c>
      <c r="C578" s="14"/>
      <c r="D578" s="9">
        <v>1</v>
      </c>
      <c r="E578" s="7"/>
      <c r="F578" s="24">
        <v>1</v>
      </c>
      <c r="G578" s="18"/>
      <c r="H578" s="19" t="str">
        <f t="shared" si="42"/>
        <v>non-clickbait</v>
      </c>
      <c r="I578" s="16">
        <f t="shared" si="0"/>
        <v>-3</v>
      </c>
      <c r="J578" s="31" t="str">
        <f t="shared" si="43"/>
        <v/>
      </c>
      <c r="K578" s="33">
        <f t="shared" si="44"/>
        <v>3</v>
      </c>
      <c r="L578" s="33">
        <f t="shared" si="45"/>
        <v>0</v>
      </c>
      <c r="M578" s="34">
        <f t="shared" si="46"/>
        <v>1</v>
      </c>
    </row>
    <row r="579" spans="1:13" ht="19.5" customHeight="1" x14ac:dyDescent="0.2">
      <c r="A579" s="5" t="s">
        <v>585</v>
      </c>
      <c r="B579" s="14"/>
      <c r="C579" s="14">
        <v>1</v>
      </c>
      <c r="D579" s="7"/>
      <c r="E579" s="9">
        <v>1</v>
      </c>
      <c r="F579" s="18"/>
      <c r="G579" s="24">
        <v>1</v>
      </c>
      <c r="H579" s="19" t="str">
        <f t="shared" si="42"/>
        <v>clickbait</v>
      </c>
      <c r="I579" s="16">
        <f t="shared" si="0"/>
        <v>3</v>
      </c>
      <c r="J579" s="31" t="str">
        <f t="shared" si="43"/>
        <v/>
      </c>
      <c r="K579" s="33">
        <f t="shared" si="44"/>
        <v>0</v>
      </c>
      <c r="L579" s="33">
        <f t="shared" si="45"/>
        <v>3</v>
      </c>
      <c r="M579" s="34">
        <f t="shared" si="46"/>
        <v>1</v>
      </c>
    </row>
    <row r="580" spans="1:13" ht="19.5" customHeight="1" x14ac:dyDescent="0.2">
      <c r="A580" s="5" t="s">
        <v>586</v>
      </c>
      <c r="B580" s="14"/>
      <c r="C580" s="14">
        <v>1</v>
      </c>
      <c r="D580" s="7"/>
      <c r="E580" s="9">
        <v>1</v>
      </c>
      <c r="F580" s="18"/>
      <c r="G580" s="24">
        <v>1</v>
      </c>
      <c r="H580" s="19" t="str">
        <f t="shared" ref="H580:H643" si="47">IF(I580&gt;0, "clickbait", "non-clickbait")</f>
        <v>clickbait</v>
      </c>
      <c r="I580" s="16">
        <f t="shared" si="0"/>
        <v>3</v>
      </c>
      <c r="J580" s="31" t="str">
        <f t="shared" ref="J580:J643" si="48">IF(SUM(B580:G580)&lt;&gt;3,"NOTYET","")</f>
        <v/>
      </c>
      <c r="K580" s="33">
        <f t="shared" ref="K580:K643" si="49">B580+D580+F580</f>
        <v>0</v>
      </c>
      <c r="L580" s="33">
        <f t="shared" ref="L580:L643" si="50">C580+E580+G580</f>
        <v>3</v>
      </c>
      <c r="M580" s="34">
        <f t="shared" ref="M580:M643" si="51">(K580^2 + L580^2 -3)/6</f>
        <v>1</v>
      </c>
    </row>
    <row r="581" spans="1:13" ht="19.5" customHeight="1" x14ac:dyDescent="0.2">
      <c r="A581" s="5" t="s">
        <v>587</v>
      </c>
      <c r="B581" s="14">
        <v>1</v>
      </c>
      <c r="C581" s="14"/>
      <c r="D581" s="7"/>
      <c r="E581" s="9">
        <v>1</v>
      </c>
      <c r="F581" s="18"/>
      <c r="G581" s="24">
        <v>1</v>
      </c>
      <c r="H581" s="19" t="str">
        <f t="shared" si="47"/>
        <v>clickbait</v>
      </c>
      <c r="I581" s="16">
        <f t="shared" si="0"/>
        <v>1</v>
      </c>
      <c r="J581" s="31" t="str">
        <f t="shared" si="48"/>
        <v/>
      </c>
      <c r="K581" s="33">
        <f t="shared" si="49"/>
        <v>1</v>
      </c>
      <c r="L581" s="33">
        <f t="shared" si="50"/>
        <v>2</v>
      </c>
      <c r="M581" s="34">
        <f t="shared" si="51"/>
        <v>0.33333333333333331</v>
      </c>
    </row>
    <row r="582" spans="1:13" ht="19.5" customHeight="1" x14ac:dyDescent="0.2">
      <c r="A582" s="5" t="s">
        <v>588</v>
      </c>
      <c r="B582" s="14">
        <v>1</v>
      </c>
      <c r="C582" s="14"/>
      <c r="D582" s="9">
        <v>1</v>
      </c>
      <c r="E582" s="7"/>
      <c r="F582" s="24">
        <v>1</v>
      </c>
      <c r="G582" s="24"/>
      <c r="H582" s="19" t="str">
        <f t="shared" si="47"/>
        <v>non-clickbait</v>
      </c>
      <c r="I582" s="16">
        <f t="shared" si="0"/>
        <v>-3</v>
      </c>
      <c r="J582" s="31" t="str">
        <f t="shared" si="48"/>
        <v/>
      </c>
      <c r="K582" s="33">
        <f t="shared" si="49"/>
        <v>3</v>
      </c>
      <c r="L582" s="33">
        <f t="shared" si="50"/>
        <v>0</v>
      </c>
      <c r="M582" s="34">
        <f t="shared" si="51"/>
        <v>1</v>
      </c>
    </row>
    <row r="583" spans="1:13" ht="19.5" customHeight="1" x14ac:dyDescent="0.2">
      <c r="A583" s="5" t="s">
        <v>589</v>
      </c>
      <c r="B583" s="14">
        <v>1</v>
      </c>
      <c r="C583" s="14"/>
      <c r="D583" s="7"/>
      <c r="E583" s="9">
        <v>1</v>
      </c>
      <c r="F583" s="18"/>
      <c r="G583" s="24">
        <v>1</v>
      </c>
      <c r="H583" s="19" t="str">
        <f t="shared" si="47"/>
        <v>clickbait</v>
      </c>
      <c r="I583" s="16">
        <f t="shared" si="0"/>
        <v>1</v>
      </c>
      <c r="J583" s="31" t="str">
        <f t="shared" si="48"/>
        <v/>
      </c>
      <c r="K583" s="33">
        <f t="shared" si="49"/>
        <v>1</v>
      </c>
      <c r="L583" s="33">
        <f t="shared" si="50"/>
        <v>2</v>
      </c>
      <c r="M583" s="34">
        <f t="shared" si="51"/>
        <v>0.33333333333333331</v>
      </c>
    </row>
    <row r="584" spans="1:13" ht="19.5" customHeight="1" x14ac:dyDescent="0.2">
      <c r="A584" s="5" t="s">
        <v>590</v>
      </c>
      <c r="B584" s="14">
        <v>1</v>
      </c>
      <c r="C584" s="14"/>
      <c r="D584" s="9">
        <v>1</v>
      </c>
      <c r="E584" s="7"/>
      <c r="F584" s="18"/>
      <c r="G584" s="24">
        <v>1</v>
      </c>
      <c r="H584" s="19" t="str">
        <f t="shared" si="47"/>
        <v>non-clickbait</v>
      </c>
      <c r="I584" s="16">
        <f t="shared" si="0"/>
        <v>-1</v>
      </c>
      <c r="J584" s="31" t="str">
        <f t="shared" si="48"/>
        <v/>
      </c>
      <c r="K584" s="33">
        <f t="shared" si="49"/>
        <v>2</v>
      </c>
      <c r="L584" s="33">
        <f t="shared" si="50"/>
        <v>1</v>
      </c>
      <c r="M584" s="34">
        <f t="shared" si="51"/>
        <v>0.33333333333333331</v>
      </c>
    </row>
    <row r="585" spans="1:13" ht="19.5" customHeight="1" x14ac:dyDescent="0.2">
      <c r="A585" s="5" t="s">
        <v>591</v>
      </c>
      <c r="B585" s="14">
        <v>1</v>
      </c>
      <c r="C585" s="14"/>
      <c r="D585" s="7"/>
      <c r="E585" s="9">
        <v>1</v>
      </c>
      <c r="F585" s="18"/>
      <c r="G585" s="24">
        <v>1</v>
      </c>
      <c r="H585" s="19" t="str">
        <f t="shared" si="47"/>
        <v>clickbait</v>
      </c>
      <c r="I585" s="16">
        <f t="shared" si="0"/>
        <v>1</v>
      </c>
      <c r="J585" s="31" t="str">
        <f t="shared" si="48"/>
        <v/>
      </c>
      <c r="K585" s="33">
        <f t="shared" si="49"/>
        <v>1</v>
      </c>
      <c r="L585" s="33">
        <f t="shared" si="50"/>
        <v>2</v>
      </c>
      <c r="M585" s="34">
        <f t="shared" si="51"/>
        <v>0.33333333333333331</v>
      </c>
    </row>
    <row r="586" spans="1:13" ht="19.5" customHeight="1" x14ac:dyDescent="0.2">
      <c r="A586" s="5" t="s">
        <v>592</v>
      </c>
      <c r="B586" s="14">
        <v>1</v>
      </c>
      <c r="C586" s="14"/>
      <c r="D586" s="9">
        <v>1</v>
      </c>
      <c r="E586" s="7"/>
      <c r="F586" s="24">
        <v>1</v>
      </c>
      <c r="G586" s="18"/>
      <c r="H586" s="19" t="str">
        <f t="shared" si="47"/>
        <v>non-clickbait</v>
      </c>
      <c r="I586" s="16">
        <f t="shared" si="0"/>
        <v>-3</v>
      </c>
      <c r="J586" s="31" t="str">
        <f t="shared" si="48"/>
        <v/>
      </c>
      <c r="K586" s="33">
        <f t="shared" si="49"/>
        <v>3</v>
      </c>
      <c r="L586" s="33">
        <f t="shared" si="50"/>
        <v>0</v>
      </c>
      <c r="M586" s="34">
        <f t="shared" si="51"/>
        <v>1</v>
      </c>
    </row>
    <row r="587" spans="1:13" ht="19.5" customHeight="1" x14ac:dyDescent="0.2">
      <c r="A587" s="5" t="s">
        <v>593</v>
      </c>
      <c r="B587" s="14">
        <v>1</v>
      </c>
      <c r="C587" s="14"/>
      <c r="D587" s="9">
        <v>1</v>
      </c>
      <c r="E587" s="9"/>
      <c r="F587" s="24">
        <v>1</v>
      </c>
      <c r="G587" s="18"/>
      <c r="H587" s="19" t="str">
        <f t="shared" si="47"/>
        <v>non-clickbait</v>
      </c>
      <c r="I587" s="16">
        <f t="shared" si="0"/>
        <v>-3</v>
      </c>
      <c r="J587" s="31" t="str">
        <f t="shared" si="48"/>
        <v/>
      </c>
      <c r="K587" s="33">
        <f t="shared" si="49"/>
        <v>3</v>
      </c>
      <c r="L587" s="33">
        <f t="shared" si="50"/>
        <v>0</v>
      </c>
      <c r="M587" s="34">
        <f t="shared" si="51"/>
        <v>1</v>
      </c>
    </row>
    <row r="588" spans="1:13" ht="19.5" customHeight="1" x14ac:dyDescent="0.2">
      <c r="A588" s="5" t="s">
        <v>594</v>
      </c>
      <c r="B588" s="14">
        <v>1</v>
      </c>
      <c r="C588" s="14"/>
      <c r="D588" s="9"/>
      <c r="E588" s="9">
        <v>1</v>
      </c>
      <c r="F588" s="18"/>
      <c r="G588" s="24">
        <v>1</v>
      </c>
      <c r="H588" s="19" t="str">
        <f t="shared" si="47"/>
        <v>clickbait</v>
      </c>
      <c r="I588" s="16">
        <f t="shared" si="0"/>
        <v>1</v>
      </c>
      <c r="J588" s="31" t="str">
        <f t="shared" si="48"/>
        <v/>
      </c>
      <c r="K588" s="33">
        <f t="shared" si="49"/>
        <v>1</v>
      </c>
      <c r="L588" s="33">
        <f t="shared" si="50"/>
        <v>2</v>
      </c>
      <c r="M588" s="34">
        <f t="shared" si="51"/>
        <v>0.33333333333333331</v>
      </c>
    </row>
    <row r="589" spans="1:13" ht="19.5" customHeight="1" x14ac:dyDescent="0.2">
      <c r="A589" s="5" t="s">
        <v>595</v>
      </c>
      <c r="B589" s="14"/>
      <c r="C589" s="14">
        <v>1</v>
      </c>
      <c r="D589" s="7"/>
      <c r="E589" s="9">
        <v>1</v>
      </c>
      <c r="F589" s="18"/>
      <c r="G589" s="24">
        <v>1</v>
      </c>
      <c r="H589" s="19" t="str">
        <f t="shared" si="47"/>
        <v>clickbait</v>
      </c>
      <c r="I589" s="16">
        <f t="shared" si="0"/>
        <v>3</v>
      </c>
      <c r="J589" s="31" t="str">
        <f t="shared" si="48"/>
        <v/>
      </c>
      <c r="K589" s="33">
        <f t="shared" si="49"/>
        <v>0</v>
      </c>
      <c r="L589" s="33">
        <f t="shared" si="50"/>
        <v>3</v>
      </c>
      <c r="M589" s="34">
        <f t="shared" si="51"/>
        <v>1</v>
      </c>
    </row>
    <row r="590" spans="1:13" ht="19.5" customHeight="1" x14ac:dyDescent="0.2">
      <c r="A590" s="5" t="s">
        <v>596</v>
      </c>
      <c r="B590" s="14">
        <v>1</v>
      </c>
      <c r="C590" s="14"/>
      <c r="D590" s="9"/>
      <c r="E590" s="9">
        <v>1</v>
      </c>
      <c r="F590" s="24">
        <v>1</v>
      </c>
      <c r="G590" s="18"/>
      <c r="H590" s="19" t="str">
        <f t="shared" si="47"/>
        <v>non-clickbait</v>
      </c>
      <c r="I590" s="16">
        <f t="shared" si="0"/>
        <v>-1</v>
      </c>
      <c r="J590" s="31" t="str">
        <f t="shared" si="48"/>
        <v/>
      </c>
      <c r="K590" s="33">
        <f t="shared" si="49"/>
        <v>2</v>
      </c>
      <c r="L590" s="33">
        <f t="shared" si="50"/>
        <v>1</v>
      </c>
      <c r="M590" s="34">
        <f t="shared" si="51"/>
        <v>0.33333333333333331</v>
      </c>
    </row>
    <row r="591" spans="1:13" ht="19.5" customHeight="1" x14ac:dyDescent="0.2">
      <c r="A591" s="5" t="s">
        <v>597</v>
      </c>
      <c r="B591" s="14">
        <v>1</v>
      </c>
      <c r="C591" s="14"/>
      <c r="D591" s="9">
        <v>1</v>
      </c>
      <c r="E591" s="7"/>
      <c r="F591" s="18"/>
      <c r="G591" s="24">
        <v>1</v>
      </c>
      <c r="H591" s="19" t="str">
        <f t="shared" si="47"/>
        <v>non-clickbait</v>
      </c>
      <c r="I591" s="16">
        <f t="shared" si="0"/>
        <v>-1</v>
      </c>
      <c r="J591" s="31" t="str">
        <f t="shared" si="48"/>
        <v/>
      </c>
      <c r="K591" s="33">
        <f t="shared" si="49"/>
        <v>2</v>
      </c>
      <c r="L591" s="33">
        <f t="shared" si="50"/>
        <v>1</v>
      </c>
      <c r="M591" s="34">
        <f t="shared" si="51"/>
        <v>0.33333333333333331</v>
      </c>
    </row>
    <row r="592" spans="1:13" ht="19.5" customHeight="1" x14ac:dyDescent="0.2">
      <c r="A592" s="5" t="s">
        <v>598</v>
      </c>
      <c r="B592" s="14">
        <v>1</v>
      </c>
      <c r="C592" s="14"/>
      <c r="D592" s="9">
        <v>1</v>
      </c>
      <c r="E592" s="7"/>
      <c r="F592" s="18"/>
      <c r="G592" s="24">
        <v>1</v>
      </c>
      <c r="H592" s="19" t="str">
        <f t="shared" si="47"/>
        <v>non-clickbait</v>
      </c>
      <c r="I592" s="16">
        <f t="shared" si="0"/>
        <v>-1</v>
      </c>
      <c r="J592" s="31" t="str">
        <f t="shared" si="48"/>
        <v/>
      </c>
      <c r="K592" s="33">
        <f t="shared" si="49"/>
        <v>2</v>
      </c>
      <c r="L592" s="33">
        <f t="shared" si="50"/>
        <v>1</v>
      </c>
      <c r="M592" s="34">
        <f t="shared" si="51"/>
        <v>0.33333333333333331</v>
      </c>
    </row>
    <row r="593" spans="1:13" ht="19.5" customHeight="1" x14ac:dyDescent="0.2">
      <c r="A593" s="17" t="s">
        <v>1535</v>
      </c>
      <c r="B593" s="14"/>
      <c r="C593" s="14">
        <v>1</v>
      </c>
      <c r="D593" s="9">
        <v>1</v>
      </c>
      <c r="E593" s="7"/>
      <c r="F593" s="18"/>
      <c r="G593" s="24">
        <v>1</v>
      </c>
      <c r="H593" s="19" t="str">
        <f t="shared" si="47"/>
        <v>clickbait</v>
      </c>
      <c r="I593" s="16">
        <f t="shared" si="0"/>
        <v>1</v>
      </c>
      <c r="J593" s="31" t="str">
        <f t="shared" si="48"/>
        <v/>
      </c>
      <c r="K593" s="33">
        <f t="shared" si="49"/>
        <v>1</v>
      </c>
      <c r="L593" s="33">
        <f t="shared" si="50"/>
        <v>2</v>
      </c>
      <c r="M593" s="34">
        <f t="shared" si="51"/>
        <v>0.33333333333333331</v>
      </c>
    </row>
    <row r="594" spans="1:13" ht="19.5" customHeight="1" x14ac:dyDescent="0.2">
      <c r="A594" s="5" t="s">
        <v>600</v>
      </c>
      <c r="B594" s="14">
        <v>1</v>
      </c>
      <c r="C594" s="14"/>
      <c r="D594" s="7"/>
      <c r="E594" s="9">
        <v>1</v>
      </c>
      <c r="F594" s="18"/>
      <c r="G594" s="24">
        <v>1</v>
      </c>
      <c r="H594" s="19" t="str">
        <f t="shared" si="47"/>
        <v>clickbait</v>
      </c>
      <c r="I594" s="16">
        <f t="shared" si="0"/>
        <v>1</v>
      </c>
      <c r="J594" s="31" t="str">
        <f t="shared" si="48"/>
        <v/>
      </c>
      <c r="K594" s="33">
        <f t="shared" si="49"/>
        <v>1</v>
      </c>
      <c r="L594" s="33">
        <f t="shared" si="50"/>
        <v>2</v>
      </c>
      <c r="M594" s="34">
        <f t="shared" si="51"/>
        <v>0.33333333333333331</v>
      </c>
    </row>
    <row r="595" spans="1:13" ht="19.5" customHeight="1" x14ac:dyDescent="0.2">
      <c r="A595" s="5" t="s">
        <v>601</v>
      </c>
      <c r="B595" s="14">
        <v>1</v>
      </c>
      <c r="C595" s="14"/>
      <c r="D595" s="9">
        <v>1</v>
      </c>
      <c r="E595" s="7"/>
      <c r="F595" s="18"/>
      <c r="G595" s="24">
        <v>1</v>
      </c>
      <c r="H595" s="19" t="str">
        <f t="shared" si="47"/>
        <v>non-clickbait</v>
      </c>
      <c r="I595" s="16">
        <f t="shared" si="0"/>
        <v>-1</v>
      </c>
      <c r="J595" s="31" t="str">
        <f t="shared" si="48"/>
        <v/>
      </c>
      <c r="K595" s="33">
        <f t="shared" si="49"/>
        <v>2</v>
      </c>
      <c r="L595" s="33">
        <f t="shared" si="50"/>
        <v>1</v>
      </c>
      <c r="M595" s="34">
        <f t="shared" si="51"/>
        <v>0.33333333333333331</v>
      </c>
    </row>
    <row r="596" spans="1:13" ht="19.5" customHeight="1" x14ac:dyDescent="0.2">
      <c r="A596" s="5" t="s">
        <v>602</v>
      </c>
      <c r="B596" s="14">
        <v>1</v>
      </c>
      <c r="C596" s="14"/>
      <c r="D596" s="7"/>
      <c r="E596" s="9">
        <v>1</v>
      </c>
      <c r="F596" s="18"/>
      <c r="G596" s="24">
        <v>1</v>
      </c>
      <c r="H596" s="19" t="str">
        <f t="shared" si="47"/>
        <v>clickbait</v>
      </c>
      <c r="I596" s="16">
        <f t="shared" si="0"/>
        <v>1</v>
      </c>
      <c r="J596" s="31" t="str">
        <f t="shared" si="48"/>
        <v/>
      </c>
      <c r="K596" s="33">
        <f t="shared" si="49"/>
        <v>1</v>
      </c>
      <c r="L596" s="33">
        <f t="shared" si="50"/>
        <v>2</v>
      </c>
      <c r="M596" s="34">
        <f t="shared" si="51"/>
        <v>0.33333333333333331</v>
      </c>
    </row>
    <row r="597" spans="1:13" ht="19.5" customHeight="1" x14ac:dyDescent="0.2">
      <c r="A597" s="5" t="s">
        <v>603</v>
      </c>
      <c r="B597" s="14">
        <v>1</v>
      </c>
      <c r="C597" s="14"/>
      <c r="D597" s="7"/>
      <c r="E597" s="9">
        <v>1</v>
      </c>
      <c r="F597" s="18"/>
      <c r="G597" s="24">
        <v>1</v>
      </c>
      <c r="H597" s="19" t="str">
        <f t="shared" si="47"/>
        <v>clickbait</v>
      </c>
      <c r="I597" s="16">
        <f t="shared" si="0"/>
        <v>1</v>
      </c>
      <c r="J597" s="31" t="str">
        <f t="shared" si="48"/>
        <v/>
      </c>
      <c r="K597" s="33">
        <f t="shared" si="49"/>
        <v>1</v>
      </c>
      <c r="L597" s="33">
        <f t="shared" si="50"/>
        <v>2</v>
      </c>
      <c r="M597" s="34">
        <f t="shared" si="51"/>
        <v>0.33333333333333331</v>
      </c>
    </row>
    <row r="598" spans="1:13" ht="19.5" customHeight="1" x14ac:dyDescent="0.2">
      <c r="A598" s="5" t="s">
        <v>604</v>
      </c>
      <c r="B598" s="14">
        <v>1</v>
      </c>
      <c r="C598" s="14"/>
      <c r="D598" s="9">
        <v>1</v>
      </c>
      <c r="E598" s="7"/>
      <c r="F598" s="24">
        <v>1</v>
      </c>
      <c r="G598" s="18"/>
      <c r="H598" s="19" t="str">
        <f t="shared" si="47"/>
        <v>non-clickbait</v>
      </c>
      <c r="I598" s="16">
        <f t="shared" si="0"/>
        <v>-3</v>
      </c>
      <c r="J598" s="31" t="str">
        <f t="shared" si="48"/>
        <v/>
      </c>
      <c r="K598" s="33">
        <f t="shared" si="49"/>
        <v>3</v>
      </c>
      <c r="L598" s="33">
        <f t="shared" si="50"/>
        <v>0</v>
      </c>
      <c r="M598" s="34">
        <f t="shared" si="51"/>
        <v>1</v>
      </c>
    </row>
    <row r="599" spans="1:13" ht="19.5" customHeight="1" x14ac:dyDescent="0.2">
      <c r="A599" s="5" t="s">
        <v>605</v>
      </c>
      <c r="B599" s="14"/>
      <c r="C599" s="14">
        <v>1</v>
      </c>
      <c r="D599" s="9"/>
      <c r="E599" s="9">
        <v>1</v>
      </c>
      <c r="F599" s="18"/>
      <c r="G599" s="24">
        <v>1</v>
      </c>
      <c r="H599" s="19" t="str">
        <f t="shared" si="47"/>
        <v>clickbait</v>
      </c>
      <c r="I599" s="16">
        <f t="shared" si="0"/>
        <v>3</v>
      </c>
      <c r="J599" s="31" t="str">
        <f t="shared" si="48"/>
        <v/>
      </c>
      <c r="K599" s="33">
        <f t="shared" si="49"/>
        <v>0</v>
      </c>
      <c r="L599" s="33">
        <f t="shared" si="50"/>
        <v>3</v>
      </c>
      <c r="M599" s="34">
        <f t="shared" si="51"/>
        <v>1</v>
      </c>
    </row>
    <row r="600" spans="1:13" ht="19.5" customHeight="1" x14ac:dyDescent="0.2">
      <c r="A600" s="5" t="s">
        <v>606</v>
      </c>
      <c r="B600" s="14">
        <v>1</v>
      </c>
      <c r="C600" s="14"/>
      <c r="D600" s="9">
        <v>1</v>
      </c>
      <c r="E600" s="7"/>
      <c r="F600" s="24">
        <v>1</v>
      </c>
      <c r="G600" s="18"/>
      <c r="H600" s="19" t="str">
        <f t="shared" si="47"/>
        <v>non-clickbait</v>
      </c>
      <c r="I600" s="16">
        <f t="shared" si="0"/>
        <v>-3</v>
      </c>
      <c r="J600" s="31" t="str">
        <f t="shared" si="48"/>
        <v/>
      </c>
      <c r="K600" s="33">
        <f t="shared" si="49"/>
        <v>3</v>
      </c>
      <c r="L600" s="33">
        <f t="shared" si="50"/>
        <v>0</v>
      </c>
      <c r="M600" s="34">
        <f t="shared" si="51"/>
        <v>1</v>
      </c>
    </row>
    <row r="601" spans="1:13" ht="19.5" customHeight="1" x14ac:dyDescent="0.2">
      <c r="A601" s="5" t="s">
        <v>607</v>
      </c>
      <c r="B601" s="14">
        <v>1</v>
      </c>
      <c r="C601" s="14"/>
      <c r="D601" s="7"/>
      <c r="E601" s="9">
        <v>1</v>
      </c>
      <c r="F601" s="24">
        <v>1</v>
      </c>
      <c r="G601" s="18"/>
      <c r="H601" s="19" t="str">
        <f t="shared" si="47"/>
        <v>non-clickbait</v>
      </c>
      <c r="I601" s="16">
        <f t="shared" si="0"/>
        <v>-1</v>
      </c>
      <c r="J601" s="31" t="str">
        <f t="shared" si="48"/>
        <v/>
      </c>
      <c r="K601" s="33">
        <f t="shared" si="49"/>
        <v>2</v>
      </c>
      <c r="L601" s="33">
        <f t="shared" si="50"/>
        <v>1</v>
      </c>
      <c r="M601" s="34">
        <f t="shared" si="51"/>
        <v>0.33333333333333331</v>
      </c>
    </row>
    <row r="602" spans="1:13" ht="19.5" customHeight="1" x14ac:dyDescent="0.2">
      <c r="A602" s="5" t="s">
        <v>608</v>
      </c>
      <c r="B602" s="14">
        <v>1</v>
      </c>
      <c r="C602" s="14"/>
      <c r="D602" s="7"/>
      <c r="E602" s="9">
        <v>1</v>
      </c>
      <c r="F602" s="18"/>
      <c r="G602" s="24">
        <v>1</v>
      </c>
      <c r="H602" s="19" t="str">
        <f t="shared" si="47"/>
        <v>clickbait</v>
      </c>
      <c r="I602" s="16">
        <f t="shared" si="0"/>
        <v>1</v>
      </c>
      <c r="J602" s="31" t="str">
        <f t="shared" si="48"/>
        <v/>
      </c>
      <c r="K602" s="33">
        <f t="shared" si="49"/>
        <v>1</v>
      </c>
      <c r="L602" s="33">
        <f t="shared" si="50"/>
        <v>2</v>
      </c>
      <c r="M602" s="34">
        <f t="shared" si="51"/>
        <v>0.33333333333333331</v>
      </c>
    </row>
    <row r="603" spans="1:13" ht="19.5" customHeight="1" x14ac:dyDescent="0.2">
      <c r="A603" s="17" t="s">
        <v>1536</v>
      </c>
      <c r="B603" s="14"/>
      <c r="C603" s="14">
        <v>1</v>
      </c>
      <c r="D603" s="7"/>
      <c r="E603" s="9">
        <v>1</v>
      </c>
      <c r="F603" s="18"/>
      <c r="G603" s="24">
        <v>1</v>
      </c>
      <c r="H603" s="19" t="str">
        <f t="shared" si="47"/>
        <v>clickbait</v>
      </c>
      <c r="I603" s="16">
        <f t="shared" si="0"/>
        <v>3</v>
      </c>
      <c r="J603" s="31" t="str">
        <f t="shared" si="48"/>
        <v/>
      </c>
      <c r="K603" s="33">
        <f t="shared" si="49"/>
        <v>0</v>
      </c>
      <c r="L603" s="33">
        <f t="shared" si="50"/>
        <v>3</v>
      </c>
      <c r="M603" s="34">
        <f t="shared" si="51"/>
        <v>1</v>
      </c>
    </row>
    <row r="604" spans="1:13" ht="19.5" customHeight="1" x14ac:dyDescent="0.2">
      <c r="A604" s="5" t="s">
        <v>610</v>
      </c>
      <c r="B604" s="14">
        <v>1</v>
      </c>
      <c r="C604" s="14"/>
      <c r="D604" s="9">
        <v>1</v>
      </c>
      <c r="E604" s="7"/>
      <c r="F604" s="18"/>
      <c r="G604" s="24">
        <v>1</v>
      </c>
      <c r="H604" s="19" t="str">
        <f t="shared" si="47"/>
        <v>non-clickbait</v>
      </c>
      <c r="I604" s="16">
        <f t="shared" si="0"/>
        <v>-1</v>
      </c>
      <c r="J604" s="31" t="str">
        <f t="shared" si="48"/>
        <v/>
      </c>
      <c r="K604" s="33">
        <f t="shared" si="49"/>
        <v>2</v>
      </c>
      <c r="L604" s="33">
        <f t="shared" si="50"/>
        <v>1</v>
      </c>
      <c r="M604" s="34">
        <f t="shared" si="51"/>
        <v>0.33333333333333331</v>
      </c>
    </row>
    <row r="605" spans="1:13" ht="19.5" customHeight="1" x14ac:dyDescent="0.2">
      <c r="A605" s="5" t="s">
        <v>611</v>
      </c>
      <c r="B605" s="14">
        <v>1</v>
      </c>
      <c r="C605" s="14"/>
      <c r="D605" s="9">
        <v>1</v>
      </c>
      <c r="E605" s="7"/>
      <c r="F605" s="24">
        <v>1</v>
      </c>
      <c r="G605" s="18"/>
      <c r="H605" s="19" t="str">
        <f t="shared" si="47"/>
        <v>non-clickbait</v>
      </c>
      <c r="I605" s="16">
        <f t="shared" si="0"/>
        <v>-3</v>
      </c>
      <c r="J605" s="31" t="str">
        <f t="shared" si="48"/>
        <v/>
      </c>
      <c r="K605" s="33">
        <f t="shared" si="49"/>
        <v>3</v>
      </c>
      <c r="L605" s="33">
        <f t="shared" si="50"/>
        <v>0</v>
      </c>
      <c r="M605" s="34">
        <f t="shared" si="51"/>
        <v>1</v>
      </c>
    </row>
    <row r="606" spans="1:13" ht="19.5" customHeight="1" x14ac:dyDescent="0.2">
      <c r="A606" s="5" t="s">
        <v>612</v>
      </c>
      <c r="B606" s="14"/>
      <c r="C606" s="14">
        <v>1</v>
      </c>
      <c r="D606" s="7"/>
      <c r="E606" s="9">
        <v>1</v>
      </c>
      <c r="F606" s="18"/>
      <c r="G606" s="24">
        <v>1</v>
      </c>
      <c r="H606" s="19" t="str">
        <f t="shared" si="47"/>
        <v>clickbait</v>
      </c>
      <c r="I606" s="16">
        <f t="shared" si="0"/>
        <v>3</v>
      </c>
      <c r="J606" s="31" t="str">
        <f t="shared" si="48"/>
        <v/>
      </c>
      <c r="K606" s="33">
        <f t="shared" si="49"/>
        <v>0</v>
      </c>
      <c r="L606" s="33">
        <f t="shared" si="50"/>
        <v>3</v>
      </c>
      <c r="M606" s="34">
        <f t="shared" si="51"/>
        <v>1</v>
      </c>
    </row>
    <row r="607" spans="1:13" ht="19.5" customHeight="1" x14ac:dyDescent="0.2">
      <c r="A607" s="5" t="s">
        <v>613</v>
      </c>
      <c r="B607" s="14">
        <v>1</v>
      </c>
      <c r="C607" s="14"/>
      <c r="D607" s="9">
        <v>1</v>
      </c>
      <c r="E607" s="7"/>
      <c r="F607" s="24">
        <v>1</v>
      </c>
      <c r="G607" s="18"/>
      <c r="H607" s="19" t="str">
        <f t="shared" si="47"/>
        <v>non-clickbait</v>
      </c>
      <c r="I607" s="16">
        <f t="shared" si="0"/>
        <v>-3</v>
      </c>
      <c r="J607" s="31" t="str">
        <f t="shared" si="48"/>
        <v/>
      </c>
      <c r="K607" s="33">
        <f t="shared" si="49"/>
        <v>3</v>
      </c>
      <c r="L607" s="33">
        <f t="shared" si="50"/>
        <v>0</v>
      </c>
      <c r="M607" s="34">
        <f t="shared" si="51"/>
        <v>1</v>
      </c>
    </row>
    <row r="608" spans="1:13" ht="19.5" customHeight="1" x14ac:dyDescent="0.2">
      <c r="A608" s="5" t="s">
        <v>614</v>
      </c>
      <c r="B608" s="14"/>
      <c r="C608" s="14">
        <v>1</v>
      </c>
      <c r="D608" s="7"/>
      <c r="E608" s="9">
        <v>1</v>
      </c>
      <c r="F608" s="18"/>
      <c r="G608" s="24">
        <v>1</v>
      </c>
      <c r="H608" s="19" t="str">
        <f t="shared" si="47"/>
        <v>clickbait</v>
      </c>
      <c r="I608" s="16">
        <f t="shared" si="0"/>
        <v>3</v>
      </c>
      <c r="J608" s="31" t="str">
        <f t="shared" si="48"/>
        <v/>
      </c>
      <c r="K608" s="33">
        <f t="shared" si="49"/>
        <v>0</v>
      </c>
      <c r="L608" s="33">
        <f t="shared" si="50"/>
        <v>3</v>
      </c>
      <c r="M608" s="34">
        <f t="shared" si="51"/>
        <v>1</v>
      </c>
    </row>
    <row r="609" spans="1:13" ht="19.5" customHeight="1" x14ac:dyDescent="0.2">
      <c r="A609" s="5" t="s">
        <v>615</v>
      </c>
      <c r="B609" s="14">
        <v>1</v>
      </c>
      <c r="C609" s="14"/>
      <c r="D609" s="7"/>
      <c r="E609" s="9">
        <v>1</v>
      </c>
      <c r="F609" s="24">
        <v>1</v>
      </c>
      <c r="G609" s="18"/>
      <c r="H609" s="19" t="str">
        <f t="shared" si="47"/>
        <v>non-clickbait</v>
      </c>
      <c r="I609" s="16">
        <f t="shared" si="0"/>
        <v>-1</v>
      </c>
      <c r="J609" s="31" t="str">
        <f t="shared" si="48"/>
        <v/>
      </c>
      <c r="K609" s="33">
        <f t="shared" si="49"/>
        <v>2</v>
      </c>
      <c r="L609" s="33">
        <f t="shared" si="50"/>
        <v>1</v>
      </c>
      <c r="M609" s="34">
        <f t="shared" si="51"/>
        <v>0.33333333333333331</v>
      </c>
    </row>
    <row r="610" spans="1:13" ht="19.5" customHeight="1" x14ac:dyDescent="0.2">
      <c r="A610" s="5" t="s">
        <v>616</v>
      </c>
      <c r="B610" s="14"/>
      <c r="C610" s="14">
        <v>1</v>
      </c>
      <c r="D610" s="7"/>
      <c r="E610" s="9">
        <v>1</v>
      </c>
      <c r="F610" s="18"/>
      <c r="G610" s="24">
        <v>1</v>
      </c>
      <c r="H610" s="19" t="str">
        <f t="shared" si="47"/>
        <v>clickbait</v>
      </c>
      <c r="I610" s="16">
        <f t="shared" si="0"/>
        <v>3</v>
      </c>
      <c r="J610" s="31" t="str">
        <f t="shared" si="48"/>
        <v/>
      </c>
      <c r="K610" s="33">
        <f t="shared" si="49"/>
        <v>0</v>
      </c>
      <c r="L610" s="33">
        <f t="shared" si="50"/>
        <v>3</v>
      </c>
      <c r="M610" s="34">
        <f t="shared" si="51"/>
        <v>1</v>
      </c>
    </row>
    <row r="611" spans="1:13" ht="19.5" customHeight="1" x14ac:dyDescent="0.2">
      <c r="A611" s="5" t="s">
        <v>617</v>
      </c>
      <c r="B611" s="14"/>
      <c r="C611" s="14">
        <v>1</v>
      </c>
      <c r="D611" s="7"/>
      <c r="E611" s="9">
        <v>1</v>
      </c>
      <c r="F611" s="18"/>
      <c r="G611" s="24">
        <v>1</v>
      </c>
      <c r="H611" s="19" t="str">
        <f t="shared" si="47"/>
        <v>clickbait</v>
      </c>
      <c r="I611" s="16">
        <f t="shared" si="0"/>
        <v>3</v>
      </c>
      <c r="J611" s="31" t="str">
        <f t="shared" si="48"/>
        <v/>
      </c>
      <c r="K611" s="33">
        <f t="shared" si="49"/>
        <v>0</v>
      </c>
      <c r="L611" s="33">
        <f t="shared" si="50"/>
        <v>3</v>
      </c>
      <c r="M611" s="34">
        <f t="shared" si="51"/>
        <v>1</v>
      </c>
    </row>
    <row r="612" spans="1:13" ht="19.5" customHeight="1" x14ac:dyDescent="0.2">
      <c r="A612" s="5" t="s">
        <v>618</v>
      </c>
      <c r="B612" s="14">
        <v>1</v>
      </c>
      <c r="C612" s="14"/>
      <c r="D612" s="9">
        <v>1</v>
      </c>
      <c r="E612" s="7"/>
      <c r="F612" s="18"/>
      <c r="G612" s="24">
        <v>1</v>
      </c>
      <c r="H612" s="19" t="str">
        <f t="shared" si="47"/>
        <v>non-clickbait</v>
      </c>
      <c r="I612" s="16">
        <f t="shared" si="0"/>
        <v>-1</v>
      </c>
      <c r="J612" s="31" t="str">
        <f t="shared" si="48"/>
        <v/>
      </c>
      <c r="K612" s="33">
        <f t="shared" si="49"/>
        <v>2</v>
      </c>
      <c r="L612" s="33">
        <f t="shared" si="50"/>
        <v>1</v>
      </c>
      <c r="M612" s="34">
        <f t="shared" si="51"/>
        <v>0.33333333333333331</v>
      </c>
    </row>
    <row r="613" spans="1:13" ht="19.5" customHeight="1" x14ac:dyDescent="0.2">
      <c r="A613" s="5" t="s">
        <v>619</v>
      </c>
      <c r="B613" s="14">
        <v>1</v>
      </c>
      <c r="C613" s="14"/>
      <c r="D613" s="9">
        <v>1</v>
      </c>
      <c r="E613" s="7"/>
      <c r="F613" s="18"/>
      <c r="G613" s="24">
        <v>1</v>
      </c>
      <c r="H613" s="19" t="str">
        <f t="shared" si="47"/>
        <v>non-clickbait</v>
      </c>
      <c r="I613" s="16">
        <f t="shared" si="0"/>
        <v>-1</v>
      </c>
      <c r="J613" s="31" t="str">
        <f t="shared" si="48"/>
        <v/>
      </c>
      <c r="K613" s="33">
        <f t="shared" si="49"/>
        <v>2</v>
      </c>
      <c r="L613" s="33">
        <f t="shared" si="50"/>
        <v>1</v>
      </c>
      <c r="M613" s="34">
        <f t="shared" si="51"/>
        <v>0.33333333333333331</v>
      </c>
    </row>
    <row r="614" spans="1:13" ht="19.5" customHeight="1" x14ac:dyDescent="0.2">
      <c r="A614" s="5" t="s">
        <v>620</v>
      </c>
      <c r="B614" s="14"/>
      <c r="C614" s="14">
        <v>1</v>
      </c>
      <c r="D614" s="7"/>
      <c r="E614" s="9">
        <v>1</v>
      </c>
      <c r="F614" s="18"/>
      <c r="G614" s="24">
        <v>1</v>
      </c>
      <c r="H614" s="19" t="str">
        <f t="shared" si="47"/>
        <v>clickbait</v>
      </c>
      <c r="I614" s="16">
        <f t="shared" si="0"/>
        <v>3</v>
      </c>
      <c r="J614" s="31" t="str">
        <f t="shared" si="48"/>
        <v/>
      </c>
      <c r="K614" s="33">
        <f t="shared" si="49"/>
        <v>0</v>
      </c>
      <c r="L614" s="33">
        <f t="shared" si="50"/>
        <v>3</v>
      </c>
      <c r="M614" s="34">
        <f t="shared" si="51"/>
        <v>1</v>
      </c>
    </row>
    <row r="615" spans="1:13" ht="19.5" customHeight="1" x14ac:dyDescent="0.2">
      <c r="A615" s="5" t="s">
        <v>621</v>
      </c>
      <c r="B615" s="14"/>
      <c r="C615" s="14">
        <v>1</v>
      </c>
      <c r="D615" s="7"/>
      <c r="E615" s="9">
        <v>1</v>
      </c>
      <c r="F615" s="18"/>
      <c r="G615" s="24">
        <v>1</v>
      </c>
      <c r="H615" s="19" t="str">
        <f t="shared" si="47"/>
        <v>clickbait</v>
      </c>
      <c r="I615" s="16">
        <f t="shared" si="0"/>
        <v>3</v>
      </c>
      <c r="J615" s="31" t="str">
        <f t="shared" si="48"/>
        <v/>
      </c>
      <c r="K615" s="33">
        <f t="shared" si="49"/>
        <v>0</v>
      </c>
      <c r="L615" s="33">
        <f t="shared" si="50"/>
        <v>3</v>
      </c>
      <c r="M615" s="34">
        <f t="shared" si="51"/>
        <v>1</v>
      </c>
    </row>
    <row r="616" spans="1:13" ht="19.5" customHeight="1" x14ac:dyDescent="0.2">
      <c r="A616" s="5" t="s">
        <v>622</v>
      </c>
      <c r="B616" s="14"/>
      <c r="C616" s="14">
        <v>1</v>
      </c>
      <c r="D616" s="7"/>
      <c r="E616" s="9">
        <v>1</v>
      </c>
      <c r="F616" s="18"/>
      <c r="G616" s="24">
        <v>1</v>
      </c>
      <c r="H616" s="19" t="str">
        <f t="shared" si="47"/>
        <v>clickbait</v>
      </c>
      <c r="I616" s="16">
        <f t="shared" si="0"/>
        <v>3</v>
      </c>
      <c r="J616" s="31" t="str">
        <f t="shared" si="48"/>
        <v/>
      </c>
      <c r="K616" s="33">
        <f t="shared" si="49"/>
        <v>0</v>
      </c>
      <c r="L616" s="33">
        <f t="shared" si="50"/>
        <v>3</v>
      </c>
      <c r="M616" s="34">
        <f t="shared" si="51"/>
        <v>1</v>
      </c>
    </row>
    <row r="617" spans="1:13" ht="19.5" customHeight="1" x14ac:dyDescent="0.2">
      <c r="A617" s="5" t="s">
        <v>623</v>
      </c>
      <c r="B617" s="14">
        <v>1</v>
      </c>
      <c r="C617" s="14"/>
      <c r="D617" s="9">
        <v>1</v>
      </c>
      <c r="E617" s="7"/>
      <c r="F617" s="18"/>
      <c r="G617" s="24">
        <v>1</v>
      </c>
      <c r="H617" s="19" t="str">
        <f t="shared" si="47"/>
        <v>non-clickbait</v>
      </c>
      <c r="I617" s="16">
        <f t="shared" si="0"/>
        <v>-1</v>
      </c>
      <c r="J617" s="31" t="str">
        <f t="shared" si="48"/>
        <v/>
      </c>
      <c r="K617" s="33">
        <f t="shared" si="49"/>
        <v>2</v>
      </c>
      <c r="L617" s="33">
        <f t="shared" si="50"/>
        <v>1</v>
      </c>
      <c r="M617" s="34">
        <f t="shared" si="51"/>
        <v>0.33333333333333331</v>
      </c>
    </row>
    <row r="618" spans="1:13" ht="19.5" customHeight="1" x14ac:dyDescent="0.2">
      <c r="A618" s="5" t="s">
        <v>624</v>
      </c>
      <c r="B618" s="14"/>
      <c r="C618" s="14">
        <v>1</v>
      </c>
      <c r="D618" s="9">
        <v>1</v>
      </c>
      <c r="E618" s="7"/>
      <c r="F618" s="18"/>
      <c r="G618" s="24">
        <v>1</v>
      </c>
      <c r="H618" s="19" t="str">
        <f t="shared" si="47"/>
        <v>clickbait</v>
      </c>
      <c r="I618" s="16">
        <f t="shared" si="0"/>
        <v>1</v>
      </c>
      <c r="J618" s="31" t="str">
        <f t="shared" si="48"/>
        <v/>
      </c>
      <c r="K618" s="33">
        <f t="shared" si="49"/>
        <v>1</v>
      </c>
      <c r="L618" s="33">
        <f t="shared" si="50"/>
        <v>2</v>
      </c>
      <c r="M618" s="34">
        <f t="shared" si="51"/>
        <v>0.33333333333333331</v>
      </c>
    </row>
    <row r="619" spans="1:13" ht="19.5" customHeight="1" x14ac:dyDescent="0.2">
      <c r="A619" s="5" t="s">
        <v>625</v>
      </c>
      <c r="B619" s="14">
        <v>1</v>
      </c>
      <c r="C619" s="14"/>
      <c r="D619" s="7"/>
      <c r="E619" s="9">
        <v>1</v>
      </c>
      <c r="F619" s="18"/>
      <c r="G619" s="24">
        <v>1</v>
      </c>
      <c r="H619" s="19" t="str">
        <f t="shared" si="47"/>
        <v>clickbait</v>
      </c>
      <c r="I619" s="16">
        <f t="shared" si="0"/>
        <v>1</v>
      </c>
      <c r="J619" s="31" t="str">
        <f t="shared" si="48"/>
        <v/>
      </c>
      <c r="K619" s="33">
        <f t="shared" si="49"/>
        <v>1</v>
      </c>
      <c r="L619" s="33">
        <f t="shared" si="50"/>
        <v>2</v>
      </c>
      <c r="M619" s="34">
        <f t="shared" si="51"/>
        <v>0.33333333333333331</v>
      </c>
    </row>
    <row r="620" spans="1:13" ht="19.5" customHeight="1" x14ac:dyDescent="0.2">
      <c r="A620" s="5" t="s">
        <v>626</v>
      </c>
      <c r="B620" s="14">
        <v>1</v>
      </c>
      <c r="C620" s="14"/>
      <c r="D620" s="9">
        <v>1</v>
      </c>
      <c r="E620" s="7"/>
      <c r="F620" s="24">
        <v>1</v>
      </c>
      <c r="G620" s="18"/>
      <c r="H620" s="19" t="str">
        <f t="shared" si="47"/>
        <v>non-clickbait</v>
      </c>
      <c r="I620" s="16">
        <f t="shared" si="0"/>
        <v>-3</v>
      </c>
      <c r="J620" s="31" t="str">
        <f t="shared" si="48"/>
        <v/>
      </c>
      <c r="K620" s="33">
        <f t="shared" si="49"/>
        <v>3</v>
      </c>
      <c r="L620" s="33">
        <f t="shared" si="50"/>
        <v>0</v>
      </c>
      <c r="M620" s="34">
        <f t="shared" si="51"/>
        <v>1</v>
      </c>
    </row>
    <row r="621" spans="1:13" ht="19.5" customHeight="1" x14ac:dyDescent="0.2">
      <c r="A621" s="5" t="s">
        <v>627</v>
      </c>
      <c r="B621" s="14">
        <v>1</v>
      </c>
      <c r="C621" s="14"/>
      <c r="D621" s="7"/>
      <c r="E621" s="9">
        <v>1</v>
      </c>
      <c r="F621" s="18"/>
      <c r="G621" s="24">
        <v>1</v>
      </c>
      <c r="H621" s="19" t="str">
        <f t="shared" si="47"/>
        <v>clickbait</v>
      </c>
      <c r="I621" s="16">
        <f t="shared" si="0"/>
        <v>1</v>
      </c>
      <c r="J621" s="31" t="str">
        <f t="shared" si="48"/>
        <v/>
      </c>
      <c r="K621" s="33">
        <f t="shared" si="49"/>
        <v>1</v>
      </c>
      <c r="L621" s="33">
        <f t="shared" si="50"/>
        <v>2</v>
      </c>
      <c r="M621" s="34">
        <f t="shared" si="51"/>
        <v>0.33333333333333331</v>
      </c>
    </row>
    <row r="622" spans="1:13" ht="19.5" customHeight="1" x14ac:dyDescent="0.2">
      <c r="A622" s="5" t="s">
        <v>628</v>
      </c>
      <c r="B622" s="14"/>
      <c r="C622" s="14">
        <v>1</v>
      </c>
      <c r="D622" s="7"/>
      <c r="E622" s="9">
        <v>1</v>
      </c>
      <c r="F622" s="18"/>
      <c r="G622" s="24">
        <v>1</v>
      </c>
      <c r="H622" s="19" t="str">
        <f t="shared" si="47"/>
        <v>clickbait</v>
      </c>
      <c r="I622" s="16">
        <f t="shared" si="0"/>
        <v>3</v>
      </c>
      <c r="J622" s="31" t="str">
        <f t="shared" si="48"/>
        <v/>
      </c>
      <c r="K622" s="33">
        <f t="shared" si="49"/>
        <v>0</v>
      </c>
      <c r="L622" s="33">
        <f t="shared" si="50"/>
        <v>3</v>
      </c>
      <c r="M622" s="34">
        <f t="shared" si="51"/>
        <v>1</v>
      </c>
    </row>
    <row r="623" spans="1:13" ht="19.5" customHeight="1" x14ac:dyDescent="0.2">
      <c r="A623" s="5" t="s">
        <v>629</v>
      </c>
      <c r="B623" s="14">
        <v>1</v>
      </c>
      <c r="C623" s="14"/>
      <c r="D623" s="9">
        <v>1</v>
      </c>
      <c r="E623" s="7"/>
      <c r="F623" s="18"/>
      <c r="G623" s="24">
        <v>1</v>
      </c>
      <c r="H623" s="19" t="str">
        <f t="shared" si="47"/>
        <v>non-clickbait</v>
      </c>
      <c r="I623" s="16">
        <f t="shared" si="0"/>
        <v>-1</v>
      </c>
      <c r="J623" s="31" t="str">
        <f t="shared" si="48"/>
        <v/>
      </c>
      <c r="K623" s="33">
        <f t="shared" si="49"/>
        <v>2</v>
      </c>
      <c r="L623" s="33">
        <f t="shared" si="50"/>
        <v>1</v>
      </c>
      <c r="M623" s="34">
        <f t="shared" si="51"/>
        <v>0.33333333333333331</v>
      </c>
    </row>
    <row r="624" spans="1:13" ht="19.5" customHeight="1" x14ac:dyDescent="0.2">
      <c r="A624" s="5" t="s">
        <v>630</v>
      </c>
      <c r="B624" s="14">
        <v>1</v>
      </c>
      <c r="C624" s="14"/>
      <c r="D624" s="9">
        <v>1</v>
      </c>
      <c r="E624" s="7"/>
      <c r="F624" s="18"/>
      <c r="G624" s="24">
        <v>1</v>
      </c>
      <c r="H624" s="19" t="str">
        <f t="shared" si="47"/>
        <v>non-clickbait</v>
      </c>
      <c r="I624" s="16">
        <f t="shared" si="0"/>
        <v>-1</v>
      </c>
      <c r="J624" s="31" t="str">
        <f t="shared" si="48"/>
        <v/>
      </c>
      <c r="K624" s="33">
        <f t="shared" si="49"/>
        <v>2</v>
      </c>
      <c r="L624" s="33">
        <f t="shared" si="50"/>
        <v>1</v>
      </c>
      <c r="M624" s="34">
        <f t="shared" si="51"/>
        <v>0.33333333333333331</v>
      </c>
    </row>
    <row r="625" spans="1:13" ht="19.5" customHeight="1" x14ac:dyDescent="0.2">
      <c r="A625" s="5" t="s">
        <v>631</v>
      </c>
      <c r="B625" s="14">
        <v>1</v>
      </c>
      <c r="C625" s="14"/>
      <c r="D625" s="9">
        <v>1</v>
      </c>
      <c r="E625" s="7"/>
      <c r="F625" s="18"/>
      <c r="G625" s="24">
        <v>1</v>
      </c>
      <c r="H625" s="19" t="str">
        <f t="shared" si="47"/>
        <v>non-clickbait</v>
      </c>
      <c r="I625" s="16">
        <f t="shared" si="0"/>
        <v>-1</v>
      </c>
      <c r="J625" s="31" t="str">
        <f t="shared" si="48"/>
        <v/>
      </c>
      <c r="K625" s="33">
        <f t="shared" si="49"/>
        <v>2</v>
      </c>
      <c r="L625" s="33">
        <f t="shared" si="50"/>
        <v>1</v>
      </c>
      <c r="M625" s="34">
        <f t="shared" si="51"/>
        <v>0.33333333333333331</v>
      </c>
    </row>
    <row r="626" spans="1:13" ht="19.5" customHeight="1" x14ac:dyDescent="0.2">
      <c r="A626" s="5" t="s">
        <v>632</v>
      </c>
      <c r="B626" s="14">
        <v>1</v>
      </c>
      <c r="C626" s="14"/>
      <c r="D626" s="9">
        <v>1</v>
      </c>
      <c r="E626" s="7"/>
      <c r="F626" s="24">
        <v>1</v>
      </c>
      <c r="G626" s="18"/>
      <c r="H626" s="19" t="str">
        <f t="shared" si="47"/>
        <v>non-clickbait</v>
      </c>
      <c r="I626" s="16">
        <f t="shared" si="0"/>
        <v>-3</v>
      </c>
      <c r="J626" s="31" t="str">
        <f t="shared" si="48"/>
        <v/>
      </c>
      <c r="K626" s="33">
        <f t="shared" si="49"/>
        <v>3</v>
      </c>
      <c r="L626" s="33">
        <f t="shared" si="50"/>
        <v>0</v>
      </c>
      <c r="M626" s="34">
        <f t="shared" si="51"/>
        <v>1</v>
      </c>
    </row>
    <row r="627" spans="1:13" ht="19.5" customHeight="1" x14ac:dyDescent="0.2">
      <c r="A627" s="5" t="s">
        <v>633</v>
      </c>
      <c r="B627" s="14"/>
      <c r="C627" s="14">
        <v>1</v>
      </c>
      <c r="D627" s="7"/>
      <c r="E627" s="9">
        <v>1</v>
      </c>
      <c r="F627" s="18"/>
      <c r="G627" s="24">
        <v>1</v>
      </c>
      <c r="H627" s="19" t="str">
        <f t="shared" si="47"/>
        <v>clickbait</v>
      </c>
      <c r="I627" s="16">
        <f t="shared" si="0"/>
        <v>3</v>
      </c>
      <c r="J627" s="31" t="str">
        <f t="shared" si="48"/>
        <v/>
      </c>
      <c r="K627" s="33">
        <f t="shared" si="49"/>
        <v>0</v>
      </c>
      <c r="L627" s="33">
        <f t="shared" si="50"/>
        <v>3</v>
      </c>
      <c r="M627" s="34">
        <f t="shared" si="51"/>
        <v>1</v>
      </c>
    </row>
    <row r="628" spans="1:13" ht="19.5" customHeight="1" x14ac:dyDescent="0.2">
      <c r="A628" s="5" t="s">
        <v>634</v>
      </c>
      <c r="B628" s="14"/>
      <c r="C628" s="14">
        <v>1</v>
      </c>
      <c r="D628" s="7"/>
      <c r="E628" s="9">
        <v>1</v>
      </c>
      <c r="F628" s="18"/>
      <c r="G628" s="24">
        <v>1</v>
      </c>
      <c r="H628" s="19" t="str">
        <f t="shared" si="47"/>
        <v>clickbait</v>
      </c>
      <c r="I628" s="16">
        <f t="shared" si="0"/>
        <v>3</v>
      </c>
      <c r="J628" s="31" t="str">
        <f t="shared" si="48"/>
        <v/>
      </c>
      <c r="K628" s="33">
        <f t="shared" si="49"/>
        <v>0</v>
      </c>
      <c r="L628" s="33">
        <f t="shared" si="50"/>
        <v>3</v>
      </c>
      <c r="M628" s="34">
        <f t="shared" si="51"/>
        <v>1</v>
      </c>
    </row>
    <row r="629" spans="1:13" ht="19.5" customHeight="1" x14ac:dyDescent="0.2">
      <c r="A629" s="5" t="s">
        <v>635</v>
      </c>
      <c r="B629" s="14">
        <v>1</v>
      </c>
      <c r="C629" s="14"/>
      <c r="D629" s="7"/>
      <c r="E629" s="9">
        <v>1</v>
      </c>
      <c r="F629" s="18"/>
      <c r="G629" s="24">
        <v>1</v>
      </c>
      <c r="H629" s="19" t="str">
        <f t="shared" si="47"/>
        <v>clickbait</v>
      </c>
      <c r="I629" s="16">
        <f t="shared" si="0"/>
        <v>1</v>
      </c>
      <c r="J629" s="31" t="str">
        <f t="shared" si="48"/>
        <v/>
      </c>
      <c r="K629" s="33">
        <f t="shared" si="49"/>
        <v>1</v>
      </c>
      <c r="L629" s="33">
        <f t="shared" si="50"/>
        <v>2</v>
      </c>
      <c r="M629" s="34">
        <f t="shared" si="51"/>
        <v>0.33333333333333331</v>
      </c>
    </row>
    <row r="630" spans="1:13" ht="19.5" customHeight="1" x14ac:dyDescent="0.2">
      <c r="A630" s="5" t="s">
        <v>636</v>
      </c>
      <c r="B630" s="14">
        <v>1</v>
      </c>
      <c r="C630" s="14"/>
      <c r="D630" s="9">
        <v>1</v>
      </c>
      <c r="E630" s="7"/>
      <c r="F630" s="24">
        <v>1</v>
      </c>
      <c r="G630" s="18"/>
      <c r="H630" s="19" t="str">
        <f t="shared" si="47"/>
        <v>non-clickbait</v>
      </c>
      <c r="I630" s="16">
        <f t="shared" si="0"/>
        <v>-3</v>
      </c>
      <c r="J630" s="31" t="str">
        <f t="shared" si="48"/>
        <v/>
      </c>
      <c r="K630" s="33">
        <f t="shared" si="49"/>
        <v>3</v>
      </c>
      <c r="L630" s="33">
        <f t="shared" si="50"/>
        <v>0</v>
      </c>
      <c r="M630" s="34">
        <f t="shared" si="51"/>
        <v>1</v>
      </c>
    </row>
    <row r="631" spans="1:13" ht="19.5" customHeight="1" x14ac:dyDescent="0.2">
      <c r="A631" s="5" t="s">
        <v>637</v>
      </c>
      <c r="B631" s="14"/>
      <c r="C631" s="14">
        <v>1</v>
      </c>
      <c r="D631" s="9">
        <v>1</v>
      </c>
      <c r="E631" s="7"/>
      <c r="F631" s="24">
        <v>1</v>
      </c>
      <c r="G631" s="18"/>
      <c r="H631" s="19" t="str">
        <f t="shared" si="47"/>
        <v>non-clickbait</v>
      </c>
      <c r="I631" s="16">
        <f t="shared" si="0"/>
        <v>-1</v>
      </c>
      <c r="J631" s="31" t="str">
        <f t="shared" si="48"/>
        <v/>
      </c>
      <c r="K631" s="33">
        <f t="shared" si="49"/>
        <v>2</v>
      </c>
      <c r="L631" s="33">
        <f t="shared" si="50"/>
        <v>1</v>
      </c>
      <c r="M631" s="34">
        <f t="shared" si="51"/>
        <v>0.33333333333333331</v>
      </c>
    </row>
    <row r="632" spans="1:13" ht="19.5" customHeight="1" x14ac:dyDescent="0.2">
      <c r="A632" s="5" t="s">
        <v>638</v>
      </c>
      <c r="B632" s="14"/>
      <c r="C632" s="14">
        <v>1</v>
      </c>
      <c r="D632" s="7"/>
      <c r="E632" s="9">
        <v>1</v>
      </c>
      <c r="F632" s="18"/>
      <c r="G632" s="24">
        <v>1</v>
      </c>
      <c r="H632" s="19" t="str">
        <f t="shared" si="47"/>
        <v>clickbait</v>
      </c>
      <c r="I632" s="16">
        <f t="shared" si="0"/>
        <v>3</v>
      </c>
      <c r="J632" s="31" t="str">
        <f t="shared" si="48"/>
        <v/>
      </c>
      <c r="K632" s="33">
        <f t="shared" si="49"/>
        <v>0</v>
      </c>
      <c r="L632" s="33">
        <f t="shared" si="50"/>
        <v>3</v>
      </c>
      <c r="M632" s="34">
        <f t="shared" si="51"/>
        <v>1</v>
      </c>
    </row>
    <row r="633" spans="1:13" ht="19.5" customHeight="1" x14ac:dyDescent="0.2">
      <c r="A633" s="5" t="s">
        <v>639</v>
      </c>
      <c r="B633" s="14">
        <v>1</v>
      </c>
      <c r="C633" s="14"/>
      <c r="D633" s="7"/>
      <c r="E633" s="9">
        <v>1</v>
      </c>
      <c r="F633" s="18"/>
      <c r="G633" s="24">
        <v>1</v>
      </c>
      <c r="H633" s="19" t="str">
        <f t="shared" si="47"/>
        <v>clickbait</v>
      </c>
      <c r="I633" s="16">
        <f t="shared" si="0"/>
        <v>1</v>
      </c>
      <c r="J633" s="31" t="str">
        <f t="shared" si="48"/>
        <v/>
      </c>
      <c r="K633" s="33">
        <f t="shared" si="49"/>
        <v>1</v>
      </c>
      <c r="L633" s="33">
        <f t="shared" si="50"/>
        <v>2</v>
      </c>
      <c r="M633" s="34">
        <f t="shared" si="51"/>
        <v>0.33333333333333331</v>
      </c>
    </row>
    <row r="634" spans="1:13" ht="19.5" customHeight="1" x14ac:dyDescent="0.2">
      <c r="A634" s="5" t="s">
        <v>640</v>
      </c>
      <c r="B634" s="14"/>
      <c r="C634" s="14">
        <v>1</v>
      </c>
      <c r="D634" s="7"/>
      <c r="E634" s="9">
        <v>1</v>
      </c>
      <c r="F634" s="18"/>
      <c r="G634" s="24">
        <v>1</v>
      </c>
      <c r="H634" s="19" t="str">
        <f t="shared" si="47"/>
        <v>clickbait</v>
      </c>
      <c r="I634" s="16">
        <f t="shared" si="0"/>
        <v>3</v>
      </c>
      <c r="J634" s="31" t="str">
        <f t="shared" si="48"/>
        <v/>
      </c>
      <c r="K634" s="33">
        <f t="shared" si="49"/>
        <v>0</v>
      </c>
      <c r="L634" s="33">
        <f t="shared" si="50"/>
        <v>3</v>
      </c>
      <c r="M634" s="34">
        <f t="shared" si="51"/>
        <v>1</v>
      </c>
    </row>
    <row r="635" spans="1:13" ht="19.5" customHeight="1" x14ac:dyDescent="0.2">
      <c r="A635" s="5" t="s">
        <v>641</v>
      </c>
      <c r="B635" s="14">
        <v>1</v>
      </c>
      <c r="C635" s="14"/>
      <c r="D635" s="7"/>
      <c r="E635" s="9">
        <v>1</v>
      </c>
      <c r="F635" s="18"/>
      <c r="G635" s="24">
        <v>1</v>
      </c>
      <c r="H635" s="19" t="str">
        <f t="shared" si="47"/>
        <v>clickbait</v>
      </c>
      <c r="I635" s="16">
        <f t="shared" si="0"/>
        <v>1</v>
      </c>
      <c r="J635" s="31" t="str">
        <f t="shared" si="48"/>
        <v/>
      </c>
      <c r="K635" s="33">
        <f t="shared" si="49"/>
        <v>1</v>
      </c>
      <c r="L635" s="33">
        <f t="shared" si="50"/>
        <v>2</v>
      </c>
      <c r="M635" s="34">
        <f t="shared" si="51"/>
        <v>0.33333333333333331</v>
      </c>
    </row>
    <row r="636" spans="1:13" ht="19.5" customHeight="1" x14ac:dyDescent="0.2">
      <c r="A636" s="5" t="s">
        <v>642</v>
      </c>
      <c r="B636" s="14"/>
      <c r="C636" s="14">
        <v>1</v>
      </c>
      <c r="D636" s="7"/>
      <c r="E636" s="9">
        <v>1</v>
      </c>
      <c r="F636" s="18"/>
      <c r="G636" s="24">
        <v>1</v>
      </c>
      <c r="H636" s="19" t="str">
        <f t="shared" si="47"/>
        <v>clickbait</v>
      </c>
      <c r="I636" s="16">
        <f t="shared" si="0"/>
        <v>3</v>
      </c>
      <c r="J636" s="31" t="str">
        <f t="shared" si="48"/>
        <v/>
      </c>
      <c r="K636" s="33">
        <f t="shared" si="49"/>
        <v>0</v>
      </c>
      <c r="L636" s="33">
        <f t="shared" si="50"/>
        <v>3</v>
      </c>
      <c r="M636" s="34">
        <f t="shared" si="51"/>
        <v>1</v>
      </c>
    </row>
    <row r="637" spans="1:13" ht="19.5" customHeight="1" x14ac:dyDescent="0.2">
      <c r="A637" s="5" t="s">
        <v>643</v>
      </c>
      <c r="B637" s="14">
        <v>1</v>
      </c>
      <c r="C637" s="14"/>
      <c r="D637" s="9">
        <v>1</v>
      </c>
      <c r="E637" s="7"/>
      <c r="F637" s="18"/>
      <c r="G637" s="24">
        <v>1</v>
      </c>
      <c r="H637" s="19" t="str">
        <f t="shared" si="47"/>
        <v>non-clickbait</v>
      </c>
      <c r="I637" s="16">
        <f t="shared" si="0"/>
        <v>-1</v>
      </c>
      <c r="J637" s="31" t="str">
        <f t="shared" si="48"/>
        <v/>
      </c>
      <c r="K637" s="33">
        <f t="shared" si="49"/>
        <v>2</v>
      </c>
      <c r="L637" s="33">
        <f t="shared" si="50"/>
        <v>1</v>
      </c>
      <c r="M637" s="34">
        <f t="shared" si="51"/>
        <v>0.33333333333333331</v>
      </c>
    </row>
    <row r="638" spans="1:13" ht="19.5" customHeight="1" x14ac:dyDescent="0.2">
      <c r="A638" s="5" t="s">
        <v>644</v>
      </c>
      <c r="B638" s="14">
        <v>1</v>
      </c>
      <c r="C638" s="14"/>
      <c r="D638" s="7"/>
      <c r="E638" s="9">
        <v>1</v>
      </c>
      <c r="F638" s="18"/>
      <c r="G638" s="24">
        <v>1</v>
      </c>
      <c r="H638" s="19" t="str">
        <f t="shared" si="47"/>
        <v>clickbait</v>
      </c>
      <c r="I638" s="16">
        <f t="shared" si="0"/>
        <v>1</v>
      </c>
      <c r="J638" s="31" t="str">
        <f t="shared" si="48"/>
        <v/>
      </c>
      <c r="K638" s="33">
        <f t="shared" si="49"/>
        <v>1</v>
      </c>
      <c r="L638" s="33">
        <f t="shared" si="50"/>
        <v>2</v>
      </c>
      <c r="M638" s="34">
        <f t="shared" si="51"/>
        <v>0.33333333333333331</v>
      </c>
    </row>
    <row r="639" spans="1:13" ht="19.5" customHeight="1" x14ac:dyDescent="0.2">
      <c r="A639" s="5" t="s">
        <v>645</v>
      </c>
      <c r="B639" s="14">
        <v>1</v>
      </c>
      <c r="C639" s="14"/>
      <c r="D639" s="9">
        <v>1</v>
      </c>
      <c r="E639" s="7"/>
      <c r="F639" s="18"/>
      <c r="G639" s="24">
        <v>1</v>
      </c>
      <c r="H639" s="19" t="str">
        <f t="shared" si="47"/>
        <v>non-clickbait</v>
      </c>
      <c r="I639" s="16">
        <f t="shared" si="0"/>
        <v>-1</v>
      </c>
      <c r="J639" s="31" t="str">
        <f t="shared" si="48"/>
        <v/>
      </c>
      <c r="K639" s="33">
        <f t="shared" si="49"/>
        <v>2</v>
      </c>
      <c r="L639" s="33">
        <f t="shared" si="50"/>
        <v>1</v>
      </c>
      <c r="M639" s="34">
        <f t="shared" si="51"/>
        <v>0.33333333333333331</v>
      </c>
    </row>
    <row r="640" spans="1:13" ht="19.5" customHeight="1" x14ac:dyDescent="0.2">
      <c r="A640" s="5" t="s">
        <v>646</v>
      </c>
      <c r="B640" s="14">
        <v>1</v>
      </c>
      <c r="C640" s="14"/>
      <c r="D640" s="9">
        <v>1</v>
      </c>
      <c r="E640" s="7"/>
      <c r="F640" s="18"/>
      <c r="G640" s="24">
        <v>1</v>
      </c>
      <c r="H640" s="19" t="str">
        <f t="shared" si="47"/>
        <v>non-clickbait</v>
      </c>
      <c r="I640" s="16">
        <f t="shared" si="0"/>
        <v>-1</v>
      </c>
      <c r="J640" s="31" t="str">
        <f t="shared" si="48"/>
        <v/>
      </c>
      <c r="K640" s="33">
        <f t="shared" si="49"/>
        <v>2</v>
      </c>
      <c r="L640" s="33">
        <f t="shared" si="50"/>
        <v>1</v>
      </c>
      <c r="M640" s="34">
        <f t="shared" si="51"/>
        <v>0.33333333333333331</v>
      </c>
    </row>
    <row r="641" spans="1:13" ht="19.5" customHeight="1" x14ac:dyDescent="0.2">
      <c r="A641" s="5" t="s">
        <v>647</v>
      </c>
      <c r="B641" s="14"/>
      <c r="C641" s="14">
        <v>1</v>
      </c>
      <c r="D641" s="7"/>
      <c r="E641" s="9">
        <v>1</v>
      </c>
      <c r="F641" s="18"/>
      <c r="G641" s="24">
        <v>1</v>
      </c>
      <c r="H641" s="19" t="str">
        <f t="shared" si="47"/>
        <v>clickbait</v>
      </c>
      <c r="I641" s="16">
        <f t="shared" si="0"/>
        <v>3</v>
      </c>
      <c r="J641" s="31" t="str">
        <f t="shared" si="48"/>
        <v/>
      </c>
      <c r="K641" s="33">
        <f t="shared" si="49"/>
        <v>0</v>
      </c>
      <c r="L641" s="33">
        <f t="shared" si="50"/>
        <v>3</v>
      </c>
      <c r="M641" s="34">
        <f t="shared" si="51"/>
        <v>1</v>
      </c>
    </row>
    <row r="642" spans="1:13" ht="19.5" customHeight="1" x14ac:dyDescent="0.2">
      <c r="A642" s="5" t="s">
        <v>648</v>
      </c>
      <c r="B642" s="14">
        <v>1</v>
      </c>
      <c r="C642" s="14"/>
      <c r="D642" s="9">
        <v>1</v>
      </c>
      <c r="E642" s="7"/>
      <c r="F642" s="18"/>
      <c r="G642" s="24">
        <v>1</v>
      </c>
      <c r="H642" s="19" t="str">
        <f t="shared" si="47"/>
        <v>non-clickbait</v>
      </c>
      <c r="I642" s="16">
        <f t="shared" si="0"/>
        <v>-1</v>
      </c>
      <c r="J642" s="31" t="str">
        <f t="shared" si="48"/>
        <v/>
      </c>
      <c r="K642" s="33">
        <f t="shared" si="49"/>
        <v>2</v>
      </c>
      <c r="L642" s="33">
        <f t="shared" si="50"/>
        <v>1</v>
      </c>
      <c r="M642" s="34">
        <f t="shared" si="51"/>
        <v>0.33333333333333331</v>
      </c>
    </row>
    <row r="643" spans="1:13" ht="19.5" customHeight="1" x14ac:dyDescent="0.2">
      <c r="A643" s="5" t="s">
        <v>649</v>
      </c>
      <c r="B643" s="14"/>
      <c r="C643" s="14">
        <v>1</v>
      </c>
      <c r="D643" s="7"/>
      <c r="E643" s="9">
        <v>1</v>
      </c>
      <c r="F643" s="18"/>
      <c r="G643" s="24">
        <v>1</v>
      </c>
      <c r="H643" s="19" t="str">
        <f t="shared" si="47"/>
        <v>clickbait</v>
      </c>
      <c r="I643" s="16">
        <f t="shared" si="0"/>
        <v>3</v>
      </c>
      <c r="J643" s="31" t="str">
        <f t="shared" si="48"/>
        <v/>
      </c>
      <c r="K643" s="33">
        <f t="shared" si="49"/>
        <v>0</v>
      </c>
      <c r="L643" s="33">
        <f t="shared" si="50"/>
        <v>3</v>
      </c>
      <c r="M643" s="34">
        <f t="shared" si="51"/>
        <v>1</v>
      </c>
    </row>
    <row r="644" spans="1:13" ht="19.5" customHeight="1" x14ac:dyDescent="0.2">
      <c r="A644" s="5" t="s">
        <v>650</v>
      </c>
      <c r="B644" s="14">
        <v>1</v>
      </c>
      <c r="C644" s="14"/>
      <c r="D644" s="9">
        <v>1</v>
      </c>
      <c r="E644" s="7"/>
      <c r="F644" s="18"/>
      <c r="G644" s="24">
        <v>1</v>
      </c>
      <c r="H644" s="19" t="str">
        <f t="shared" ref="H644:H707" si="52">IF(I644&gt;0, "clickbait", "non-clickbait")</f>
        <v>non-clickbait</v>
      </c>
      <c r="I644" s="16">
        <f t="shared" si="0"/>
        <v>-1</v>
      </c>
      <c r="J644" s="31" t="str">
        <f t="shared" ref="J644:J707" si="53">IF(SUM(B644:G644)&lt;&gt;3,"NOTYET","")</f>
        <v/>
      </c>
      <c r="K644" s="33">
        <f t="shared" ref="K644:K707" si="54">B644+D644+F644</f>
        <v>2</v>
      </c>
      <c r="L644" s="33">
        <f t="shared" ref="L644:L707" si="55">C644+E644+G644</f>
        <v>1</v>
      </c>
      <c r="M644" s="34">
        <f t="shared" ref="M644:M707" si="56">(K644^2 + L644^2 -3)/6</f>
        <v>0.33333333333333331</v>
      </c>
    </row>
    <row r="645" spans="1:13" ht="19.5" customHeight="1" x14ac:dyDescent="0.2">
      <c r="A645" s="17" t="s">
        <v>1537</v>
      </c>
      <c r="B645" s="14"/>
      <c r="C645" s="14">
        <v>1</v>
      </c>
      <c r="D645" s="7"/>
      <c r="E645" s="9">
        <v>1</v>
      </c>
      <c r="F645" s="18"/>
      <c r="G645" s="24">
        <v>1</v>
      </c>
      <c r="H645" s="19" t="str">
        <f t="shared" si="52"/>
        <v>clickbait</v>
      </c>
      <c r="I645" s="16">
        <f t="shared" si="0"/>
        <v>3</v>
      </c>
      <c r="J645" s="31" t="str">
        <f t="shared" si="53"/>
        <v/>
      </c>
      <c r="K645" s="33">
        <f t="shared" si="54"/>
        <v>0</v>
      </c>
      <c r="L645" s="33">
        <f t="shared" si="55"/>
        <v>3</v>
      </c>
      <c r="M645" s="34">
        <f t="shared" si="56"/>
        <v>1</v>
      </c>
    </row>
    <row r="646" spans="1:13" ht="19.5" customHeight="1" x14ac:dyDescent="0.2">
      <c r="A646" s="5" t="s">
        <v>652</v>
      </c>
      <c r="B646" s="14"/>
      <c r="C646" s="14">
        <v>1</v>
      </c>
      <c r="D646" s="7"/>
      <c r="E646" s="9">
        <v>1</v>
      </c>
      <c r="F646" s="18"/>
      <c r="G646" s="24">
        <v>1</v>
      </c>
      <c r="H646" s="19" t="str">
        <f t="shared" si="52"/>
        <v>clickbait</v>
      </c>
      <c r="I646" s="16">
        <f t="shared" si="0"/>
        <v>3</v>
      </c>
      <c r="J646" s="31" t="str">
        <f t="shared" si="53"/>
        <v/>
      </c>
      <c r="K646" s="33">
        <f t="shared" si="54"/>
        <v>0</v>
      </c>
      <c r="L646" s="33">
        <f t="shared" si="55"/>
        <v>3</v>
      </c>
      <c r="M646" s="34">
        <f t="shared" si="56"/>
        <v>1</v>
      </c>
    </row>
    <row r="647" spans="1:13" ht="19.5" customHeight="1" x14ac:dyDescent="0.2">
      <c r="A647" s="5" t="s">
        <v>653</v>
      </c>
      <c r="B647" s="14"/>
      <c r="C647" s="14">
        <v>1</v>
      </c>
      <c r="D647" s="7"/>
      <c r="E647" s="9">
        <v>1</v>
      </c>
      <c r="F647" s="18"/>
      <c r="G647" s="24">
        <v>1</v>
      </c>
      <c r="H647" s="19" t="str">
        <f t="shared" si="52"/>
        <v>clickbait</v>
      </c>
      <c r="I647" s="16">
        <f t="shared" si="0"/>
        <v>3</v>
      </c>
      <c r="J647" s="31" t="str">
        <f t="shared" si="53"/>
        <v/>
      </c>
      <c r="K647" s="33">
        <f t="shared" si="54"/>
        <v>0</v>
      </c>
      <c r="L647" s="33">
        <f t="shared" si="55"/>
        <v>3</v>
      </c>
      <c r="M647" s="34">
        <f t="shared" si="56"/>
        <v>1</v>
      </c>
    </row>
    <row r="648" spans="1:13" ht="19.5" customHeight="1" x14ac:dyDescent="0.2">
      <c r="A648" s="5" t="s">
        <v>654</v>
      </c>
      <c r="B648" s="14">
        <v>1</v>
      </c>
      <c r="C648" s="14"/>
      <c r="D648" s="9">
        <v>1</v>
      </c>
      <c r="E648" s="7"/>
      <c r="F648" s="18"/>
      <c r="G648" s="24">
        <v>1</v>
      </c>
      <c r="H648" s="19" t="str">
        <f t="shared" si="52"/>
        <v>non-clickbait</v>
      </c>
      <c r="I648" s="16">
        <f t="shared" si="0"/>
        <v>-1</v>
      </c>
      <c r="J648" s="31" t="str">
        <f t="shared" si="53"/>
        <v/>
      </c>
      <c r="K648" s="33">
        <f t="shared" si="54"/>
        <v>2</v>
      </c>
      <c r="L648" s="33">
        <f t="shared" si="55"/>
        <v>1</v>
      </c>
      <c r="M648" s="34">
        <f t="shared" si="56"/>
        <v>0.33333333333333331</v>
      </c>
    </row>
    <row r="649" spans="1:13" ht="19.5" customHeight="1" x14ac:dyDescent="0.2">
      <c r="A649" s="5" t="s">
        <v>655</v>
      </c>
      <c r="B649" s="14">
        <v>1</v>
      </c>
      <c r="C649" s="14"/>
      <c r="D649" s="7"/>
      <c r="E649" s="9">
        <v>1</v>
      </c>
      <c r="F649" s="18"/>
      <c r="G649" s="24">
        <v>1</v>
      </c>
      <c r="H649" s="19" t="str">
        <f t="shared" si="52"/>
        <v>clickbait</v>
      </c>
      <c r="I649" s="16">
        <f t="shared" si="0"/>
        <v>1</v>
      </c>
      <c r="J649" s="31" t="str">
        <f t="shared" si="53"/>
        <v/>
      </c>
      <c r="K649" s="33">
        <f t="shared" si="54"/>
        <v>1</v>
      </c>
      <c r="L649" s="33">
        <f t="shared" si="55"/>
        <v>2</v>
      </c>
      <c r="M649" s="34">
        <f t="shared" si="56"/>
        <v>0.33333333333333331</v>
      </c>
    </row>
    <row r="650" spans="1:13" ht="19.5" customHeight="1" x14ac:dyDescent="0.2">
      <c r="A650" s="5" t="s">
        <v>656</v>
      </c>
      <c r="B650" s="14">
        <v>1</v>
      </c>
      <c r="C650" s="14"/>
      <c r="D650" s="9">
        <v>1</v>
      </c>
      <c r="E650" s="7"/>
      <c r="F650" s="18"/>
      <c r="G650" s="24">
        <v>1</v>
      </c>
      <c r="H650" s="19" t="str">
        <f t="shared" si="52"/>
        <v>non-clickbait</v>
      </c>
      <c r="I650" s="16">
        <f t="shared" si="0"/>
        <v>-1</v>
      </c>
      <c r="J650" s="31" t="str">
        <f t="shared" si="53"/>
        <v/>
      </c>
      <c r="K650" s="33">
        <f t="shared" si="54"/>
        <v>2</v>
      </c>
      <c r="L650" s="33">
        <f t="shared" si="55"/>
        <v>1</v>
      </c>
      <c r="M650" s="34">
        <f t="shared" si="56"/>
        <v>0.33333333333333331</v>
      </c>
    </row>
    <row r="651" spans="1:13" ht="19.5" customHeight="1" x14ac:dyDescent="0.2">
      <c r="A651" s="5" t="s">
        <v>657</v>
      </c>
      <c r="B651" s="14"/>
      <c r="C651" s="14">
        <v>1</v>
      </c>
      <c r="D651" s="9">
        <v>1</v>
      </c>
      <c r="E651" s="7"/>
      <c r="F651" s="18"/>
      <c r="G651" s="24">
        <v>1</v>
      </c>
      <c r="H651" s="19" t="str">
        <f t="shared" si="52"/>
        <v>clickbait</v>
      </c>
      <c r="I651" s="16">
        <f t="shared" si="0"/>
        <v>1</v>
      </c>
      <c r="J651" s="31" t="str">
        <f t="shared" si="53"/>
        <v/>
      </c>
      <c r="K651" s="33">
        <f t="shared" si="54"/>
        <v>1</v>
      </c>
      <c r="L651" s="33">
        <f t="shared" si="55"/>
        <v>2</v>
      </c>
      <c r="M651" s="34">
        <f t="shared" si="56"/>
        <v>0.33333333333333331</v>
      </c>
    </row>
    <row r="652" spans="1:13" ht="19.5" customHeight="1" x14ac:dyDescent="0.2">
      <c r="A652" s="5" t="s">
        <v>658</v>
      </c>
      <c r="B652" s="14">
        <v>1</v>
      </c>
      <c r="C652" s="14"/>
      <c r="D652" s="9">
        <v>1</v>
      </c>
      <c r="E652" s="7"/>
      <c r="F652" s="18"/>
      <c r="G652" s="24">
        <v>1</v>
      </c>
      <c r="H652" s="19" t="str">
        <f t="shared" si="52"/>
        <v>non-clickbait</v>
      </c>
      <c r="I652" s="16">
        <f t="shared" si="0"/>
        <v>-1</v>
      </c>
      <c r="J652" s="31" t="str">
        <f t="shared" si="53"/>
        <v/>
      </c>
      <c r="K652" s="33">
        <f t="shared" si="54"/>
        <v>2</v>
      </c>
      <c r="L652" s="33">
        <f t="shared" si="55"/>
        <v>1</v>
      </c>
      <c r="M652" s="34">
        <f t="shared" si="56"/>
        <v>0.33333333333333331</v>
      </c>
    </row>
    <row r="653" spans="1:13" ht="19.5" customHeight="1" x14ac:dyDescent="0.2">
      <c r="A653" s="5" t="s">
        <v>659</v>
      </c>
      <c r="B653" s="14"/>
      <c r="C653" s="14">
        <v>1</v>
      </c>
      <c r="D653" s="7"/>
      <c r="E653" s="9">
        <v>1</v>
      </c>
      <c r="F653" s="18"/>
      <c r="G653" s="24">
        <v>1</v>
      </c>
      <c r="H653" s="19" t="str">
        <f t="shared" si="52"/>
        <v>clickbait</v>
      </c>
      <c r="I653" s="16">
        <f t="shared" si="0"/>
        <v>3</v>
      </c>
      <c r="J653" s="31" t="str">
        <f t="shared" si="53"/>
        <v/>
      </c>
      <c r="K653" s="33">
        <f t="shared" si="54"/>
        <v>0</v>
      </c>
      <c r="L653" s="33">
        <f t="shared" si="55"/>
        <v>3</v>
      </c>
      <c r="M653" s="34">
        <f t="shared" si="56"/>
        <v>1</v>
      </c>
    </row>
    <row r="654" spans="1:13" ht="19.5" customHeight="1" x14ac:dyDescent="0.2">
      <c r="A654" s="5" t="s">
        <v>660</v>
      </c>
      <c r="B654" s="14">
        <v>1</v>
      </c>
      <c r="C654" s="14"/>
      <c r="D654" s="9">
        <v>1</v>
      </c>
      <c r="E654" s="7"/>
      <c r="F654" s="18"/>
      <c r="G654" s="24">
        <v>1</v>
      </c>
      <c r="H654" s="19" t="str">
        <f t="shared" si="52"/>
        <v>non-clickbait</v>
      </c>
      <c r="I654" s="16">
        <f t="shared" si="0"/>
        <v>-1</v>
      </c>
      <c r="J654" s="31" t="str">
        <f t="shared" si="53"/>
        <v/>
      </c>
      <c r="K654" s="33">
        <f t="shared" si="54"/>
        <v>2</v>
      </c>
      <c r="L654" s="33">
        <f t="shared" si="55"/>
        <v>1</v>
      </c>
      <c r="M654" s="34">
        <f t="shared" si="56"/>
        <v>0.33333333333333331</v>
      </c>
    </row>
    <row r="655" spans="1:13" ht="19.5" customHeight="1" x14ac:dyDescent="0.2">
      <c r="A655" s="5" t="s">
        <v>661</v>
      </c>
      <c r="B655" s="14">
        <v>1</v>
      </c>
      <c r="C655" s="14"/>
      <c r="D655" s="9">
        <v>1</v>
      </c>
      <c r="E655" s="7"/>
      <c r="F655" s="18"/>
      <c r="G655" s="24">
        <v>1</v>
      </c>
      <c r="H655" s="19" t="str">
        <f t="shared" si="52"/>
        <v>non-clickbait</v>
      </c>
      <c r="I655" s="16">
        <f t="shared" si="0"/>
        <v>-1</v>
      </c>
      <c r="J655" s="31" t="str">
        <f t="shared" si="53"/>
        <v/>
      </c>
      <c r="K655" s="33">
        <f t="shared" si="54"/>
        <v>2</v>
      </c>
      <c r="L655" s="33">
        <f t="shared" si="55"/>
        <v>1</v>
      </c>
      <c r="M655" s="34">
        <f t="shared" si="56"/>
        <v>0.33333333333333331</v>
      </c>
    </row>
    <row r="656" spans="1:13" ht="19.5" customHeight="1" x14ac:dyDescent="0.2">
      <c r="A656" s="5" t="s">
        <v>662</v>
      </c>
      <c r="B656" s="14">
        <v>1</v>
      </c>
      <c r="C656" s="14"/>
      <c r="D656" s="9">
        <v>1</v>
      </c>
      <c r="E656" s="7"/>
      <c r="F656" s="18"/>
      <c r="G656" s="24">
        <v>1</v>
      </c>
      <c r="H656" s="19" t="str">
        <f t="shared" si="52"/>
        <v>non-clickbait</v>
      </c>
      <c r="I656" s="16">
        <f t="shared" si="0"/>
        <v>-1</v>
      </c>
      <c r="J656" s="31" t="str">
        <f t="shared" si="53"/>
        <v/>
      </c>
      <c r="K656" s="33">
        <f t="shared" si="54"/>
        <v>2</v>
      </c>
      <c r="L656" s="33">
        <f t="shared" si="55"/>
        <v>1</v>
      </c>
      <c r="M656" s="34">
        <f t="shared" si="56"/>
        <v>0.33333333333333331</v>
      </c>
    </row>
    <row r="657" spans="1:13" ht="19.5" customHeight="1" x14ac:dyDescent="0.2">
      <c r="A657" s="5" t="s">
        <v>663</v>
      </c>
      <c r="B657" s="14"/>
      <c r="C657" s="14">
        <v>1</v>
      </c>
      <c r="D657" s="7"/>
      <c r="E657" s="9">
        <v>1</v>
      </c>
      <c r="F657" s="18"/>
      <c r="G657" s="24">
        <v>1</v>
      </c>
      <c r="H657" s="19" t="str">
        <f t="shared" si="52"/>
        <v>clickbait</v>
      </c>
      <c r="I657" s="16">
        <f t="shared" si="0"/>
        <v>3</v>
      </c>
      <c r="J657" s="31" t="str">
        <f t="shared" si="53"/>
        <v/>
      </c>
      <c r="K657" s="33">
        <f t="shared" si="54"/>
        <v>0</v>
      </c>
      <c r="L657" s="33">
        <f t="shared" si="55"/>
        <v>3</v>
      </c>
      <c r="M657" s="34">
        <f t="shared" si="56"/>
        <v>1</v>
      </c>
    </row>
    <row r="658" spans="1:13" ht="19.5" customHeight="1" x14ac:dyDescent="0.2">
      <c r="A658" s="5" t="s">
        <v>664</v>
      </c>
      <c r="B658" s="14"/>
      <c r="C658" s="14">
        <v>1</v>
      </c>
      <c r="D658" s="9">
        <v>1</v>
      </c>
      <c r="E658" s="7"/>
      <c r="F658" s="24">
        <v>1</v>
      </c>
      <c r="G658" s="18"/>
      <c r="H658" s="19" t="str">
        <f t="shared" si="52"/>
        <v>non-clickbait</v>
      </c>
      <c r="I658" s="16">
        <f t="shared" si="0"/>
        <v>-1</v>
      </c>
      <c r="J658" s="31" t="str">
        <f t="shared" si="53"/>
        <v/>
      </c>
      <c r="K658" s="33">
        <f t="shared" si="54"/>
        <v>2</v>
      </c>
      <c r="L658" s="33">
        <f t="shared" si="55"/>
        <v>1</v>
      </c>
      <c r="M658" s="34">
        <f t="shared" si="56"/>
        <v>0.33333333333333331</v>
      </c>
    </row>
    <row r="659" spans="1:13" ht="19.5" customHeight="1" x14ac:dyDescent="0.2">
      <c r="A659" s="5" t="s">
        <v>665</v>
      </c>
      <c r="B659" s="14"/>
      <c r="C659" s="14">
        <v>1</v>
      </c>
      <c r="D659" s="7"/>
      <c r="E659" s="9">
        <v>1</v>
      </c>
      <c r="F659" s="18"/>
      <c r="G659" s="24">
        <v>1</v>
      </c>
      <c r="H659" s="19" t="str">
        <f t="shared" si="52"/>
        <v>clickbait</v>
      </c>
      <c r="I659" s="16">
        <f t="shared" si="0"/>
        <v>3</v>
      </c>
      <c r="J659" s="31" t="str">
        <f t="shared" si="53"/>
        <v/>
      </c>
      <c r="K659" s="33">
        <f t="shared" si="54"/>
        <v>0</v>
      </c>
      <c r="L659" s="33">
        <f t="shared" si="55"/>
        <v>3</v>
      </c>
      <c r="M659" s="34">
        <f t="shared" si="56"/>
        <v>1</v>
      </c>
    </row>
    <row r="660" spans="1:13" ht="19.5" customHeight="1" x14ac:dyDescent="0.2">
      <c r="A660" s="17" t="s">
        <v>1538</v>
      </c>
      <c r="B660" s="14"/>
      <c r="C660" s="14">
        <v>1</v>
      </c>
      <c r="D660" s="7"/>
      <c r="E660" s="9">
        <v>1</v>
      </c>
      <c r="F660" s="18"/>
      <c r="G660" s="24">
        <v>1</v>
      </c>
      <c r="H660" s="19" t="str">
        <f t="shared" si="52"/>
        <v>clickbait</v>
      </c>
      <c r="I660" s="16">
        <f t="shared" si="0"/>
        <v>3</v>
      </c>
      <c r="J660" s="31" t="str">
        <f t="shared" si="53"/>
        <v/>
      </c>
      <c r="K660" s="33">
        <f t="shared" si="54"/>
        <v>0</v>
      </c>
      <c r="L660" s="33">
        <f t="shared" si="55"/>
        <v>3</v>
      </c>
      <c r="M660" s="34">
        <f t="shared" si="56"/>
        <v>1</v>
      </c>
    </row>
    <row r="661" spans="1:13" ht="19.5" customHeight="1" x14ac:dyDescent="0.2">
      <c r="A661" s="5" t="s">
        <v>667</v>
      </c>
      <c r="B661" s="14"/>
      <c r="C661" s="14">
        <v>1</v>
      </c>
      <c r="D661" s="7"/>
      <c r="E661" s="9">
        <v>1</v>
      </c>
      <c r="F661" s="18"/>
      <c r="G661" s="24">
        <v>1</v>
      </c>
      <c r="H661" s="19" t="str">
        <f t="shared" si="52"/>
        <v>clickbait</v>
      </c>
      <c r="I661" s="16">
        <f t="shared" si="0"/>
        <v>3</v>
      </c>
      <c r="J661" s="31" t="str">
        <f t="shared" si="53"/>
        <v/>
      </c>
      <c r="K661" s="33">
        <f t="shared" si="54"/>
        <v>0</v>
      </c>
      <c r="L661" s="33">
        <f t="shared" si="55"/>
        <v>3</v>
      </c>
      <c r="M661" s="34">
        <f t="shared" si="56"/>
        <v>1</v>
      </c>
    </row>
    <row r="662" spans="1:13" ht="19.5" customHeight="1" x14ac:dyDescent="0.2">
      <c r="A662" s="5" t="s">
        <v>668</v>
      </c>
      <c r="B662" s="14"/>
      <c r="C662" s="14">
        <v>1</v>
      </c>
      <c r="D662" s="7"/>
      <c r="E662" s="9">
        <v>1</v>
      </c>
      <c r="F662" s="18"/>
      <c r="G662" s="24">
        <v>1</v>
      </c>
      <c r="H662" s="19" t="str">
        <f t="shared" si="52"/>
        <v>clickbait</v>
      </c>
      <c r="I662" s="16">
        <f t="shared" si="0"/>
        <v>3</v>
      </c>
      <c r="J662" s="31" t="str">
        <f t="shared" si="53"/>
        <v/>
      </c>
      <c r="K662" s="33">
        <f t="shared" si="54"/>
        <v>0</v>
      </c>
      <c r="L662" s="33">
        <f t="shared" si="55"/>
        <v>3</v>
      </c>
      <c r="M662" s="34">
        <f t="shared" si="56"/>
        <v>1</v>
      </c>
    </row>
    <row r="663" spans="1:13" ht="19.5" customHeight="1" x14ac:dyDescent="0.2">
      <c r="A663" s="5" t="s">
        <v>669</v>
      </c>
      <c r="B663" s="14">
        <v>1</v>
      </c>
      <c r="C663" s="14"/>
      <c r="D663" s="7"/>
      <c r="E663" s="9">
        <v>1</v>
      </c>
      <c r="F663" s="18"/>
      <c r="G663" s="24">
        <v>1</v>
      </c>
      <c r="H663" s="19" t="str">
        <f t="shared" si="52"/>
        <v>clickbait</v>
      </c>
      <c r="I663" s="16">
        <f t="shared" si="0"/>
        <v>1</v>
      </c>
      <c r="J663" s="31" t="str">
        <f t="shared" si="53"/>
        <v/>
      </c>
      <c r="K663" s="33">
        <f t="shared" si="54"/>
        <v>1</v>
      </c>
      <c r="L663" s="33">
        <f t="shared" si="55"/>
        <v>2</v>
      </c>
      <c r="M663" s="34">
        <f t="shared" si="56"/>
        <v>0.33333333333333331</v>
      </c>
    </row>
    <row r="664" spans="1:13" ht="19.5" customHeight="1" x14ac:dyDescent="0.2">
      <c r="A664" s="5" t="s">
        <v>670</v>
      </c>
      <c r="B664" s="14">
        <v>1</v>
      </c>
      <c r="C664" s="14"/>
      <c r="D664" s="7"/>
      <c r="E664" s="9">
        <v>1</v>
      </c>
      <c r="F664" s="18"/>
      <c r="G664" s="24">
        <v>1</v>
      </c>
      <c r="H664" s="19" t="str">
        <f t="shared" si="52"/>
        <v>clickbait</v>
      </c>
      <c r="I664" s="16">
        <f t="shared" si="0"/>
        <v>1</v>
      </c>
      <c r="J664" s="31" t="str">
        <f t="shared" si="53"/>
        <v/>
      </c>
      <c r="K664" s="33">
        <f t="shared" si="54"/>
        <v>1</v>
      </c>
      <c r="L664" s="33">
        <f t="shared" si="55"/>
        <v>2</v>
      </c>
      <c r="M664" s="34">
        <f t="shared" si="56"/>
        <v>0.33333333333333331</v>
      </c>
    </row>
    <row r="665" spans="1:13" ht="19.5" customHeight="1" x14ac:dyDescent="0.2">
      <c r="A665" s="5" t="s">
        <v>671</v>
      </c>
      <c r="B665" s="14">
        <v>1</v>
      </c>
      <c r="C665" s="14"/>
      <c r="D665" s="9"/>
      <c r="E665" s="9">
        <v>1</v>
      </c>
      <c r="F665" s="18"/>
      <c r="G665" s="24">
        <v>1</v>
      </c>
      <c r="H665" s="19" t="str">
        <f t="shared" si="52"/>
        <v>clickbait</v>
      </c>
      <c r="I665" s="16">
        <f t="shared" si="0"/>
        <v>1</v>
      </c>
      <c r="J665" s="31" t="str">
        <f t="shared" si="53"/>
        <v/>
      </c>
      <c r="K665" s="33">
        <f t="shared" si="54"/>
        <v>1</v>
      </c>
      <c r="L665" s="33">
        <f t="shared" si="55"/>
        <v>2</v>
      </c>
      <c r="M665" s="34">
        <f t="shared" si="56"/>
        <v>0.33333333333333331</v>
      </c>
    </row>
    <row r="666" spans="1:13" ht="19.5" customHeight="1" x14ac:dyDescent="0.2">
      <c r="A666" s="5" t="s">
        <v>672</v>
      </c>
      <c r="B666" s="14"/>
      <c r="C666" s="14">
        <v>1</v>
      </c>
      <c r="D666" s="7"/>
      <c r="E666" s="9">
        <v>1</v>
      </c>
      <c r="F666" s="18"/>
      <c r="G666" s="24">
        <v>1</v>
      </c>
      <c r="H666" s="19" t="str">
        <f t="shared" si="52"/>
        <v>clickbait</v>
      </c>
      <c r="I666" s="16">
        <f t="shared" si="0"/>
        <v>3</v>
      </c>
      <c r="J666" s="31" t="str">
        <f t="shared" si="53"/>
        <v/>
      </c>
      <c r="K666" s="33">
        <f t="shared" si="54"/>
        <v>0</v>
      </c>
      <c r="L666" s="33">
        <f t="shared" si="55"/>
        <v>3</v>
      </c>
      <c r="M666" s="34">
        <f t="shared" si="56"/>
        <v>1</v>
      </c>
    </row>
    <row r="667" spans="1:13" ht="19.5" customHeight="1" x14ac:dyDescent="0.2">
      <c r="A667" s="5" t="s">
        <v>673</v>
      </c>
      <c r="B667" s="14"/>
      <c r="C667" s="14">
        <v>1</v>
      </c>
      <c r="D667" s="7"/>
      <c r="E667" s="9">
        <v>1</v>
      </c>
      <c r="F667" s="18"/>
      <c r="G667" s="24">
        <v>1</v>
      </c>
      <c r="H667" s="19" t="str">
        <f t="shared" si="52"/>
        <v>clickbait</v>
      </c>
      <c r="I667" s="16">
        <f t="shared" si="0"/>
        <v>3</v>
      </c>
      <c r="J667" s="31" t="str">
        <f t="shared" si="53"/>
        <v/>
      </c>
      <c r="K667" s="33">
        <f t="shared" si="54"/>
        <v>0</v>
      </c>
      <c r="L667" s="33">
        <f t="shared" si="55"/>
        <v>3</v>
      </c>
      <c r="M667" s="34">
        <f t="shared" si="56"/>
        <v>1</v>
      </c>
    </row>
    <row r="668" spans="1:13" ht="19.5" customHeight="1" x14ac:dyDescent="0.2">
      <c r="A668" s="5" t="s">
        <v>674</v>
      </c>
      <c r="B668" s="14">
        <v>1</v>
      </c>
      <c r="C668" s="14"/>
      <c r="D668" s="9">
        <v>1</v>
      </c>
      <c r="E668" s="7"/>
      <c r="F668" s="18"/>
      <c r="G668" s="24">
        <v>1</v>
      </c>
      <c r="H668" s="19" t="str">
        <f t="shared" si="52"/>
        <v>non-clickbait</v>
      </c>
      <c r="I668" s="16">
        <f t="shared" si="0"/>
        <v>-1</v>
      </c>
      <c r="J668" s="31" t="str">
        <f t="shared" si="53"/>
        <v/>
      </c>
      <c r="K668" s="33">
        <f t="shared" si="54"/>
        <v>2</v>
      </c>
      <c r="L668" s="33">
        <f t="shared" si="55"/>
        <v>1</v>
      </c>
      <c r="M668" s="34">
        <f t="shared" si="56"/>
        <v>0.33333333333333331</v>
      </c>
    </row>
    <row r="669" spans="1:13" ht="19.5" customHeight="1" x14ac:dyDescent="0.2">
      <c r="A669" s="5" t="s">
        <v>675</v>
      </c>
      <c r="B669" s="14"/>
      <c r="C669" s="14">
        <v>1</v>
      </c>
      <c r="D669" s="7"/>
      <c r="E669" s="9">
        <v>1</v>
      </c>
      <c r="F669" s="18"/>
      <c r="G669" s="24">
        <v>1</v>
      </c>
      <c r="H669" s="19" t="str">
        <f t="shared" si="52"/>
        <v>clickbait</v>
      </c>
      <c r="I669" s="16">
        <f t="shared" si="0"/>
        <v>3</v>
      </c>
      <c r="J669" s="31" t="str">
        <f t="shared" si="53"/>
        <v/>
      </c>
      <c r="K669" s="33">
        <f t="shared" si="54"/>
        <v>0</v>
      </c>
      <c r="L669" s="33">
        <f t="shared" si="55"/>
        <v>3</v>
      </c>
      <c r="M669" s="34">
        <f t="shared" si="56"/>
        <v>1</v>
      </c>
    </row>
    <row r="670" spans="1:13" ht="19.5" customHeight="1" x14ac:dyDescent="0.2">
      <c r="A670" s="5" t="s">
        <v>676</v>
      </c>
      <c r="B670" s="14">
        <v>1</v>
      </c>
      <c r="C670" s="14"/>
      <c r="D670" s="9">
        <v>1</v>
      </c>
      <c r="E670" s="7"/>
      <c r="F670" s="24">
        <v>1</v>
      </c>
      <c r="G670" s="18"/>
      <c r="H670" s="19" t="str">
        <f t="shared" si="52"/>
        <v>non-clickbait</v>
      </c>
      <c r="I670" s="16">
        <f t="shared" si="0"/>
        <v>-3</v>
      </c>
      <c r="J670" s="31" t="str">
        <f t="shared" si="53"/>
        <v/>
      </c>
      <c r="K670" s="33">
        <f t="shared" si="54"/>
        <v>3</v>
      </c>
      <c r="L670" s="33">
        <f t="shared" si="55"/>
        <v>0</v>
      </c>
      <c r="M670" s="34">
        <f t="shared" si="56"/>
        <v>1</v>
      </c>
    </row>
    <row r="671" spans="1:13" ht="19.5" customHeight="1" x14ac:dyDescent="0.2">
      <c r="A671" s="5" t="s">
        <v>677</v>
      </c>
      <c r="B671" s="14">
        <v>1</v>
      </c>
      <c r="C671" s="14"/>
      <c r="D671" s="9">
        <v>1</v>
      </c>
      <c r="E671" s="7"/>
      <c r="F671" s="24">
        <v>1</v>
      </c>
      <c r="G671" s="18"/>
      <c r="H671" s="19" t="str">
        <f t="shared" si="52"/>
        <v>non-clickbait</v>
      </c>
      <c r="I671" s="16">
        <f t="shared" si="0"/>
        <v>-3</v>
      </c>
      <c r="J671" s="31" t="str">
        <f t="shared" si="53"/>
        <v/>
      </c>
      <c r="K671" s="33">
        <f t="shared" si="54"/>
        <v>3</v>
      </c>
      <c r="L671" s="33">
        <f t="shared" si="55"/>
        <v>0</v>
      </c>
      <c r="M671" s="34">
        <f t="shared" si="56"/>
        <v>1</v>
      </c>
    </row>
    <row r="672" spans="1:13" ht="19.5" customHeight="1" x14ac:dyDescent="0.2">
      <c r="A672" s="5" t="s">
        <v>678</v>
      </c>
      <c r="B672" s="14">
        <v>1</v>
      </c>
      <c r="C672" s="14"/>
      <c r="D672" s="7"/>
      <c r="E672" s="9">
        <v>1</v>
      </c>
      <c r="F672" s="18"/>
      <c r="G672" s="24">
        <v>1</v>
      </c>
      <c r="H672" s="19" t="str">
        <f t="shared" si="52"/>
        <v>clickbait</v>
      </c>
      <c r="I672" s="16">
        <f t="shared" si="0"/>
        <v>1</v>
      </c>
      <c r="J672" s="31" t="str">
        <f t="shared" si="53"/>
        <v/>
      </c>
      <c r="K672" s="33">
        <f t="shared" si="54"/>
        <v>1</v>
      </c>
      <c r="L672" s="33">
        <f t="shared" si="55"/>
        <v>2</v>
      </c>
      <c r="M672" s="34">
        <f t="shared" si="56"/>
        <v>0.33333333333333331</v>
      </c>
    </row>
    <row r="673" spans="1:13" ht="19.5" customHeight="1" x14ac:dyDescent="0.2">
      <c r="A673" s="5" t="s">
        <v>679</v>
      </c>
      <c r="B673" s="14">
        <v>1</v>
      </c>
      <c r="C673" s="14"/>
      <c r="D673" s="9">
        <v>1</v>
      </c>
      <c r="E673" s="7"/>
      <c r="F673" s="18"/>
      <c r="G673" s="24">
        <v>1</v>
      </c>
      <c r="H673" s="19" t="str">
        <f t="shared" si="52"/>
        <v>non-clickbait</v>
      </c>
      <c r="I673" s="16">
        <f t="shared" si="0"/>
        <v>-1</v>
      </c>
      <c r="J673" s="31" t="str">
        <f t="shared" si="53"/>
        <v/>
      </c>
      <c r="K673" s="33">
        <f t="shared" si="54"/>
        <v>2</v>
      </c>
      <c r="L673" s="33">
        <f t="shared" si="55"/>
        <v>1</v>
      </c>
      <c r="M673" s="34">
        <f t="shared" si="56"/>
        <v>0.33333333333333331</v>
      </c>
    </row>
    <row r="674" spans="1:13" ht="19.5" customHeight="1" x14ac:dyDescent="0.2">
      <c r="A674" s="5" t="s">
        <v>680</v>
      </c>
      <c r="B674" s="14"/>
      <c r="C674" s="14">
        <v>1</v>
      </c>
      <c r="D674" s="9">
        <v>1</v>
      </c>
      <c r="E674" s="9"/>
      <c r="F674" s="18"/>
      <c r="G674" s="24">
        <v>1</v>
      </c>
      <c r="H674" s="19" t="str">
        <f t="shared" si="52"/>
        <v>clickbait</v>
      </c>
      <c r="I674" s="16">
        <f t="shared" si="0"/>
        <v>1</v>
      </c>
      <c r="J674" s="31" t="str">
        <f t="shared" si="53"/>
        <v/>
      </c>
      <c r="K674" s="33">
        <f t="shared" si="54"/>
        <v>1</v>
      </c>
      <c r="L674" s="33">
        <f t="shared" si="55"/>
        <v>2</v>
      </c>
      <c r="M674" s="34">
        <f t="shared" si="56"/>
        <v>0.33333333333333331</v>
      </c>
    </row>
    <row r="675" spans="1:13" ht="19.5" customHeight="1" x14ac:dyDescent="0.2">
      <c r="A675" s="5" t="s">
        <v>681</v>
      </c>
      <c r="B675" s="14">
        <v>1</v>
      </c>
      <c r="C675" s="14"/>
      <c r="D675" s="9">
        <v>1</v>
      </c>
      <c r="E675" s="9"/>
      <c r="F675" s="18"/>
      <c r="G675" s="24">
        <v>1</v>
      </c>
      <c r="H675" s="19" t="str">
        <f t="shared" si="52"/>
        <v>non-clickbait</v>
      </c>
      <c r="I675" s="16">
        <f t="shared" si="0"/>
        <v>-1</v>
      </c>
      <c r="J675" s="31" t="str">
        <f t="shared" si="53"/>
        <v/>
      </c>
      <c r="K675" s="33">
        <f t="shared" si="54"/>
        <v>2</v>
      </c>
      <c r="L675" s="33">
        <f t="shared" si="55"/>
        <v>1</v>
      </c>
      <c r="M675" s="34">
        <f t="shared" si="56"/>
        <v>0.33333333333333331</v>
      </c>
    </row>
    <row r="676" spans="1:13" ht="19.5" customHeight="1" x14ac:dyDescent="0.2">
      <c r="A676" s="5" t="s">
        <v>682</v>
      </c>
      <c r="B676" s="14">
        <v>1</v>
      </c>
      <c r="C676" s="14"/>
      <c r="D676" s="9">
        <v>1</v>
      </c>
      <c r="E676" s="7"/>
      <c r="F676" s="18"/>
      <c r="G676" s="24">
        <v>1</v>
      </c>
      <c r="H676" s="19" t="str">
        <f t="shared" si="52"/>
        <v>non-clickbait</v>
      </c>
      <c r="I676" s="16">
        <f t="shared" si="0"/>
        <v>-1</v>
      </c>
      <c r="J676" s="31" t="str">
        <f t="shared" si="53"/>
        <v/>
      </c>
      <c r="K676" s="33">
        <f t="shared" si="54"/>
        <v>2</v>
      </c>
      <c r="L676" s="33">
        <f t="shared" si="55"/>
        <v>1</v>
      </c>
      <c r="M676" s="34">
        <f t="shared" si="56"/>
        <v>0.33333333333333331</v>
      </c>
    </row>
    <row r="677" spans="1:13" ht="19.5" customHeight="1" x14ac:dyDescent="0.2">
      <c r="A677" s="5" t="s">
        <v>683</v>
      </c>
      <c r="B677" s="14">
        <v>1</v>
      </c>
      <c r="C677" s="14"/>
      <c r="D677" s="9">
        <v>1</v>
      </c>
      <c r="E677" s="7"/>
      <c r="F677" s="18"/>
      <c r="G677" s="24">
        <v>1</v>
      </c>
      <c r="H677" s="19" t="str">
        <f t="shared" si="52"/>
        <v>non-clickbait</v>
      </c>
      <c r="I677" s="16">
        <f t="shared" si="0"/>
        <v>-1</v>
      </c>
      <c r="J677" s="31" t="str">
        <f t="shared" si="53"/>
        <v/>
      </c>
      <c r="K677" s="33">
        <f t="shared" si="54"/>
        <v>2</v>
      </c>
      <c r="L677" s="33">
        <f t="shared" si="55"/>
        <v>1</v>
      </c>
      <c r="M677" s="34">
        <f t="shared" si="56"/>
        <v>0.33333333333333331</v>
      </c>
    </row>
    <row r="678" spans="1:13" ht="19.5" customHeight="1" x14ac:dyDescent="0.2">
      <c r="A678" s="5" t="s">
        <v>684</v>
      </c>
      <c r="B678" s="14">
        <v>1</v>
      </c>
      <c r="C678" s="14"/>
      <c r="D678" s="9">
        <v>1</v>
      </c>
      <c r="E678" s="7"/>
      <c r="F678" s="18"/>
      <c r="G678" s="24">
        <v>1</v>
      </c>
      <c r="H678" s="19" t="str">
        <f t="shared" si="52"/>
        <v>non-clickbait</v>
      </c>
      <c r="I678" s="16">
        <f t="shared" si="0"/>
        <v>-1</v>
      </c>
      <c r="J678" s="31" t="str">
        <f t="shared" si="53"/>
        <v/>
      </c>
      <c r="K678" s="33">
        <f t="shared" si="54"/>
        <v>2</v>
      </c>
      <c r="L678" s="33">
        <f t="shared" si="55"/>
        <v>1</v>
      </c>
      <c r="M678" s="34">
        <f t="shared" si="56"/>
        <v>0.33333333333333331</v>
      </c>
    </row>
    <row r="679" spans="1:13" ht="19.5" customHeight="1" x14ac:dyDescent="0.2">
      <c r="A679" s="5" t="s">
        <v>685</v>
      </c>
      <c r="B679" s="14"/>
      <c r="C679" s="14">
        <v>1</v>
      </c>
      <c r="D679" s="7"/>
      <c r="E679" s="9">
        <v>1</v>
      </c>
      <c r="F679" s="18"/>
      <c r="G679" s="24">
        <v>1</v>
      </c>
      <c r="H679" s="19" t="str">
        <f t="shared" si="52"/>
        <v>clickbait</v>
      </c>
      <c r="I679" s="16">
        <f t="shared" si="0"/>
        <v>3</v>
      </c>
      <c r="J679" s="31" t="str">
        <f t="shared" si="53"/>
        <v/>
      </c>
      <c r="K679" s="33">
        <f t="shared" si="54"/>
        <v>0</v>
      </c>
      <c r="L679" s="33">
        <f t="shared" si="55"/>
        <v>3</v>
      </c>
      <c r="M679" s="34">
        <f t="shared" si="56"/>
        <v>1</v>
      </c>
    </row>
    <row r="680" spans="1:13" ht="19.5" customHeight="1" x14ac:dyDescent="0.2">
      <c r="A680" s="5" t="s">
        <v>686</v>
      </c>
      <c r="B680" s="14"/>
      <c r="C680" s="14">
        <v>1</v>
      </c>
      <c r="D680" s="7"/>
      <c r="E680" s="9">
        <v>1</v>
      </c>
      <c r="F680" s="18"/>
      <c r="G680" s="24">
        <v>1</v>
      </c>
      <c r="H680" s="19" t="str">
        <f t="shared" si="52"/>
        <v>clickbait</v>
      </c>
      <c r="I680" s="16">
        <f t="shared" si="0"/>
        <v>3</v>
      </c>
      <c r="J680" s="31" t="str">
        <f t="shared" si="53"/>
        <v/>
      </c>
      <c r="K680" s="33">
        <f t="shared" si="54"/>
        <v>0</v>
      </c>
      <c r="L680" s="33">
        <f t="shared" si="55"/>
        <v>3</v>
      </c>
      <c r="M680" s="34">
        <f t="shared" si="56"/>
        <v>1</v>
      </c>
    </row>
    <row r="681" spans="1:13" ht="19.5" customHeight="1" x14ac:dyDescent="0.2">
      <c r="A681" s="5" t="s">
        <v>687</v>
      </c>
      <c r="B681" s="14"/>
      <c r="C681" s="14">
        <v>1</v>
      </c>
      <c r="D681" s="7"/>
      <c r="E681" s="9">
        <v>1</v>
      </c>
      <c r="F681" s="18"/>
      <c r="G681" s="24">
        <v>1</v>
      </c>
      <c r="H681" s="19" t="str">
        <f t="shared" si="52"/>
        <v>clickbait</v>
      </c>
      <c r="I681" s="16">
        <f t="shared" si="0"/>
        <v>3</v>
      </c>
      <c r="J681" s="31" t="str">
        <f t="shared" si="53"/>
        <v/>
      </c>
      <c r="K681" s="33">
        <f t="shared" si="54"/>
        <v>0</v>
      </c>
      <c r="L681" s="33">
        <f t="shared" si="55"/>
        <v>3</v>
      </c>
      <c r="M681" s="34">
        <f t="shared" si="56"/>
        <v>1</v>
      </c>
    </row>
    <row r="682" spans="1:13" ht="19.5" customHeight="1" x14ac:dyDescent="0.2">
      <c r="A682" s="5" t="s">
        <v>688</v>
      </c>
      <c r="B682" s="14">
        <v>1</v>
      </c>
      <c r="C682" s="14"/>
      <c r="D682" s="9">
        <v>1</v>
      </c>
      <c r="E682" s="7"/>
      <c r="F682" s="18"/>
      <c r="G682" s="24">
        <v>1</v>
      </c>
      <c r="H682" s="19" t="str">
        <f t="shared" si="52"/>
        <v>non-clickbait</v>
      </c>
      <c r="I682" s="16">
        <f t="shared" si="0"/>
        <v>-1</v>
      </c>
      <c r="J682" s="31" t="str">
        <f t="shared" si="53"/>
        <v/>
      </c>
      <c r="K682" s="33">
        <f t="shared" si="54"/>
        <v>2</v>
      </c>
      <c r="L682" s="33">
        <f t="shared" si="55"/>
        <v>1</v>
      </c>
      <c r="M682" s="34">
        <f t="shared" si="56"/>
        <v>0.33333333333333331</v>
      </c>
    </row>
    <row r="683" spans="1:13" ht="19.5" customHeight="1" x14ac:dyDescent="0.2">
      <c r="A683" s="5" t="s">
        <v>689</v>
      </c>
      <c r="B683" s="14">
        <v>1</v>
      </c>
      <c r="C683" s="14"/>
      <c r="D683" s="9">
        <v>1</v>
      </c>
      <c r="E683" s="7"/>
      <c r="F683" s="18"/>
      <c r="G683" s="24">
        <v>1</v>
      </c>
      <c r="H683" s="19" t="str">
        <f t="shared" si="52"/>
        <v>non-clickbait</v>
      </c>
      <c r="I683" s="16">
        <f t="shared" si="0"/>
        <v>-1</v>
      </c>
      <c r="J683" s="31" t="str">
        <f t="shared" si="53"/>
        <v/>
      </c>
      <c r="K683" s="33">
        <f t="shared" si="54"/>
        <v>2</v>
      </c>
      <c r="L683" s="33">
        <f t="shared" si="55"/>
        <v>1</v>
      </c>
      <c r="M683" s="34">
        <f t="shared" si="56"/>
        <v>0.33333333333333331</v>
      </c>
    </row>
    <row r="684" spans="1:13" ht="19.5" customHeight="1" x14ac:dyDescent="0.2">
      <c r="A684" s="5" t="s">
        <v>690</v>
      </c>
      <c r="B684" s="14"/>
      <c r="C684" s="14">
        <v>1</v>
      </c>
      <c r="D684" s="7"/>
      <c r="E684" s="9">
        <v>1</v>
      </c>
      <c r="F684" s="18"/>
      <c r="G684" s="24">
        <v>1</v>
      </c>
      <c r="H684" s="19" t="str">
        <f t="shared" si="52"/>
        <v>clickbait</v>
      </c>
      <c r="I684" s="16">
        <f t="shared" si="0"/>
        <v>3</v>
      </c>
      <c r="J684" s="31" t="str">
        <f t="shared" si="53"/>
        <v/>
      </c>
      <c r="K684" s="33">
        <f t="shared" si="54"/>
        <v>0</v>
      </c>
      <c r="L684" s="33">
        <f t="shared" si="55"/>
        <v>3</v>
      </c>
      <c r="M684" s="34">
        <f t="shared" si="56"/>
        <v>1</v>
      </c>
    </row>
    <row r="685" spans="1:13" ht="19.5" customHeight="1" x14ac:dyDescent="0.2">
      <c r="A685" s="5" t="s">
        <v>691</v>
      </c>
      <c r="B685" s="14"/>
      <c r="C685" s="14">
        <v>1</v>
      </c>
      <c r="D685" s="7"/>
      <c r="E685" s="9">
        <v>1</v>
      </c>
      <c r="F685" s="18"/>
      <c r="G685" s="24">
        <v>1</v>
      </c>
      <c r="H685" s="19" t="str">
        <f t="shared" si="52"/>
        <v>clickbait</v>
      </c>
      <c r="I685" s="16">
        <f t="shared" si="0"/>
        <v>3</v>
      </c>
      <c r="J685" s="31" t="str">
        <f t="shared" si="53"/>
        <v/>
      </c>
      <c r="K685" s="33">
        <f t="shared" si="54"/>
        <v>0</v>
      </c>
      <c r="L685" s="33">
        <f t="shared" si="55"/>
        <v>3</v>
      </c>
      <c r="M685" s="34">
        <f t="shared" si="56"/>
        <v>1</v>
      </c>
    </row>
    <row r="686" spans="1:13" ht="19.5" customHeight="1" x14ac:dyDescent="0.2">
      <c r="A686" s="5" t="s">
        <v>692</v>
      </c>
      <c r="B686" s="14">
        <v>1</v>
      </c>
      <c r="C686" s="14"/>
      <c r="D686" s="9">
        <v>1</v>
      </c>
      <c r="E686" s="9"/>
      <c r="F686" s="24">
        <v>1</v>
      </c>
      <c r="G686" s="18"/>
      <c r="H686" s="19" t="str">
        <f t="shared" si="52"/>
        <v>non-clickbait</v>
      </c>
      <c r="I686" s="16">
        <f t="shared" si="0"/>
        <v>-3</v>
      </c>
      <c r="J686" s="31" t="str">
        <f t="shared" si="53"/>
        <v/>
      </c>
      <c r="K686" s="33">
        <f t="shared" si="54"/>
        <v>3</v>
      </c>
      <c r="L686" s="33">
        <f t="shared" si="55"/>
        <v>0</v>
      </c>
      <c r="M686" s="34">
        <f t="shared" si="56"/>
        <v>1</v>
      </c>
    </row>
    <row r="687" spans="1:13" ht="19.5" customHeight="1" x14ac:dyDescent="0.2">
      <c r="A687" s="17" t="s">
        <v>1539</v>
      </c>
      <c r="B687" s="14"/>
      <c r="C687" s="14">
        <v>1</v>
      </c>
      <c r="D687" s="7"/>
      <c r="E687" s="9">
        <v>1</v>
      </c>
      <c r="F687" s="18"/>
      <c r="G687" s="24">
        <v>1</v>
      </c>
      <c r="H687" s="19" t="str">
        <f t="shared" si="52"/>
        <v>clickbait</v>
      </c>
      <c r="I687" s="16">
        <f t="shared" si="0"/>
        <v>3</v>
      </c>
      <c r="J687" s="31" t="str">
        <f t="shared" si="53"/>
        <v/>
      </c>
      <c r="K687" s="33">
        <f t="shared" si="54"/>
        <v>0</v>
      </c>
      <c r="L687" s="33">
        <f t="shared" si="55"/>
        <v>3</v>
      </c>
      <c r="M687" s="34">
        <f t="shared" si="56"/>
        <v>1</v>
      </c>
    </row>
    <row r="688" spans="1:13" ht="19.5" customHeight="1" x14ac:dyDescent="0.2">
      <c r="A688" s="5" t="s">
        <v>694</v>
      </c>
      <c r="B688" s="14">
        <v>1</v>
      </c>
      <c r="C688" s="14"/>
      <c r="D688" s="9">
        <v>1</v>
      </c>
      <c r="E688" s="7"/>
      <c r="F688" s="24">
        <v>1</v>
      </c>
      <c r="G688" s="18"/>
      <c r="H688" s="19" t="str">
        <f t="shared" si="52"/>
        <v>non-clickbait</v>
      </c>
      <c r="I688" s="16">
        <f t="shared" si="0"/>
        <v>-3</v>
      </c>
      <c r="J688" s="31" t="str">
        <f t="shared" si="53"/>
        <v/>
      </c>
      <c r="K688" s="33">
        <f t="shared" si="54"/>
        <v>3</v>
      </c>
      <c r="L688" s="33">
        <f t="shared" si="55"/>
        <v>0</v>
      </c>
      <c r="M688" s="34">
        <f t="shared" si="56"/>
        <v>1</v>
      </c>
    </row>
    <row r="689" spans="1:13" ht="19.5" customHeight="1" x14ac:dyDescent="0.2">
      <c r="A689" s="17" t="s">
        <v>1540</v>
      </c>
      <c r="B689" s="14">
        <v>1</v>
      </c>
      <c r="C689" s="14"/>
      <c r="D689" s="9">
        <v>1</v>
      </c>
      <c r="E689" s="7"/>
      <c r="F689" s="18"/>
      <c r="G689" s="24">
        <v>1</v>
      </c>
      <c r="H689" s="19" t="str">
        <f t="shared" si="52"/>
        <v>non-clickbait</v>
      </c>
      <c r="I689" s="16">
        <f t="shared" si="0"/>
        <v>-1</v>
      </c>
      <c r="J689" s="31" t="str">
        <f t="shared" si="53"/>
        <v/>
      </c>
      <c r="K689" s="33">
        <f t="shared" si="54"/>
        <v>2</v>
      </c>
      <c r="L689" s="33">
        <f t="shared" si="55"/>
        <v>1</v>
      </c>
      <c r="M689" s="34">
        <f t="shared" si="56"/>
        <v>0.33333333333333331</v>
      </c>
    </row>
    <row r="690" spans="1:13" ht="19.5" customHeight="1" x14ac:dyDescent="0.2">
      <c r="A690" s="5" t="s">
        <v>696</v>
      </c>
      <c r="B690" s="14">
        <v>1</v>
      </c>
      <c r="C690" s="14"/>
      <c r="D690" s="7"/>
      <c r="E690" s="9">
        <v>1</v>
      </c>
      <c r="F690" s="18"/>
      <c r="G690" s="24">
        <v>1</v>
      </c>
      <c r="H690" s="19" t="str">
        <f t="shared" si="52"/>
        <v>clickbait</v>
      </c>
      <c r="I690" s="16">
        <f t="shared" si="0"/>
        <v>1</v>
      </c>
      <c r="J690" s="31" t="str">
        <f t="shared" si="53"/>
        <v/>
      </c>
      <c r="K690" s="33">
        <f t="shared" si="54"/>
        <v>1</v>
      </c>
      <c r="L690" s="33">
        <f t="shared" si="55"/>
        <v>2</v>
      </c>
      <c r="M690" s="34">
        <f t="shared" si="56"/>
        <v>0.33333333333333331</v>
      </c>
    </row>
    <row r="691" spans="1:13" ht="19.5" customHeight="1" x14ac:dyDescent="0.2">
      <c r="A691" s="5" t="s">
        <v>697</v>
      </c>
      <c r="B691" s="14">
        <v>1</v>
      </c>
      <c r="C691" s="14"/>
      <c r="D691" s="9">
        <v>1</v>
      </c>
      <c r="E691" s="7"/>
      <c r="F691" s="18"/>
      <c r="G691" s="24">
        <v>1</v>
      </c>
      <c r="H691" s="19" t="str">
        <f t="shared" si="52"/>
        <v>non-clickbait</v>
      </c>
      <c r="I691" s="16">
        <f t="shared" si="0"/>
        <v>-1</v>
      </c>
      <c r="J691" s="31" t="str">
        <f t="shared" si="53"/>
        <v/>
      </c>
      <c r="K691" s="33">
        <f t="shared" si="54"/>
        <v>2</v>
      </c>
      <c r="L691" s="33">
        <f t="shared" si="55"/>
        <v>1</v>
      </c>
      <c r="M691" s="34">
        <f t="shared" si="56"/>
        <v>0.33333333333333331</v>
      </c>
    </row>
    <row r="692" spans="1:13" ht="19.5" customHeight="1" x14ac:dyDescent="0.2">
      <c r="A692" s="5" t="s">
        <v>698</v>
      </c>
      <c r="B692" s="14">
        <v>1</v>
      </c>
      <c r="C692" s="14"/>
      <c r="D692" s="9">
        <v>1</v>
      </c>
      <c r="E692" s="7"/>
      <c r="F692" s="18"/>
      <c r="G692" s="24">
        <v>1</v>
      </c>
      <c r="H692" s="19" t="str">
        <f t="shared" si="52"/>
        <v>non-clickbait</v>
      </c>
      <c r="I692" s="16">
        <f t="shared" si="0"/>
        <v>-1</v>
      </c>
      <c r="J692" s="31" t="str">
        <f t="shared" si="53"/>
        <v/>
      </c>
      <c r="K692" s="33">
        <f t="shared" si="54"/>
        <v>2</v>
      </c>
      <c r="L692" s="33">
        <f t="shared" si="55"/>
        <v>1</v>
      </c>
      <c r="M692" s="34">
        <f t="shared" si="56"/>
        <v>0.33333333333333331</v>
      </c>
    </row>
    <row r="693" spans="1:13" ht="19.5" customHeight="1" x14ac:dyDescent="0.2">
      <c r="A693" s="17" t="s">
        <v>1541</v>
      </c>
      <c r="B693" s="14"/>
      <c r="C693" s="14">
        <v>1</v>
      </c>
      <c r="D693" s="7"/>
      <c r="E693" s="9">
        <v>1</v>
      </c>
      <c r="F693" s="18"/>
      <c r="G693" s="24">
        <v>1</v>
      </c>
      <c r="H693" s="19" t="str">
        <f t="shared" si="52"/>
        <v>clickbait</v>
      </c>
      <c r="I693" s="16">
        <f t="shared" si="0"/>
        <v>3</v>
      </c>
      <c r="J693" s="31" t="str">
        <f t="shared" si="53"/>
        <v/>
      </c>
      <c r="K693" s="33">
        <f t="shared" si="54"/>
        <v>0</v>
      </c>
      <c r="L693" s="33">
        <f t="shared" si="55"/>
        <v>3</v>
      </c>
      <c r="M693" s="34">
        <f t="shared" si="56"/>
        <v>1</v>
      </c>
    </row>
    <row r="694" spans="1:13" ht="19.5" customHeight="1" x14ac:dyDescent="0.2">
      <c r="A694" s="5" t="s">
        <v>700</v>
      </c>
      <c r="B694" s="14">
        <v>1</v>
      </c>
      <c r="C694" s="14"/>
      <c r="D694" s="9">
        <v>1</v>
      </c>
      <c r="E694" s="7"/>
      <c r="F694" s="18"/>
      <c r="G694" s="24">
        <v>1</v>
      </c>
      <c r="H694" s="19" t="str">
        <f t="shared" si="52"/>
        <v>non-clickbait</v>
      </c>
      <c r="I694" s="16">
        <f t="shared" si="0"/>
        <v>-1</v>
      </c>
      <c r="J694" s="31" t="str">
        <f t="shared" si="53"/>
        <v/>
      </c>
      <c r="K694" s="33">
        <f t="shared" si="54"/>
        <v>2</v>
      </c>
      <c r="L694" s="33">
        <f t="shared" si="55"/>
        <v>1</v>
      </c>
      <c r="M694" s="34">
        <f t="shared" si="56"/>
        <v>0.33333333333333331</v>
      </c>
    </row>
    <row r="695" spans="1:13" ht="19.5" customHeight="1" x14ac:dyDescent="0.2">
      <c r="A695" s="5" t="s">
        <v>701</v>
      </c>
      <c r="B695" s="14"/>
      <c r="C695" s="14">
        <v>1</v>
      </c>
      <c r="D695" s="7"/>
      <c r="E695" s="9">
        <v>1</v>
      </c>
      <c r="F695" s="18"/>
      <c r="G695" s="24">
        <v>1</v>
      </c>
      <c r="H695" s="19" t="str">
        <f t="shared" si="52"/>
        <v>clickbait</v>
      </c>
      <c r="I695" s="16">
        <f t="shared" si="0"/>
        <v>3</v>
      </c>
      <c r="J695" s="31" t="str">
        <f t="shared" si="53"/>
        <v/>
      </c>
      <c r="K695" s="33">
        <f t="shared" si="54"/>
        <v>0</v>
      </c>
      <c r="L695" s="33">
        <f t="shared" si="55"/>
        <v>3</v>
      </c>
      <c r="M695" s="34">
        <f t="shared" si="56"/>
        <v>1</v>
      </c>
    </row>
    <row r="696" spans="1:13" ht="19.5" customHeight="1" x14ac:dyDescent="0.2">
      <c r="A696" s="5" t="s">
        <v>702</v>
      </c>
      <c r="B696" s="14">
        <v>1</v>
      </c>
      <c r="C696" s="14"/>
      <c r="D696" s="7"/>
      <c r="E696" s="9">
        <v>1</v>
      </c>
      <c r="F696" s="18"/>
      <c r="G696" s="24">
        <v>1</v>
      </c>
      <c r="H696" s="19" t="str">
        <f t="shared" si="52"/>
        <v>clickbait</v>
      </c>
      <c r="I696" s="16">
        <f t="shared" si="0"/>
        <v>1</v>
      </c>
      <c r="J696" s="31" t="str">
        <f t="shared" si="53"/>
        <v/>
      </c>
      <c r="K696" s="33">
        <f t="shared" si="54"/>
        <v>1</v>
      </c>
      <c r="L696" s="33">
        <f t="shared" si="55"/>
        <v>2</v>
      </c>
      <c r="M696" s="34">
        <f t="shared" si="56"/>
        <v>0.33333333333333331</v>
      </c>
    </row>
    <row r="697" spans="1:13" ht="19.5" customHeight="1" x14ac:dyDescent="0.2">
      <c r="A697" s="17" t="s">
        <v>1542</v>
      </c>
      <c r="B697" s="14"/>
      <c r="C697" s="14">
        <v>1</v>
      </c>
      <c r="D697" s="7"/>
      <c r="E697" s="9">
        <v>1</v>
      </c>
      <c r="F697" s="18"/>
      <c r="G697" s="24">
        <v>1</v>
      </c>
      <c r="H697" s="19" t="str">
        <f t="shared" si="52"/>
        <v>clickbait</v>
      </c>
      <c r="I697" s="16">
        <f t="shared" si="0"/>
        <v>3</v>
      </c>
      <c r="J697" s="31" t="str">
        <f t="shared" si="53"/>
        <v/>
      </c>
      <c r="K697" s="33">
        <f t="shared" si="54"/>
        <v>0</v>
      </c>
      <c r="L697" s="33">
        <f t="shared" si="55"/>
        <v>3</v>
      </c>
      <c r="M697" s="34">
        <f t="shared" si="56"/>
        <v>1</v>
      </c>
    </row>
    <row r="698" spans="1:13" ht="19.5" customHeight="1" x14ac:dyDescent="0.2">
      <c r="A698" s="5" t="s">
        <v>704</v>
      </c>
      <c r="B698" s="14">
        <v>1</v>
      </c>
      <c r="C698" s="14"/>
      <c r="D698" s="9">
        <v>1</v>
      </c>
      <c r="E698" s="7"/>
      <c r="F698" s="24">
        <v>1</v>
      </c>
      <c r="G698" s="18"/>
      <c r="H698" s="19" t="str">
        <f t="shared" si="52"/>
        <v>non-clickbait</v>
      </c>
      <c r="I698" s="16">
        <f t="shared" si="0"/>
        <v>-3</v>
      </c>
      <c r="J698" s="31" t="str">
        <f t="shared" si="53"/>
        <v/>
      </c>
      <c r="K698" s="33">
        <f t="shared" si="54"/>
        <v>3</v>
      </c>
      <c r="L698" s="33">
        <f t="shared" si="55"/>
        <v>0</v>
      </c>
      <c r="M698" s="34">
        <f t="shared" si="56"/>
        <v>1</v>
      </c>
    </row>
    <row r="699" spans="1:13" ht="19.5" customHeight="1" x14ac:dyDescent="0.2">
      <c r="A699" s="5" t="s">
        <v>705</v>
      </c>
      <c r="B699" s="14"/>
      <c r="C699" s="14">
        <v>1</v>
      </c>
      <c r="D699" s="7"/>
      <c r="E699" s="9">
        <v>1</v>
      </c>
      <c r="F699" s="18"/>
      <c r="G699" s="24">
        <v>1</v>
      </c>
      <c r="H699" s="19" t="str">
        <f t="shared" si="52"/>
        <v>clickbait</v>
      </c>
      <c r="I699" s="16">
        <f t="shared" si="0"/>
        <v>3</v>
      </c>
      <c r="J699" s="31" t="str">
        <f t="shared" si="53"/>
        <v/>
      </c>
      <c r="K699" s="33">
        <f t="shared" si="54"/>
        <v>0</v>
      </c>
      <c r="L699" s="33">
        <f t="shared" si="55"/>
        <v>3</v>
      </c>
      <c r="M699" s="34">
        <f t="shared" si="56"/>
        <v>1</v>
      </c>
    </row>
    <row r="700" spans="1:13" ht="19.5" customHeight="1" x14ac:dyDescent="0.2">
      <c r="A700" s="5" t="s">
        <v>706</v>
      </c>
      <c r="B700" s="14">
        <v>1</v>
      </c>
      <c r="C700" s="14"/>
      <c r="D700" s="9">
        <v>1</v>
      </c>
      <c r="E700" s="7"/>
      <c r="F700" s="24">
        <v>1</v>
      </c>
      <c r="G700" s="18"/>
      <c r="H700" s="19" t="str">
        <f t="shared" si="52"/>
        <v>non-clickbait</v>
      </c>
      <c r="I700" s="16">
        <f t="shared" si="0"/>
        <v>-3</v>
      </c>
      <c r="J700" s="31" t="str">
        <f t="shared" si="53"/>
        <v/>
      </c>
      <c r="K700" s="33">
        <f t="shared" si="54"/>
        <v>3</v>
      </c>
      <c r="L700" s="33">
        <f t="shared" si="55"/>
        <v>0</v>
      </c>
      <c r="M700" s="34">
        <f t="shared" si="56"/>
        <v>1</v>
      </c>
    </row>
    <row r="701" spans="1:13" ht="19.5" customHeight="1" x14ac:dyDescent="0.2">
      <c r="A701" s="5" t="s">
        <v>707</v>
      </c>
      <c r="B701" s="14"/>
      <c r="C701" s="14">
        <v>1</v>
      </c>
      <c r="D701" s="7"/>
      <c r="E701" s="9">
        <v>1</v>
      </c>
      <c r="F701" s="18"/>
      <c r="G701" s="24">
        <v>1</v>
      </c>
      <c r="H701" s="19" t="str">
        <f t="shared" si="52"/>
        <v>clickbait</v>
      </c>
      <c r="I701" s="16">
        <f t="shared" si="0"/>
        <v>3</v>
      </c>
      <c r="J701" s="31" t="str">
        <f t="shared" si="53"/>
        <v/>
      </c>
      <c r="K701" s="33">
        <f t="shared" si="54"/>
        <v>0</v>
      </c>
      <c r="L701" s="33">
        <f t="shared" si="55"/>
        <v>3</v>
      </c>
      <c r="M701" s="34">
        <f t="shared" si="56"/>
        <v>1</v>
      </c>
    </row>
    <row r="702" spans="1:13" ht="19.5" customHeight="1" x14ac:dyDescent="0.2">
      <c r="A702" s="5" t="s">
        <v>708</v>
      </c>
      <c r="B702" s="14">
        <v>1</v>
      </c>
      <c r="C702" s="14"/>
      <c r="D702" s="7"/>
      <c r="E702" s="9">
        <v>1</v>
      </c>
      <c r="F702" s="18"/>
      <c r="G702" s="24">
        <v>1</v>
      </c>
      <c r="H702" s="19" t="str">
        <f t="shared" si="52"/>
        <v>clickbait</v>
      </c>
      <c r="I702" s="16">
        <f t="shared" si="0"/>
        <v>1</v>
      </c>
      <c r="J702" s="31" t="str">
        <f t="shared" si="53"/>
        <v/>
      </c>
      <c r="K702" s="33">
        <f t="shared" si="54"/>
        <v>1</v>
      </c>
      <c r="L702" s="33">
        <f t="shared" si="55"/>
        <v>2</v>
      </c>
      <c r="M702" s="34">
        <f t="shared" si="56"/>
        <v>0.33333333333333331</v>
      </c>
    </row>
    <row r="703" spans="1:13" ht="19.5" customHeight="1" x14ac:dyDescent="0.2">
      <c r="A703" s="5" t="s">
        <v>709</v>
      </c>
      <c r="B703" s="14"/>
      <c r="C703" s="14">
        <v>1</v>
      </c>
      <c r="D703" s="7"/>
      <c r="E703" s="9">
        <v>1</v>
      </c>
      <c r="F703" s="18"/>
      <c r="G703" s="24">
        <v>1</v>
      </c>
      <c r="H703" s="19" t="str">
        <f t="shared" si="52"/>
        <v>clickbait</v>
      </c>
      <c r="I703" s="16">
        <f t="shared" si="0"/>
        <v>3</v>
      </c>
      <c r="J703" s="31" t="str">
        <f t="shared" si="53"/>
        <v/>
      </c>
      <c r="K703" s="33">
        <f t="shared" si="54"/>
        <v>0</v>
      </c>
      <c r="L703" s="33">
        <f t="shared" si="55"/>
        <v>3</v>
      </c>
      <c r="M703" s="34">
        <f t="shared" si="56"/>
        <v>1</v>
      </c>
    </row>
    <row r="704" spans="1:13" ht="19.5" customHeight="1" x14ac:dyDescent="0.2">
      <c r="A704" s="5" t="s">
        <v>710</v>
      </c>
      <c r="B704" s="14">
        <v>1</v>
      </c>
      <c r="C704" s="14"/>
      <c r="D704" s="9">
        <v>1</v>
      </c>
      <c r="E704" s="7"/>
      <c r="F704" s="18"/>
      <c r="G704" s="24">
        <v>1</v>
      </c>
      <c r="H704" s="19" t="str">
        <f t="shared" si="52"/>
        <v>non-clickbait</v>
      </c>
      <c r="I704" s="16">
        <f t="shared" si="0"/>
        <v>-1</v>
      </c>
      <c r="J704" s="31" t="str">
        <f t="shared" si="53"/>
        <v/>
      </c>
      <c r="K704" s="33">
        <f t="shared" si="54"/>
        <v>2</v>
      </c>
      <c r="L704" s="33">
        <f t="shared" si="55"/>
        <v>1</v>
      </c>
      <c r="M704" s="34">
        <f t="shared" si="56"/>
        <v>0.33333333333333331</v>
      </c>
    </row>
    <row r="705" spans="1:13" ht="19.5" customHeight="1" x14ac:dyDescent="0.2">
      <c r="A705" s="17" t="s">
        <v>1543</v>
      </c>
      <c r="B705" s="14"/>
      <c r="C705" s="14">
        <v>1</v>
      </c>
      <c r="D705" s="7"/>
      <c r="E705" s="9">
        <v>1</v>
      </c>
      <c r="F705" s="18"/>
      <c r="G705" s="24">
        <v>1</v>
      </c>
      <c r="H705" s="19" t="str">
        <f t="shared" si="52"/>
        <v>clickbait</v>
      </c>
      <c r="I705" s="16">
        <f t="shared" si="0"/>
        <v>3</v>
      </c>
      <c r="J705" s="31" t="str">
        <f t="shared" si="53"/>
        <v/>
      </c>
      <c r="K705" s="33">
        <f t="shared" si="54"/>
        <v>0</v>
      </c>
      <c r="L705" s="33">
        <f t="shared" si="55"/>
        <v>3</v>
      </c>
      <c r="M705" s="34">
        <f t="shared" si="56"/>
        <v>1</v>
      </c>
    </row>
    <row r="706" spans="1:13" ht="19.5" customHeight="1" x14ac:dyDescent="0.2">
      <c r="A706" s="17" t="s">
        <v>1544</v>
      </c>
      <c r="B706" s="14"/>
      <c r="C706" s="14">
        <v>1</v>
      </c>
      <c r="D706" s="7"/>
      <c r="E706" s="9">
        <v>1</v>
      </c>
      <c r="F706" s="18"/>
      <c r="G706" s="24">
        <v>1</v>
      </c>
      <c r="H706" s="19" t="str">
        <f t="shared" si="52"/>
        <v>clickbait</v>
      </c>
      <c r="I706" s="16">
        <f t="shared" si="0"/>
        <v>3</v>
      </c>
      <c r="J706" s="31" t="str">
        <f t="shared" si="53"/>
        <v/>
      </c>
      <c r="K706" s="33">
        <f t="shared" si="54"/>
        <v>0</v>
      </c>
      <c r="L706" s="33">
        <f t="shared" si="55"/>
        <v>3</v>
      </c>
      <c r="M706" s="34">
        <f t="shared" si="56"/>
        <v>1</v>
      </c>
    </row>
    <row r="707" spans="1:13" ht="19.5" customHeight="1" x14ac:dyDescent="0.2">
      <c r="A707" s="5" t="s">
        <v>713</v>
      </c>
      <c r="B707" s="14">
        <v>1</v>
      </c>
      <c r="C707" s="14"/>
      <c r="D707" s="7"/>
      <c r="E707" s="9">
        <v>1</v>
      </c>
      <c r="F707" s="18"/>
      <c r="G707" s="24">
        <v>1</v>
      </c>
      <c r="H707" s="19" t="str">
        <f t="shared" si="52"/>
        <v>clickbait</v>
      </c>
      <c r="I707" s="16">
        <f t="shared" si="0"/>
        <v>1</v>
      </c>
      <c r="J707" s="31" t="str">
        <f t="shared" si="53"/>
        <v/>
      </c>
      <c r="K707" s="33">
        <f t="shared" si="54"/>
        <v>1</v>
      </c>
      <c r="L707" s="33">
        <f t="shared" si="55"/>
        <v>2</v>
      </c>
      <c r="M707" s="34">
        <f t="shared" si="56"/>
        <v>0.33333333333333331</v>
      </c>
    </row>
    <row r="708" spans="1:13" ht="19.5" customHeight="1" x14ac:dyDescent="0.2">
      <c r="A708" s="5" t="s">
        <v>714</v>
      </c>
      <c r="B708" s="14">
        <v>1</v>
      </c>
      <c r="C708" s="14"/>
      <c r="D708" s="7"/>
      <c r="E708" s="9">
        <v>1</v>
      </c>
      <c r="F708" s="18"/>
      <c r="G708" s="24">
        <v>1</v>
      </c>
      <c r="H708" s="19" t="str">
        <f t="shared" ref="H708:H771" si="57">IF(I708&gt;0, "clickbait", "non-clickbait")</f>
        <v>clickbait</v>
      </c>
      <c r="I708" s="16">
        <f t="shared" si="0"/>
        <v>1</v>
      </c>
      <c r="J708" s="31" t="str">
        <f t="shared" ref="J708:J771" si="58">IF(SUM(B708:G708)&lt;&gt;3,"NOTYET","")</f>
        <v/>
      </c>
      <c r="K708" s="33">
        <f t="shared" ref="K708:K771" si="59">B708+D708+F708</f>
        <v>1</v>
      </c>
      <c r="L708" s="33">
        <f t="shared" ref="L708:L771" si="60">C708+E708+G708</f>
        <v>2</v>
      </c>
      <c r="M708" s="34">
        <f t="shared" ref="M708:M771" si="61">(K708^2 + L708^2 -3)/6</f>
        <v>0.33333333333333331</v>
      </c>
    </row>
    <row r="709" spans="1:13" ht="19.5" customHeight="1" x14ac:dyDescent="0.2">
      <c r="A709" s="5" t="s">
        <v>715</v>
      </c>
      <c r="B709" s="14">
        <v>1</v>
      </c>
      <c r="C709" s="14"/>
      <c r="D709" s="9"/>
      <c r="E709" s="9">
        <v>1</v>
      </c>
      <c r="F709" s="18"/>
      <c r="G709" s="24">
        <v>1</v>
      </c>
      <c r="H709" s="19" t="str">
        <f t="shared" si="57"/>
        <v>clickbait</v>
      </c>
      <c r="I709" s="16">
        <f t="shared" si="0"/>
        <v>1</v>
      </c>
      <c r="J709" s="31" t="str">
        <f t="shared" si="58"/>
        <v/>
      </c>
      <c r="K709" s="33">
        <f t="shared" si="59"/>
        <v>1</v>
      </c>
      <c r="L709" s="33">
        <f t="shared" si="60"/>
        <v>2</v>
      </c>
      <c r="M709" s="34">
        <f t="shared" si="61"/>
        <v>0.33333333333333331</v>
      </c>
    </row>
    <row r="710" spans="1:13" ht="19.5" customHeight="1" x14ac:dyDescent="0.2">
      <c r="A710" s="5" t="s">
        <v>716</v>
      </c>
      <c r="B710" s="14">
        <v>1</v>
      </c>
      <c r="C710" s="14"/>
      <c r="D710" s="7"/>
      <c r="E710" s="9">
        <v>1</v>
      </c>
      <c r="F710" s="18"/>
      <c r="G710" s="24">
        <v>1</v>
      </c>
      <c r="H710" s="19" t="str">
        <f t="shared" si="57"/>
        <v>clickbait</v>
      </c>
      <c r="I710" s="16">
        <f t="shared" si="0"/>
        <v>1</v>
      </c>
      <c r="J710" s="31" t="str">
        <f t="shared" si="58"/>
        <v/>
      </c>
      <c r="K710" s="33">
        <f t="shared" si="59"/>
        <v>1</v>
      </c>
      <c r="L710" s="33">
        <f t="shared" si="60"/>
        <v>2</v>
      </c>
      <c r="M710" s="34">
        <f t="shared" si="61"/>
        <v>0.33333333333333331</v>
      </c>
    </row>
    <row r="711" spans="1:13" ht="19.5" customHeight="1" x14ac:dyDescent="0.2">
      <c r="A711" s="5" t="s">
        <v>717</v>
      </c>
      <c r="B711" s="14">
        <v>1</v>
      </c>
      <c r="C711" s="14"/>
      <c r="D711" s="9">
        <v>1</v>
      </c>
      <c r="E711" s="7"/>
      <c r="F711" s="18"/>
      <c r="G711" s="24">
        <v>1</v>
      </c>
      <c r="H711" s="19" t="str">
        <f t="shared" si="57"/>
        <v>non-clickbait</v>
      </c>
      <c r="I711" s="16">
        <f t="shared" si="0"/>
        <v>-1</v>
      </c>
      <c r="J711" s="31" t="str">
        <f t="shared" si="58"/>
        <v/>
      </c>
      <c r="K711" s="33">
        <f t="shared" si="59"/>
        <v>2</v>
      </c>
      <c r="L711" s="33">
        <f t="shared" si="60"/>
        <v>1</v>
      </c>
      <c r="M711" s="34">
        <f t="shared" si="61"/>
        <v>0.33333333333333331</v>
      </c>
    </row>
    <row r="712" spans="1:13" ht="19.5" customHeight="1" x14ac:dyDescent="0.2">
      <c r="A712" s="5" t="s">
        <v>718</v>
      </c>
      <c r="B712" s="14"/>
      <c r="C712" s="14">
        <v>1</v>
      </c>
      <c r="D712" s="7"/>
      <c r="E712" s="9">
        <v>1</v>
      </c>
      <c r="F712" s="18"/>
      <c r="G712" s="24">
        <v>1</v>
      </c>
      <c r="H712" s="19" t="str">
        <f t="shared" si="57"/>
        <v>clickbait</v>
      </c>
      <c r="I712" s="16">
        <f t="shared" si="0"/>
        <v>3</v>
      </c>
      <c r="J712" s="31" t="str">
        <f t="shared" si="58"/>
        <v/>
      </c>
      <c r="K712" s="33">
        <f t="shared" si="59"/>
        <v>0</v>
      </c>
      <c r="L712" s="33">
        <f t="shared" si="60"/>
        <v>3</v>
      </c>
      <c r="M712" s="34">
        <f t="shared" si="61"/>
        <v>1</v>
      </c>
    </row>
    <row r="713" spans="1:13" ht="19.5" customHeight="1" x14ac:dyDescent="0.2">
      <c r="A713" s="5" t="s">
        <v>719</v>
      </c>
      <c r="B713" s="14">
        <v>1</v>
      </c>
      <c r="C713" s="14"/>
      <c r="D713" s="9">
        <v>1</v>
      </c>
      <c r="E713" s="7"/>
      <c r="F713" s="18"/>
      <c r="G713" s="24">
        <v>1</v>
      </c>
      <c r="H713" s="19" t="str">
        <f t="shared" si="57"/>
        <v>non-clickbait</v>
      </c>
      <c r="I713" s="16">
        <f t="shared" si="0"/>
        <v>-1</v>
      </c>
      <c r="J713" s="31" t="str">
        <f t="shared" si="58"/>
        <v/>
      </c>
      <c r="K713" s="33">
        <f t="shared" si="59"/>
        <v>2</v>
      </c>
      <c r="L713" s="33">
        <f t="shared" si="60"/>
        <v>1</v>
      </c>
      <c r="M713" s="34">
        <f t="shared" si="61"/>
        <v>0.33333333333333331</v>
      </c>
    </row>
    <row r="714" spans="1:13" ht="19.5" customHeight="1" x14ac:dyDescent="0.2">
      <c r="A714" s="5" t="s">
        <v>720</v>
      </c>
      <c r="B714" s="14">
        <v>1</v>
      </c>
      <c r="C714" s="14"/>
      <c r="D714" s="9">
        <v>1</v>
      </c>
      <c r="E714" s="9"/>
      <c r="F714" s="18"/>
      <c r="G714" s="24">
        <v>1</v>
      </c>
      <c r="H714" s="19" t="str">
        <f t="shared" si="57"/>
        <v>non-clickbait</v>
      </c>
      <c r="I714" s="16">
        <f t="shared" si="0"/>
        <v>-1</v>
      </c>
      <c r="J714" s="31" t="str">
        <f t="shared" si="58"/>
        <v/>
      </c>
      <c r="K714" s="33">
        <f t="shared" si="59"/>
        <v>2</v>
      </c>
      <c r="L714" s="33">
        <f t="shared" si="60"/>
        <v>1</v>
      </c>
      <c r="M714" s="34">
        <f t="shared" si="61"/>
        <v>0.33333333333333331</v>
      </c>
    </row>
    <row r="715" spans="1:13" ht="19.5" customHeight="1" x14ac:dyDescent="0.2">
      <c r="A715" s="5" t="s">
        <v>721</v>
      </c>
      <c r="B715" s="14">
        <v>1</v>
      </c>
      <c r="C715" s="14"/>
      <c r="D715" s="9">
        <v>1</v>
      </c>
      <c r="E715" s="7"/>
      <c r="F715" s="24">
        <v>1</v>
      </c>
      <c r="G715" s="18"/>
      <c r="H715" s="19" t="str">
        <f t="shared" si="57"/>
        <v>non-clickbait</v>
      </c>
      <c r="I715" s="16">
        <f t="shared" si="0"/>
        <v>-3</v>
      </c>
      <c r="J715" s="31" t="str">
        <f t="shared" si="58"/>
        <v/>
      </c>
      <c r="K715" s="33">
        <f t="shared" si="59"/>
        <v>3</v>
      </c>
      <c r="L715" s="33">
        <f t="shared" si="60"/>
        <v>0</v>
      </c>
      <c r="M715" s="34">
        <f t="shared" si="61"/>
        <v>1</v>
      </c>
    </row>
    <row r="716" spans="1:13" ht="19.5" customHeight="1" x14ac:dyDescent="0.2">
      <c r="A716" s="5" t="s">
        <v>722</v>
      </c>
      <c r="B716" s="14"/>
      <c r="C716" s="14">
        <v>1</v>
      </c>
      <c r="D716" s="7"/>
      <c r="E716" s="9">
        <v>1</v>
      </c>
      <c r="F716" s="18"/>
      <c r="G716" s="24">
        <v>1</v>
      </c>
      <c r="H716" s="19" t="str">
        <f t="shared" si="57"/>
        <v>clickbait</v>
      </c>
      <c r="I716" s="16">
        <f t="shared" si="0"/>
        <v>3</v>
      </c>
      <c r="J716" s="31" t="str">
        <f t="shared" si="58"/>
        <v/>
      </c>
      <c r="K716" s="33">
        <f t="shared" si="59"/>
        <v>0</v>
      </c>
      <c r="L716" s="33">
        <f t="shared" si="60"/>
        <v>3</v>
      </c>
      <c r="M716" s="34">
        <f t="shared" si="61"/>
        <v>1</v>
      </c>
    </row>
    <row r="717" spans="1:13" ht="19.5" customHeight="1" x14ac:dyDescent="0.2">
      <c r="A717" s="5" t="s">
        <v>723</v>
      </c>
      <c r="B717" s="14">
        <v>1</v>
      </c>
      <c r="C717" s="14"/>
      <c r="D717" s="9">
        <v>1</v>
      </c>
      <c r="E717" s="7"/>
      <c r="F717" s="18"/>
      <c r="G717" s="24">
        <v>1</v>
      </c>
      <c r="H717" s="19" t="str">
        <f t="shared" si="57"/>
        <v>non-clickbait</v>
      </c>
      <c r="I717" s="16">
        <f t="shared" si="0"/>
        <v>-1</v>
      </c>
      <c r="J717" s="31" t="str">
        <f t="shared" si="58"/>
        <v/>
      </c>
      <c r="K717" s="33">
        <f t="shared" si="59"/>
        <v>2</v>
      </c>
      <c r="L717" s="33">
        <f t="shared" si="60"/>
        <v>1</v>
      </c>
      <c r="M717" s="34">
        <f t="shared" si="61"/>
        <v>0.33333333333333331</v>
      </c>
    </row>
    <row r="718" spans="1:13" ht="19.5" customHeight="1" x14ac:dyDescent="0.2">
      <c r="A718" s="5" t="s">
        <v>724</v>
      </c>
      <c r="B718" s="14">
        <v>1</v>
      </c>
      <c r="C718" s="14"/>
      <c r="D718" s="9">
        <v>1</v>
      </c>
      <c r="E718" s="7"/>
      <c r="F718" s="18"/>
      <c r="G718" s="24">
        <v>1</v>
      </c>
      <c r="H718" s="19" t="str">
        <f t="shared" si="57"/>
        <v>non-clickbait</v>
      </c>
      <c r="I718" s="16">
        <f t="shared" si="0"/>
        <v>-1</v>
      </c>
      <c r="J718" s="31" t="str">
        <f t="shared" si="58"/>
        <v/>
      </c>
      <c r="K718" s="33">
        <f t="shared" si="59"/>
        <v>2</v>
      </c>
      <c r="L718" s="33">
        <f t="shared" si="60"/>
        <v>1</v>
      </c>
      <c r="M718" s="34">
        <f t="shared" si="61"/>
        <v>0.33333333333333331</v>
      </c>
    </row>
    <row r="719" spans="1:13" ht="19.5" customHeight="1" x14ac:dyDescent="0.2">
      <c r="A719" s="5" t="s">
        <v>725</v>
      </c>
      <c r="B719" s="14">
        <v>1</v>
      </c>
      <c r="C719" s="14"/>
      <c r="D719" s="9">
        <v>1</v>
      </c>
      <c r="E719" s="7"/>
      <c r="F719" s="18"/>
      <c r="G719" s="24">
        <v>1</v>
      </c>
      <c r="H719" s="19" t="str">
        <f t="shared" si="57"/>
        <v>non-clickbait</v>
      </c>
      <c r="I719" s="16">
        <f t="shared" si="0"/>
        <v>-1</v>
      </c>
      <c r="J719" s="31" t="str">
        <f t="shared" si="58"/>
        <v/>
      </c>
      <c r="K719" s="33">
        <f t="shared" si="59"/>
        <v>2</v>
      </c>
      <c r="L719" s="33">
        <f t="shared" si="60"/>
        <v>1</v>
      </c>
      <c r="M719" s="34">
        <f t="shared" si="61"/>
        <v>0.33333333333333331</v>
      </c>
    </row>
    <row r="720" spans="1:13" ht="19.5" customHeight="1" x14ac:dyDescent="0.2">
      <c r="A720" s="5" t="s">
        <v>726</v>
      </c>
      <c r="B720" s="14">
        <v>1</v>
      </c>
      <c r="C720" s="14"/>
      <c r="D720" s="7"/>
      <c r="E720" s="9">
        <v>1</v>
      </c>
      <c r="F720" s="18"/>
      <c r="G720" s="24">
        <v>1</v>
      </c>
      <c r="H720" s="19" t="str">
        <f t="shared" si="57"/>
        <v>clickbait</v>
      </c>
      <c r="I720" s="16">
        <f t="shared" si="0"/>
        <v>1</v>
      </c>
      <c r="J720" s="31" t="str">
        <f t="shared" si="58"/>
        <v/>
      </c>
      <c r="K720" s="33">
        <f t="shared" si="59"/>
        <v>1</v>
      </c>
      <c r="L720" s="33">
        <f t="shared" si="60"/>
        <v>2</v>
      </c>
      <c r="M720" s="34">
        <f t="shared" si="61"/>
        <v>0.33333333333333331</v>
      </c>
    </row>
    <row r="721" spans="1:13" ht="19.5" customHeight="1" x14ac:dyDescent="0.2">
      <c r="A721" s="5" t="s">
        <v>727</v>
      </c>
      <c r="B721" s="14"/>
      <c r="C721" s="14">
        <v>1</v>
      </c>
      <c r="D721" s="7"/>
      <c r="E721" s="9">
        <v>1</v>
      </c>
      <c r="F721" s="18"/>
      <c r="G721" s="24">
        <v>1</v>
      </c>
      <c r="H721" s="19" t="str">
        <f t="shared" si="57"/>
        <v>clickbait</v>
      </c>
      <c r="I721" s="16">
        <f t="shared" si="0"/>
        <v>3</v>
      </c>
      <c r="J721" s="31" t="str">
        <f t="shared" si="58"/>
        <v/>
      </c>
      <c r="K721" s="33">
        <f t="shared" si="59"/>
        <v>0</v>
      </c>
      <c r="L721" s="33">
        <f t="shared" si="60"/>
        <v>3</v>
      </c>
      <c r="M721" s="34">
        <f t="shared" si="61"/>
        <v>1</v>
      </c>
    </row>
    <row r="722" spans="1:13" ht="19.5" customHeight="1" x14ac:dyDescent="0.2">
      <c r="A722" s="5" t="s">
        <v>728</v>
      </c>
      <c r="B722" s="14"/>
      <c r="C722" s="14">
        <v>1</v>
      </c>
      <c r="D722" s="7"/>
      <c r="E722" s="9">
        <v>1</v>
      </c>
      <c r="F722" s="18"/>
      <c r="G722" s="24">
        <v>1</v>
      </c>
      <c r="H722" s="19" t="str">
        <f t="shared" si="57"/>
        <v>clickbait</v>
      </c>
      <c r="I722" s="16">
        <f t="shared" si="0"/>
        <v>3</v>
      </c>
      <c r="J722" s="31" t="str">
        <f t="shared" si="58"/>
        <v/>
      </c>
      <c r="K722" s="33">
        <f t="shared" si="59"/>
        <v>0</v>
      </c>
      <c r="L722" s="33">
        <f t="shared" si="60"/>
        <v>3</v>
      </c>
      <c r="M722" s="34">
        <f t="shared" si="61"/>
        <v>1</v>
      </c>
    </row>
    <row r="723" spans="1:13" ht="19.5" customHeight="1" x14ac:dyDescent="0.2">
      <c r="A723" s="5" t="s">
        <v>729</v>
      </c>
      <c r="B723" s="14"/>
      <c r="C723" s="14">
        <v>1</v>
      </c>
      <c r="D723" s="9">
        <v>1</v>
      </c>
      <c r="E723" s="7"/>
      <c r="F723" s="18"/>
      <c r="G723" s="24">
        <v>1</v>
      </c>
      <c r="H723" s="19" t="str">
        <f t="shared" si="57"/>
        <v>clickbait</v>
      </c>
      <c r="I723" s="16">
        <f t="shared" si="0"/>
        <v>1</v>
      </c>
      <c r="J723" s="31" t="str">
        <f t="shared" si="58"/>
        <v/>
      </c>
      <c r="K723" s="33">
        <f t="shared" si="59"/>
        <v>1</v>
      </c>
      <c r="L723" s="33">
        <f t="shared" si="60"/>
        <v>2</v>
      </c>
      <c r="M723" s="34">
        <f t="shared" si="61"/>
        <v>0.33333333333333331</v>
      </c>
    </row>
    <row r="724" spans="1:13" ht="19.5" customHeight="1" x14ac:dyDescent="0.2">
      <c r="A724" s="5" t="s">
        <v>730</v>
      </c>
      <c r="B724" s="14"/>
      <c r="C724" s="14">
        <v>1</v>
      </c>
      <c r="D724" s="7"/>
      <c r="E724" s="9">
        <v>1</v>
      </c>
      <c r="F724" s="18"/>
      <c r="G724" s="24">
        <v>1</v>
      </c>
      <c r="H724" s="19" t="str">
        <f t="shared" si="57"/>
        <v>clickbait</v>
      </c>
      <c r="I724" s="16">
        <f t="shared" si="0"/>
        <v>3</v>
      </c>
      <c r="J724" s="31" t="str">
        <f t="shared" si="58"/>
        <v/>
      </c>
      <c r="K724" s="33">
        <f t="shared" si="59"/>
        <v>0</v>
      </c>
      <c r="L724" s="33">
        <f t="shared" si="60"/>
        <v>3</v>
      </c>
      <c r="M724" s="34">
        <f t="shared" si="61"/>
        <v>1</v>
      </c>
    </row>
    <row r="725" spans="1:13" ht="19.5" customHeight="1" x14ac:dyDescent="0.2">
      <c r="A725" s="5" t="s">
        <v>731</v>
      </c>
      <c r="B725" s="14">
        <v>1</v>
      </c>
      <c r="C725" s="14"/>
      <c r="D725" s="7"/>
      <c r="E725" s="9">
        <v>1</v>
      </c>
      <c r="F725" s="18"/>
      <c r="G725" s="24">
        <v>1</v>
      </c>
      <c r="H725" s="19" t="str">
        <f t="shared" si="57"/>
        <v>clickbait</v>
      </c>
      <c r="I725" s="16">
        <f t="shared" si="0"/>
        <v>1</v>
      </c>
      <c r="J725" s="31" t="str">
        <f t="shared" si="58"/>
        <v/>
      </c>
      <c r="K725" s="33">
        <f t="shared" si="59"/>
        <v>1</v>
      </c>
      <c r="L725" s="33">
        <f t="shared" si="60"/>
        <v>2</v>
      </c>
      <c r="M725" s="34">
        <f t="shared" si="61"/>
        <v>0.33333333333333331</v>
      </c>
    </row>
    <row r="726" spans="1:13" ht="19.5" customHeight="1" x14ac:dyDescent="0.2">
      <c r="A726" s="5" t="s">
        <v>732</v>
      </c>
      <c r="B726" s="14">
        <v>1</v>
      </c>
      <c r="C726" s="14"/>
      <c r="D726" s="9">
        <v>1</v>
      </c>
      <c r="E726" s="7"/>
      <c r="F726" s="18"/>
      <c r="G726" s="24">
        <v>1</v>
      </c>
      <c r="H726" s="19" t="str">
        <f t="shared" si="57"/>
        <v>non-clickbait</v>
      </c>
      <c r="I726" s="16">
        <f t="shared" si="0"/>
        <v>-1</v>
      </c>
      <c r="J726" s="31" t="str">
        <f t="shared" si="58"/>
        <v/>
      </c>
      <c r="K726" s="33">
        <f t="shared" si="59"/>
        <v>2</v>
      </c>
      <c r="L726" s="33">
        <f t="shared" si="60"/>
        <v>1</v>
      </c>
      <c r="M726" s="34">
        <f t="shared" si="61"/>
        <v>0.33333333333333331</v>
      </c>
    </row>
    <row r="727" spans="1:13" ht="19.5" customHeight="1" x14ac:dyDescent="0.2">
      <c r="A727" s="5" t="s">
        <v>733</v>
      </c>
      <c r="B727" s="14"/>
      <c r="C727" s="14">
        <v>1</v>
      </c>
      <c r="D727" s="7"/>
      <c r="E727" s="9">
        <v>1</v>
      </c>
      <c r="F727" s="18"/>
      <c r="G727" s="24">
        <v>1</v>
      </c>
      <c r="H727" s="19" t="str">
        <f t="shared" si="57"/>
        <v>clickbait</v>
      </c>
      <c r="I727" s="16">
        <f t="shared" si="0"/>
        <v>3</v>
      </c>
      <c r="J727" s="31" t="str">
        <f t="shared" si="58"/>
        <v/>
      </c>
      <c r="K727" s="33">
        <f t="shared" si="59"/>
        <v>0</v>
      </c>
      <c r="L727" s="33">
        <f t="shared" si="60"/>
        <v>3</v>
      </c>
      <c r="M727" s="34">
        <f t="shared" si="61"/>
        <v>1</v>
      </c>
    </row>
    <row r="728" spans="1:13" ht="19.5" customHeight="1" x14ac:dyDescent="0.2">
      <c r="A728" s="5" t="s">
        <v>734</v>
      </c>
      <c r="B728" s="14">
        <v>1</v>
      </c>
      <c r="C728" s="14"/>
      <c r="D728" s="9">
        <v>1</v>
      </c>
      <c r="E728" s="7"/>
      <c r="F728" s="24">
        <v>1</v>
      </c>
      <c r="G728" s="18"/>
      <c r="H728" s="19" t="str">
        <f t="shared" si="57"/>
        <v>non-clickbait</v>
      </c>
      <c r="I728" s="16">
        <f t="shared" si="0"/>
        <v>-3</v>
      </c>
      <c r="J728" s="31" t="str">
        <f t="shared" si="58"/>
        <v/>
      </c>
      <c r="K728" s="33">
        <f t="shared" si="59"/>
        <v>3</v>
      </c>
      <c r="L728" s="33">
        <f t="shared" si="60"/>
        <v>0</v>
      </c>
      <c r="M728" s="34">
        <f t="shared" si="61"/>
        <v>1</v>
      </c>
    </row>
    <row r="729" spans="1:13" ht="19.5" customHeight="1" x14ac:dyDescent="0.2">
      <c r="A729" s="5" t="s">
        <v>735</v>
      </c>
      <c r="B729" s="14">
        <v>1</v>
      </c>
      <c r="C729" s="14"/>
      <c r="D729" s="9">
        <v>1</v>
      </c>
      <c r="E729" s="7"/>
      <c r="F729" s="24">
        <v>1</v>
      </c>
      <c r="G729" s="25"/>
      <c r="H729" s="19" t="str">
        <f t="shared" si="57"/>
        <v>non-clickbait</v>
      </c>
      <c r="I729" s="16">
        <f t="shared" si="0"/>
        <v>-3</v>
      </c>
      <c r="J729" s="31" t="str">
        <f t="shared" si="58"/>
        <v/>
      </c>
      <c r="K729" s="33">
        <f t="shared" si="59"/>
        <v>3</v>
      </c>
      <c r="L729" s="33">
        <f t="shared" si="60"/>
        <v>0</v>
      </c>
      <c r="M729" s="34">
        <f t="shared" si="61"/>
        <v>1</v>
      </c>
    </row>
    <row r="730" spans="1:13" ht="19.5" customHeight="1" x14ac:dyDescent="0.2">
      <c r="A730" s="5" t="s">
        <v>736</v>
      </c>
      <c r="B730" s="14"/>
      <c r="C730" s="14">
        <v>1</v>
      </c>
      <c r="D730" s="7"/>
      <c r="E730" s="9">
        <v>1</v>
      </c>
      <c r="F730" s="18"/>
      <c r="G730" s="24">
        <v>1</v>
      </c>
      <c r="H730" s="19" t="str">
        <f t="shared" si="57"/>
        <v>clickbait</v>
      </c>
      <c r="I730" s="16">
        <f t="shared" si="0"/>
        <v>3</v>
      </c>
      <c r="J730" s="31" t="str">
        <f t="shared" si="58"/>
        <v/>
      </c>
      <c r="K730" s="33">
        <f t="shared" si="59"/>
        <v>0</v>
      </c>
      <c r="L730" s="33">
        <f t="shared" si="60"/>
        <v>3</v>
      </c>
      <c r="M730" s="34">
        <f t="shared" si="61"/>
        <v>1</v>
      </c>
    </row>
    <row r="731" spans="1:13" ht="19.5" customHeight="1" x14ac:dyDescent="0.2">
      <c r="A731" s="5" t="s">
        <v>737</v>
      </c>
      <c r="B731" s="14"/>
      <c r="C731" s="14">
        <v>1</v>
      </c>
      <c r="D731" s="7"/>
      <c r="E731" s="9">
        <v>1</v>
      </c>
      <c r="F731" s="18"/>
      <c r="G731" s="24">
        <v>1</v>
      </c>
      <c r="H731" s="19" t="str">
        <f t="shared" si="57"/>
        <v>clickbait</v>
      </c>
      <c r="I731" s="16">
        <f t="shared" si="0"/>
        <v>3</v>
      </c>
      <c r="J731" s="31" t="str">
        <f t="shared" si="58"/>
        <v/>
      </c>
      <c r="K731" s="33">
        <f t="shared" si="59"/>
        <v>0</v>
      </c>
      <c r="L731" s="33">
        <f t="shared" si="60"/>
        <v>3</v>
      </c>
      <c r="M731" s="34">
        <f t="shared" si="61"/>
        <v>1</v>
      </c>
    </row>
    <row r="732" spans="1:13" ht="19.5" customHeight="1" x14ac:dyDescent="0.2">
      <c r="A732" s="5" t="s">
        <v>738</v>
      </c>
      <c r="B732" s="14"/>
      <c r="C732" s="14">
        <v>1</v>
      </c>
      <c r="D732" s="9"/>
      <c r="E732" s="9">
        <v>1</v>
      </c>
      <c r="F732" s="18"/>
      <c r="G732" s="24">
        <v>1</v>
      </c>
      <c r="H732" s="19" t="str">
        <f t="shared" si="57"/>
        <v>clickbait</v>
      </c>
      <c r="I732" s="16">
        <f t="shared" si="0"/>
        <v>3</v>
      </c>
      <c r="J732" s="31" t="str">
        <f t="shared" si="58"/>
        <v/>
      </c>
      <c r="K732" s="33">
        <f t="shared" si="59"/>
        <v>0</v>
      </c>
      <c r="L732" s="33">
        <f t="shared" si="60"/>
        <v>3</v>
      </c>
      <c r="M732" s="34">
        <f t="shared" si="61"/>
        <v>1</v>
      </c>
    </row>
    <row r="733" spans="1:13" ht="19.5" customHeight="1" x14ac:dyDescent="0.2">
      <c r="A733" s="5" t="s">
        <v>739</v>
      </c>
      <c r="B733" s="14">
        <v>1</v>
      </c>
      <c r="C733" s="14"/>
      <c r="D733" s="9">
        <v>1</v>
      </c>
      <c r="E733" s="7"/>
      <c r="F733" s="18"/>
      <c r="G733" s="24">
        <v>1</v>
      </c>
      <c r="H733" s="19" t="str">
        <f t="shared" si="57"/>
        <v>non-clickbait</v>
      </c>
      <c r="I733" s="16">
        <f t="shared" si="0"/>
        <v>-1</v>
      </c>
      <c r="J733" s="31" t="str">
        <f t="shared" si="58"/>
        <v/>
      </c>
      <c r="K733" s="33">
        <f t="shared" si="59"/>
        <v>2</v>
      </c>
      <c r="L733" s="33">
        <f t="shared" si="60"/>
        <v>1</v>
      </c>
      <c r="M733" s="34">
        <f t="shared" si="61"/>
        <v>0.33333333333333331</v>
      </c>
    </row>
    <row r="734" spans="1:13" ht="19.5" customHeight="1" x14ac:dyDescent="0.2">
      <c r="A734" s="5" t="s">
        <v>740</v>
      </c>
      <c r="B734" s="14">
        <v>1</v>
      </c>
      <c r="C734" s="14"/>
      <c r="D734" s="7"/>
      <c r="E734" s="9">
        <v>1</v>
      </c>
      <c r="F734" s="18"/>
      <c r="G734" s="24">
        <v>1</v>
      </c>
      <c r="H734" s="19" t="str">
        <f t="shared" si="57"/>
        <v>clickbait</v>
      </c>
      <c r="I734" s="16">
        <f t="shared" si="0"/>
        <v>1</v>
      </c>
      <c r="J734" s="31" t="str">
        <f t="shared" si="58"/>
        <v/>
      </c>
      <c r="K734" s="33">
        <f t="shared" si="59"/>
        <v>1</v>
      </c>
      <c r="L734" s="33">
        <f t="shared" si="60"/>
        <v>2</v>
      </c>
      <c r="M734" s="34">
        <f t="shared" si="61"/>
        <v>0.33333333333333331</v>
      </c>
    </row>
    <row r="735" spans="1:13" ht="19.5" customHeight="1" x14ac:dyDescent="0.2">
      <c r="A735" s="17" t="s">
        <v>1545</v>
      </c>
      <c r="B735" s="14"/>
      <c r="C735" s="14">
        <v>1</v>
      </c>
      <c r="D735" s="7"/>
      <c r="E735" s="9">
        <v>1</v>
      </c>
      <c r="F735" s="18"/>
      <c r="G735" s="24">
        <v>1</v>
      </c>
      <c r="H735" s="19" t="str">
        <f t="shared" si="57"/>
        <v>clickbait</v>
      </c>
      <c r="I735" s="16">
        <f t="shared" si="0"/>
        <v>3</v>
      </c>
      <c r="J735" s="31" t="str">
        <f t="shared" si="58"/>
        <v/>
      </c>
      <c r="K735" s="33">
        <f t="shared" si="59"/>
        <v>0</v>
      </c>
      <c r="L735" s="33">
        <f t="shared" si="60"/>
        <v>3</v>
      </c>
      <c r="M735" s="34">
        <f t="shared" si="61"/>
        <v>1</v>
      </c>
    </row>
    <row r="736" spans="1:13" ht="19.5" customHeight="1" x14ac:dyDescent="0.2">
      <c r="A736" s="5" t="s">
        <v>742</v>
      </c>
      <c r="B736" s="14">
        <v>1</v>
      </c>
      <c r="C736" s="14"/>
      <c r="D736" s="7"/>
      <c r="E736" s="9">
        <v>1</v>
      </c>
      <c r="F736" s="18"/>
      <c r="G736" s="24">
        <v>1</v>
      </c>
      <c r="H736" s="19" t="str">
        <f t="shared" si="57"/>
        <v>clickbait</v>
      </c>
      <c r="I736" s="16">
        <f t="shared" si="0"/>
        <v>1</v>
      </c>
      <c r="J736" s="31" t="str">
        <f t="shared" si="58"/>
        <v/>
      </c>
      <c r="K736" s="33">
        <f t="shared" si="59"/>
        <v>1</v>
      </c>
      <c r="L736" s="33">
        <f t="shared" si="60"/>
        <v>2</v>
      </c>
      <c r="M736" s="34">
        <f t="shared" si="61"/>
        <v>0.33333333333333331</v>
      </c>
    </row>
    <row r="737" spans="1:13" ht="19.5" customHeight="1" x14ac:dyDescent="0.2">
      <c r="A737" s="5" t="s">
        <v>743</v>
      </c>
      <c r="B737" s="14">
        <v>1</v>
      </c>
      <c r="C737" s="14"/>
      <c r="D737" s="7"/>
      <c r="E737" s="9">
        <v>1</v>
      </c>
      <c r="F737" s="18"/>
      <c r="G737" s="24">
        <v>1</v>
      </c>
      <c r="H737" s="19" t="str">
        <f t="shared" si="57"/>
        <v>clickbait</v>
      </c>
      <c r="I737" s="16">
        <f t="shared" si="0"/>
        <v>1</v>
      </c>
      <c r="J737" s="31" t="str">
        <f t="shared" si="58"/>
        <v/>
      </c>
      <c r="K737" s="33">
        <f t="shared" si="59"/>
        <v>1</v>
      </c>
      <c r="L737" s="33">
        <f t="shared" si="60"/>
        <v>2</v>
      </c>
      <c r="M737" s="34">
        <f t="shared" si="61"/>
        <v>0.33333333333333331</v>
      </c>
    </row>
    <row r="738" spans="1:13" ht="19.5" customHeight="1" x14ac:dyDescent="0.2">
      <c r="A738" s="5" t="s">
        <v>744</v>
      </c>
      <c r="B738" s="14">
        <v>1</v>
      </c>
      <c r="C738" s="14"/>
      <c r="D738" s="7"/>
      <c r="E738" s="9">
        <v>1</v>
      </c>
      <c r="F738" s="18"/>
      <c r="G738" s="24">
        <v>1</v>
      </c>
      <c r="H738" s="19" t="str">
        <f t="shared" si="57"/>
        <v>clickbait</v>
      </c>
      <c r="I738" s="16">
        <f t="shared" si="0"/>
        <v>1</v>
      </c>
      <c r="J738" s="31" t="str">
        <f t="shared" si="58"/>
        <v/>
      </c>
      <c r="K738" s="33">
        <f t="shared" si="59"/>
        <v>1</v>
      </c>
      <c r="L738" s="33">
        <f t="shared" si="60"/>
        <v>2</v>
      </c>
      <c r="M738" s="34">
        <f t="shared" si="61"/>
        <v>0.33333333333333331</v>
      </c>
    </row>
    <row r="739" spans="1:13" ht="19.5" customHeight="1" x14ac:dyDescent="0.2">
      <c r="A739" s="17" t="s">
        <v>1546</v>
      </c>
      <c r="B739" s="14"/>
      <c r="C739" s="14">
        <v>1</v>
      </c>
      <c r="D739" s="7"/>
      <c r="E739" s="9">
        <v>1</v>
      </c>
      <c r="F739" s="18"/>
      <c r="G739" s="24">
        <v>1</v>
      </c>
      <c r="H739" s="19" t="str">
        <f t="shared" si="57"/>
        <v>clickbait</v>
      </c>
      <c r="I739" s="16">
        <f t="shared" si="0"/>
        <v>3</v>
      </c>
      <c r="J739" s="31" t="str">
        <f t="shared" si="58"/>
        <v/>
      </c>
      <c r="K739" s="33">
        <f t="shared" si="59"/>
        <v>0</v>
      </c>
      <c r="L739" s="33">
        <f t="shared" si="60"/>
        <v>3</v>
      </c>
      <c r="M739" s="34">
        <f t="shared" si="61"/>
        <v>1</v>
      </c>
    </row>
    <row r="740" spans="1:13" ht="19.5" customHeight="1" x14ac:dyDescent="0.2">
      <c r="A740" s="5" t="s">
        <v>746</v>
      </c>
      <c r="B740" s="14">
        <v>1</v>
      </c>
      <c r="C740" s="14"/>
      <c r="D740" s="9">
        <v>1</v>
      </c>
      <c r="E740" s="7"/>
      <c r="F740" s="24">
        <v>1</v>
      </c>
      <c r="G740" s="18"/>
      <c r="H740" s="19" t="str">
        <f t="shared" si="57"/>
        <v>non-clickbait</v>
      </c>
      <c r="I740" s="16">
        <f t="shared" si="0"/>
        <v>-3</v>
      </c>
      <c r="J740" s="31" t="str">
        <f t="shared" si="58"/>
        <v/>
      </c>
      <c r="K740" s="33">
        <f t="shared" si="59"/>
        <v>3</v>
      </c>
      <c r="L740" s="33">
        <f t="shared" si="60"/>
        <v>0</v>
      </c>
      <c r="M740" s="34">
        <f t="shared" si="61"/>
        <v>1</v>
      </c>
    </row>
    <row r="741" spans="1:13" ht="19.5" customHeight="1" x14ac:dyDescent="0.2">
      <c r="A741" s="5" t="s">
        <v>747</v>
      </c>
      <c r="B741" s="14">
        <v>1</v>
      </c>
      <c r="C741" s="14"/>
      <c r="D741" s="7"/>
      <c r="E741" s="9">
        <v>1</v>
      </c>
      <c r="F741" s="18"/>
      <c r="G741" s="24">
        <v>1</v>
      </c>
      <c r="H741" s="19" t="str">
        <f t="shared" si="57"/>
        <v>clickbait</v>
      </c>
      <c r="I741" s="16">
        <f t="shared" si="0"/>
        <v>1</v>
      </c>
      <c r="J741" s="31" t="str">
        <f t="shared" si="58"/>
        <v/>
      </c>
      <c r="K741" s="33">
        <f t="shared" si="59"/>
        <v>1</v>
      </c>
      <c r="L741" s="33">
        <f t="shared" si="60"/>
        <v>2</v>
      </c>
      <c r="M741" s="34">
        <f t="shared" si="61"/>
        <v>0.33333333333333331</v>
      </c>
    </row>
    <row r="742" spans="1:13" ht="19.5" customHeight="1" x14ac:dyDescent="0.2">
      <c r="A742" s="5" t="s">
        <v>748</v>
      </c>
      <c r="B742" s="14">
        <v>1</v>
      </c>
      <c r="C742" s="14"/>
      <c r="D742" s="9">
        <v>1</v>
      </c>
      <c r="E742" s="7"/>
      <c r="F742" s="24">
        <v>1</v>
      </c>
      <c r="G742" s="18"/>
      <c r="H742" s="19" t="str">
        <f t="shared" si="57"/>
        <v>non-clickbait</v>
      </c>
      <c r="I742" s="16">
        <f t="shared" si="0"/>
        <v>-3</v>
      </c>
      <c r="J742" s="31" t="str">
        <f t="shared" si="58"/>
        <v/>
      </c>
      <c r="K742" s="33">
        <f t="shared" si="59"/>
        <v>3</v>
      </c>
      <c r="L742" s="33">
        <f t="shared" si="60"/>
        <v>0</v>
      </c>
      <c r="M742" s="34">
        <f t="shared" si="61"/>
        <v>1</v>
      </c>
    </row>
    <row r="743" spans="1:13" ht="19.5" customHeight="1" x14ac:dyDescent="0.2">
      <c r="A743" s="5" t="s">
        <v>749</v>
      </c>
      <c r="B743" s="14"/>
      <c r="C743" s="14">
        <v>1</v>
      </c>
      <c r="D743" s="7"/>
      <c r="E743" s="9">
        <v>1</v>
      </c>
      <c r="F743" s="18"/>
      <c r="G743" s="24">
        <v>1</v>
      </c>
      <c r="H743" s="19" t="str">
        <f t="shared" si="57"/>
        <v>clickbait</v>
      </c>
      <c r="I743" s="16">
        <f t="shared" si="0"/>
        <v>3</v>
      </c>
      <c r="J743" s="31" t="str">
        <f t="shared" si="58"/>
        <v/>
      </c>
      <c r="K743" s="33">
        <f t="shared" si="59"/>
        <v>0</v>
      </c>
      <c r="L743" s="33">
        <f t="shared" si="60"/>
        <v>3</v>
      </c>
      <c r="M743" s="34">
        <f t="shared" si="61"/>
        <v>1</v>
      </c>
    </row>
    <row r="744" spans="1:13" ht="19.5" customHeight="1" x14ac:dyDescent="0.2">
      <c r="A744" s="5" t="s">
        <v>750</v>
      </c>
      <c r="B744" s="14">
        <v>1</v>
      </c>
      <c r="C744" s="14"/>
      <c r="D744" s="9">
        <v>1</v>
      </c>
      <c r="E744" s="7"/>
      <c r="F744" s="24">
        <v>1</v>
      </c>
      <c r="G744" s="18"/>
      <c r="H744" s="19" t="str">
        <f t="shared" si="57"/>
        <v>non-clickbait</v>
      </c>
      <c r="I744" s="16">
        <f t="shared" si="0"/>
        <v>-3</v>
      </c>
      <c r="J744" s="31" t="str">
        <f t="shared" si="58"/>
        <v/>
      </c>
      <c r="K744" s="33">
        <f t="shared" si="59"/>
        <v>3</v>
      </c>
      <c r="L744" s="33">
        <f t="shared" si="60"/>
        <v>0</v>
      </c>
      <c r="M744" s="34">
        <f t="shared" si="61"/>
        <v>1</v>
      </c>
    </row>
    <row r="745" spans="1:13" ht="19.5" customHeight="1" x14ac:dyDescent="0.2">
      <c r="A745" s="5" t="s">
        <v>751</v>
      </c>
      <c r="B745" s="14"/>
      <c r="C745" s="14">
        <v>1</v>
      </c>
      <c r="D745" s="9">
        <v>1</v>
      </c>
      <c r="E745" s="7"/>
      <c r="F745" s="24">
        <v>1</v>
      </c>
      <c r="G745" s="18"/>
      <c r="H745" s="19" t="str">
        <f t="shared" si="57"/>
        <v>non-clickbait</v>
      </c>
      <c r="I745" s="16">
        <f t="shared" si="0"/>
        <v>-1</v>
      </c>
      <c r="J745" s="31" t="str">
        <f t="shared" si="58"/>
        <v/>
      </c>
      <c r="K745" s="33">
        <f t="shared" si="59"/>
        <v>2</v>
      </c>
      <c r="L745" s="33">
        <f t="shared" si="60"/>
        <v>1</v>
      </c>
      <c r="M745" s="34">
        <f t="shared" si="61"/>
        <v>0.33333333333333331</v>
      </c>
    </row>
    <row r="746" spans="1:13" ht="19.5" customHeight="1" x14ac:dyDescent="0.2">
      <c r="A746" s="5" t="s">
        <v>752</v>
      </c>
      <c r="B746" s="14"/>
      <c r="C746" s="14">
        <v>1</v>
      </c>
      <c r="D746" s="7"/>
      <c r="E746" s="9">
        <v>1</v>
      </c>
      <c r="F746" s="18"/>
      <c r="G746" s="24">
        <v>1</v>
      </c>
      <c r="H746" s="19" t="str">
        <f t="shared" si="57"/>
        <v>clickbait</v>
      </c>
      <c r="I746" s="16">
        <f t="shared" si="0"/>
        <v>3</v>
      </c>
      <c r="J746" s="31" t="str">
        <f t="shared" si="58"/>
        <v/>
      </c>
      <c r="K746" s="33">
        <f t="shared" si="59"/>
        <v>0</v>
      </c>
      <c r="L746" s="33">
        <f t="shared" si="60"/>
        <v>3</v>
      </c>
      <c r="M746" s="34">
        <f t="shared" si="61"/>
        <v>1</v>
      </c>
    </row>
    <row r="747" spans="1:13" ht="19.5" customHeight="1" x14ac:dyDescent="0.2">
      <c r="A747" s="5" t="s">
        <v>753</v>
      </c>
      <c r="B747" s="14">
        <v>1</v>
      </c>
      <c r="C747" s="14"/>
      <c r="D747" s="7"/>
      <c r="E747" s="9">
        <v>1</v>
      </c>
      <c r="F747" s="18"/>
      <c r="G747" s="24">
        <v>1</v>
      </c>
      <c r="H747" s="19" t="str">
        <f t="shared" si="57"/>
        <v>clickbait</v>
      </c>
      <c r="I747" s="16">
        <f t="shared" si="0"/>
        <v>1</v>
      </c>
      <c r="J747" s="31" t="str">
        <f t="shared" si="58"/>
        <v/>
      </c>
      <c r="K747" s="33">
        <f t="shared" si="59"/>
        <v>1</v>
      </c>
      <c r="L747" s="33">
        <f t="shared" si="60"/>
        <v>2</v>
      </c>
      <c r="M747" s="34">
        <f t="shared" si="61"/>
        <v>0.33333333333333331</v>
      </c>
    </row>
    <row r="748" spans="1:13" ht="19.5" customHeight="1" x14ac:dyDescent="0.2">
      <c r="A748" s="5" t="s">
        <v>754</v>
      </c>
      <c r="B748" s="14"/>
      <c r="C748" s="14">
        <v>1</v>
      </c>
      <c r="D748" s="7"/>
      <c r="E748" s="9">
        <v>1</v>
      </c>
      <c r="F748" s="18"/>
      <c r="G748" s="24">
        <v>1</v>
      </c>
      <c r="H748" s="19" t="str">
        <f t="shared" si="57"/>
        <v>clickbait</v>
      </c>
      <c r="I748" s="16">
        <f t="shared" si="0"/>
        <v>3</v>
      </c>
      <c r="J748" s="31" t="str">
        <f t="shared" si="58"/>
        <v/>
      </c>
      <c r="K748" s="33">
        <f t="shared" si="59"/>
        <v>0</v>
      </c>
      <c r="L748" s="33">
        <f t="shared" si="60"/>
        <v>3</v>
      </c>
      <c r="M748" s="34">
        <f t="shared" si="61"/>
        <v>1</v>
      </c>
    </row>
    <row r="749" spans="1:13" ht="19.5" customHeight="1" x14ac:dyDescent="0.2">
      <c r="A749" s="5" t="s">
        <v>755</v>
      </c>
      <c r="B749" s="14"/>
      <c r="C749" s="14">
        <v>1</v>
      </c>
      <c r="D749" s="7"/>
      <c r="E749" s="9">
        <v>1</v>
      </c>
      <c r="F749" s="18"/>
      <c r="G749" s="24">
        <v>1</v>
      </c>
      <c r="H749" s="19" t="str">
        <f t="shared" si="57"/>
        <v>clickbait</v>
      </c>
      <c r="I749" s="16">
        <f t="shared" si="0"/>
        <v>3</v>
      </c>
      <c r="J749" s="31" t="str">
        <f t="shared" si="58"/>
        <v/>
      </c>
      <c r="K749" s="33">
        <f t="shared" si="59"/>
        <v>0</v>
      </c>
      <c r="L749" s="33">
        <f t="shared" si="60"/>
        <v>3</v>
      </c>
      <c r="M749" s="34">
        <f t="shared" si="61"/>
        <v>1</v>
      </c>
    </row>
    <row r="750" spans="1:13" ht="19.5" customHeight="1" x14ac:dyDescent="0.2">
      <c r="A750" s="5" t="s">
        <v>756</v>
      </c>
      <c r="B750" s="14">
        <v>1</v>
      </c>
      <c r="C750" s="14"/>
      <c r="D750" s="9">
        <v>1</v>
      </c>
      <c r="E750" s="7"/>
      <c r="F750" s="24">
        <v>1</v>
      </c>
      <c r="G750" s="18"/>
      <c r="H750" s="19" t="str">
        <f t="shared" si="57"/>
        <v>non-clickbait</v>
      </c>
      <c r="I750" s="16">
        <f t="shared" si="0"/>
        <v>-3</v>
      </c>
      <c r="J750" s="31" t="str">
        <f t="shared" si="58"/>
        <v/>
      </c>
      <c r="K750" s="33">
        <f t="shared" si="59"/>
        <v>3</v>
      </c>
      <c r="L750" s="33">
        <f t="shared" si="60"/>
        <v>0</v>
      </c>
      <c r="M750" s="34">
        <f t="shared" si="61"/>
        <v>1</v>
      </c>
    </row>
    <row r="751" spans="1:13" ht="19.5" customHeight="1" x14ac:dyDescent="0.2">
      <c r="A751" s="5" t="s">
        <v>757</v>
      </c>
      <c r="B751" s="14"/>
      <c r="C751" s="14">
        <v>1</v>
      </c>
      <c r="D751" s="7"/>
      <c r="E751" s="9">
        <v>1</v>
      </c>
      <c r="F751" s="18"/>
      <c r="G751" s="24">
        <v>1</v>
      </c>
      <c r="H751" s="19" t="str">
        <f t="shared" si="57"/>
        <v>clickbait</v>
      </c>
      <c r="I751" s="16">
        <f t="shared" si="0"/>
        <v>3</v>
      </c>
      <c r="J751" s="31" t="str">
        <f t="shared" si="58"/>
        <v/>
      </c>
      <c r="K751" s="33">
        <f t="shared" si="59"/>
        <v>0</v>
      </c>
      <c r="L751" s="33">
        <f t="shared" si="60"/>
        <v>3</v>
      </c>
      <c r="M751" s="34">
        <f t="shared" si="61"/>
        <v>1</v>
      </c>
    </row>
    <row r="752" spans="1:13" ht="19.5" customHeight="1" x14ac:dyDescent="0.2">
      <c r="A752" s="5" t="s">
        <v>758</v>
      </c>
      <c r="B752" s="14"/>
      <c r="C752" s="14">
        <v>1</v>
      </c>
      <c r="D752" s="7"/>
      <c r="E752" s="9">
        <v>1</v>
      </c>
      <c r="F752" s="18"/>
      <c r="G752" s="24">
        <v>1</v>
      </c>
      <c r="H752" s="19" t="str">
        <f t="shared" si="57"/>
        <v>clickbait</v>
      </c>
      <c r="I752" s="16">
        <f t="shared" si="0"/>
        <v>3</v>
      </c>
      <c r="J752" s="31" t="str">
        <f t="shared" si="58"/>
        <v/>
      </c>
      <c r="K752" s="33">
        <f t="shared" si="59"/>
        <v>0</v>
      </c>
      <c r="L752" s="33">
        <f t="shared" si="60"/>
        <v>3</v>
      </c>
      <c r="M752" s="34">
        <f t="shared" si="61"/>
        <v>1</v>
      </c>
    </row>
    <row r="753" spans="1:13" ht="19.5" customHeight="1" x14ac:dyDescent="0.2">
      <c r="A753" s="5" t="s">
        <v>759</v>
      </c>
      <c r="B753" s="14">
        <v>1</v>
      </c>
      <c r="C753" s="14"/>
      <c r="D753" s="9">
        <v>1</v>
      </c>
      <c r="E753" s="7"/>
      <c r="F753" s="24">
        <v>1</v>
      </c>
      <c r="G753" s="18"/>
      <c r="H753" s="19" t="str">
        <f t="shared" si="57"/>
        <v>non-clickbait</v>
      </c>
      <c r="I753" s="16">
        <f t="shared" si="0"/>
        <v>-3</v>
      </c>
      <c r="J753" s="31" t="str">
        <f t="shared" si="58"/>
        <v/>
      </c>
      <c r="K753" s="33">
        <f t="shared" si="59"/>
        <v>3</v>
      </c>
      <c r="L753" s="33">
        <f t="shared" si="60"/>
        <v>0</v>
      </c>
      <c r="M753" s="34">
        <f t="shared" si="61"/>
        <v>1</v>
      </c>
    </row>
    <row r="754" spans="1:13" ht="19.5" customHeight="1" x14ac:dyDescent="0.2">
      <c r="A754" s="5" t="s">
        <v>760</v>
      </c>
      <c r="B754" s="14">
        <v>1</v>
      </c>
      <c r="C754" s="14"/>
      <c r="D754" s="9">
        <v>1</v>
      </c>
      <c r="E754" s="7"/>
      <c r="F754" s="24">
        <v>1</v>
      </c>
      <c r="G754" s="18"/>
      <c r="H754" s="19" t="str">
        <f t="shared" si="57"/>
        <v>non-clickbait</v>
      </c>
      <c r="I754" s="16">
        <f t="shared" si="0"/>
        <v>-3</v>
      </c>
      <c r="J754" s="31" t="str">
        <f t="shared" si="58"/>
        <v/>
      </c>
      <c r="K754" s="33">
        <f t="shared" si="59"/>
        <v>3</v>
      </c>
      <c r="L754" s="33">
        <f t="shared" si="60"/>
        <v>0</v>
      </c>
      <c r="M754" s="34">
        <f t="shared" si="61"/>
        <v>1</v>
      </c>
    </row>
    <row r="755" spans="1:13" ht="19.5" customHeight="1" x14ac:dyDescent="0.2">
      <c r="A755" s="5" t="s">
        <v>761</v>
      </c>
      <c r="B755" s="14"/>
      <c r="C755" s="14">
        <v>1</v>
      </c>
      <c r="D755" s="7"/>
      <c r="E755" s="9">
        <v>1</v>
      </c>
      <c r="F755" s="18"/>
      <c r="G755" s="24">
        <v>1</v>
      </c>
      <c r="H755" s="19" t="str">
        <f t="shared" si="57"/>
        <v>clickbait</v>
      </c>
      <c r="I755" s="16">
        <f t="shared" si="0"/>
        <v>3</v>
      </c>
      <c r="J755" s="31" t="str">
        <f t="shared" si="58"/>
        <v/>
      </c>
      <c r="K755" s="33">
        <f t="shared" si="59"/>
        <v>0</v>
      </c>
      <c r="L755" s="33">
        <f t="shared" si="60"/>
        <v>3</v>
      </c>
      <c r="M755" s="34">
        <f t="shared" si="61"/>
        <v>1</v>
      </c>
    </row>
    <row r="756" spans="1:13" ht="19.5" customHeight="1" x14ac:dyDescent="0.2">
      <c r="A756" s="5" t="s">
        <v>762</v>
      </c>
      <c r="B756" s="14">
        <v>1</v>
      </c>
      <c r="C756" s="14"/>
      <c r="D756" s="9">
        <v>1</v>
      </c>
      <c r="E756" s="9"/>
      <c r="F756" s="18"/>
      <c r="G756" s="24">
        <v>1</v>
      </c>
      <c r="H756" s="19" t="str">
        <f t="shared" si="57"/>
        <v>non-clickbait</v>
      </c>
      <c r="I756" s="16">
        <f t="shared" si="0"/>
        <v>-1</v>
      </c>
      <c r="J756" s="31" t="str">
        <f t="shared" si="58"/>
        <v/>
      </c>
      <c r="K756" s="33">
        <f t="shared" si="59"/>
        <v>2</v>
      </c>
      <c r="L756" s="33">
        <f t="shared" si="60"/>
        <v>1</v>
      </c>
      <c r="M756" s="34">
        <f t="shared" si="61"/>
        <v>0.33333333333333331</v>
      </c>
    </row>
    <row r="757" spans="1:13" ht="19.5" customHeight="1" x14ac:dyDescent="0.2">
      <c r="A757" s="5" t="s">
        <v>763</v>
      </c>
      <c r="B757" s="14"/>
      <c r="C757" s="14">
        <v>1</v>
      </c>
      <c r="D757" s="7"/>
      <c r="E757" s="9">
        <v>1</v>
      </c>
      <c r="F757" s="18"/>
      <c r="G757" s="24">
        <v>1</v>
      </c>
      <c r="H757" s="19" t="str">
        <f t="shared" si="57"/>
        <v>clickbait</v>
      </c>
      <c r="I757" s="16">
        <f t="shared" si="0"/>
        <v>3</v>
      </c>
      <c r="J757" s="31" t="str">
        <f t="shared" si="58"/>
        <v/>
      </c>
      <c r="K757" s="33">
        <f t="shared" si="59"/>
        <v>0</v>
      </c>
      <c r="L757" s="33">
        <f t="shared" si="60"/>
        <v>3</v>
      </c>
      <c r="M757" s="34">
        <f t="shared" si="61"/>
        <v>1</v>
      </c>
    </row>
    <row r="758" spans="1:13" ht="19.5" customHeight="1" x14ac:dyDescent="0.2">
      <c r="A758" s="5" t="s">
        <v>764</v>
      </c>
      <c r="B758" s="14">
        <v>1</v>
      </c>
      <c r="C758" s="14"/>
      <c r="D758" s="9">
        <v>1</v>
      </c>
      <c r="E758" s="7"/>
      <c r="F758" s="18"/>
      <c r="G758" s="24">
        <v>1</v>
      </c>
      <c r="H758" s="19" t="str">
        <f t="shared" si="57"/>
        <v>non-clickbait</v>
      </c>
      <c r="I758" s="16">
        <f t="shared" si="0"/>
        <v>-1</v>
      </c>
      <c r="J758" s="31" t="str">
        <f t="shared" si="58"/>
        <v/>
      </c>
      <c r="K758" s="33">
        <f t="shared" si="59"/>
        <v>2</v>
      </c>
      <c r="L758" s="33">
        <f t="shared" si="60"/>
        <v>1</v>
      </c>
      <c r="M758" s="34">
        <f t="shared" si="61"/>
        <v>0.33333333333333331</v>
      </c>
    </row>
    <row r="759" spans="1:13" ht="19.5" customHeight="1" x14ac:dyDescent="0.2">
      <c r="A759" s="5" t="s">
        <v>765</v>
      </c>
      <c r="B759" s="14">
        <v>1</v>
      </c>
      <c r="C759" s="14"/>
      <c r="D759" s="9">
        <v>1</v>
      </c>
      <c r="E759" s="7"/>
      <c r="F759" s="24">
        <v>1</v>
      </c>
      <c r="G759" s="18"/>
      <c r="H759" s="19" t="str">
        <f t="shared" si="57"/>
        <v>non-clickbait</v>
      </c>
      <c r="I759" s="16">
        <f t="shared" si="0"/>
        <v>-3</v>
      </c>
      <c r="J759" s="31" t="str">
        <f t="shared" si="58"/>
        <v/>
      </c>
      <c r="K759" s="33">
        <f t="shared" si="59"/>
        <v>3</v>
      </c>
      <c r="L759" s="33">
        <f t="shared" si="60"/>
        <v>0</v>
      </c>
      <c r="M759" s="34">
        <f t="shared" si="61"/>
        <v>1</v>
      </c>
    </row>
    <row r="760" spans="1:13" ht="19.5" customHeight="1" x14ac:dyDescent="0.2">
      <c r="A760" s="17" t="s">
        <v>1547</v>
      </c>
      <c r="B760" s="14"/>
      <c r="C760" s="14">
        <v>1</v>
      </c>
      <c r="D760" s="7"/>
      <c r="E760" s="9">
        <v>1</v>
      </c>
      <c r="F760" s="18"/>
      <c r="G760" s="24">
        <v>1</v>
      </c>
      <c r="H760" s="19" t="str">
        <f t="shared" si="57"/>
        <v>clickbait</v>
      </c>
      <c r="I760" s="16">
        <f t="shared" si="0"/>
        <v>3</v>
      </c>
      <c r="J760" s="31" t="str">
        <f t="shared" si="58"/>
        <v/>
      </c>
      <c r="K760" s="33">
        <f t="shared" si="59"/>
        <v>0</v>
      </c>
      <c r="L760" s="33">
        <f t="shared" si="60"/>
        <v>3</v>
      </c>
      <c r="M760" s="34">
        <f t="shared" si="61"/>
        <v>1</v>
      </c>
    </row>
    <row r="761" spans="1:13" ht="19.5" customHeight="1" x14ac:dyDescent="0.2">
      <c r="A761" s="5" t="s">
        <v>767</v>
      </c>
      <c r="B761" s="14">
        <v>1</v>
      </c>
      <c r="C761" s="14"/>
      <c r="D761" s="9">
        <v>1</v>
      </c>
      <c r="E761" s="7"/>
      <c r="F761" s="24"/>
      <c r="G761" s="24">
        <v>1</v>
      </c>
      <c r="H761" s="19" t="str">
        <f t="shared" si="57"/>
        <v>non-clickbait</v>
      </c>
      <c r="I761" s="16">
        <f t="shared" si="0"/>
        <v>-1</v>
      </c>
      <c r="J761" s="31" t="str">
        <f t="shared" si="58"/>
        <v/>
      </c>
      <c r="K761" s="33">
        <f t="shared" si="59"/>
        <v>2</v>
      </c>
      <c r="L761" s="33">
        <f t="shared" si="60"/>
        <v>1</v>
      </c>
      <c r="M761" s="34">
        <f t="shared" si="61"/>
        <v>0.33333333333333331</v>
      </c>
    </row>
    <row r="762" spans="1:13" ht="19.5" customHeight="1" x14ac:dyDescent="0.2">
      <c r="A762" s="5" t="s">
        <v>768</v>
      </c>
      <c r="B762" s="14"/>
      <c r="C762" s="14">
        <v>1</v>
      </c>
      <c r="D762" s="7"/>
      <c r="E762" s="9">
        <v>1</v>
      </c>
      <c r="F762" s="18"/>
      <c r="G762" s="24">
        <v>1</v>
      </c>
      <c r="H762" s="19" t="str">
        <f t="shared" si="57"/>
        <v>clickbait</v>
      </c>
      <c r="I762" s="16">
        <f t="shared" si="0"/>
        <v>3</v>
      </c>
      <c r="J762" s="31" t="str">
        <f t="shared" si="58"/>
        <v/>
      </c>
      <c r="K762" s="33">
        <f t="shared" si="59"/>
        <v>0</v>
      </c>
      <c r="L762" s="33">
        <f t="shared" si="60"/>
        <v>3</v>
      </c>
      <c r="M762" s="34">
        <f t="shared" si="61"/>
        <v>1</v>
      </c>
    </row>
    <row r="763" spans="1:13" ht="19.5" customHeight="1" x14ac:dyDescent="0.2">
      <c r="A763" s="5" t="s">
        <v>769</v>
      </c>
      <c r="B763" s="14">
        <v>1</v>
      </c>
      <c r="C763" s="14"/>
      <c r="D763" s="9"/>
      <c r="E763" s="9">
        <v>1</v>
      </c>
      <c r="F763" s="24"/>
      <c r="G763" s="24">
        <v>1</v>
      </c>
      <c r="H763" s="19" t="str">
        <f t="shared" si="57"/>
        <v>clickbait</v>
      </c>
      <c r="I763" s="16">
        <f t="shared" si="0"/>
        <v>1</v>
      </c>
      <c r="J763" s="31" t="str">
        <f t="shared" si="58"/>
        <v/>
      </c>
      <c r="K763" s="33">
        <f t="shared" si="59"/>
        <v>1</v>
      </c>
      <c r="L763" s="33">
        <f t="shared" si="60"/>
        <v>2</v>
      </c>
      <c r="M763" s="34">
        <f t="shared" si="61"/>
        <v>0.33333333333333331</v>
      </c>
    </row>
    <row r="764" spans="1:13" ht="19.5" customHeight="1" x14ac:dyDescent="0.2">
      <c r="A764" s="5" t="s">
        <v>770</v>
      </c>
      <c r="B764" s="14">
        <v>1</v>
      </c>
      <c r="C764" s="14"/>
      <c r="D764" s="9">
        <v>1</v>
      </c>
      <c r="E764" s="7"/>
      <c r="F764" s="18"/>
      <c r="G764" s="24">
        <v>1</v>
      </c>
      <c r="H764" s="19" t="str">
        <f t="shared" si="57"/>
        <v>non-clickbait</v>
      </c>
      <c r="I764" s="16">
        <f t="shared" si="0"/>
        <v>-1</v>
      </c>
      <c r="J764" s="31" t="str">
        <f t="shared" si="58"/>
        <v/>
      </c>
      <c r="K764" s="33">
        <f t="shared" si="59"/>
        <v>2</v>
      </c>
      <c r="L764" s="33">
        <f t="shared" si="60"/>
        <v>1</v>
      </c>
      <c r="M764" s="34">
        <f t="shared" si="61"/>
        <v>0.33333333333333331</v>
      </c>
    </row>
    <row r="765" spans="1:13" ht="19.5" customHeight="1" x14ac:dyDescent="0.2">
      <c r="A765" s="5" t="s">
        <v>771</v>
      </c>
      <c r="B765" s="14">
        <v>1</v>
      </c>
      <c r="C765" s="14"/>
      <c r="D765" s="9">
        <v>1</v>
      </c>
      <c r="E765" s="7"/>
      <c r="F765" s="24">
        <v>1</v>
      </c>
      <c r="G765" s="18"/>
      <c r="H765" s="19" t="str">
        <f t="shared" si="57"/>
        <v>non-clickbait</v>
      </c>
      <c r="I765" s="16">
        <f t="shared" si="0"/>
        <v>-3</v>
      </c>
      <c r="J765" s="31" t="str">
        <f t="shared" si="58"/>
        <v/>
      </c>
      <c r="K765" s="33">
        <f t="shared" si="59"/>
        <v>3</v>
      </c>
      <c r="L765" s="33">
        <f t="shared" si="60"/>
        <v>0</v>
      </c>
      <c r="M765" s="34">
        <f t="shared" si="61"/>
        <v>1</v>
      </c>
    </row>
    <row r="766" spans="1:13" ht="19.5" customHeight="1" x14ac:dyDescent="0.2">
      <c r="A766" s="5" t="s">
        <v>772</v>
      </c>
      <c r="B766" s="14">
        <v>1</v>
      </c>
      <c r="C766" s="14"/>
      <c r="D766" s="9">
        <v>1</v>
      </c>
      <c r="E766" s="7"/>
      <c r="F766" s="24">
        <v>1</v>
      </c>
      <c r="G766" s="18"/>
      <c r="H766" s="19" t="str">
        <f t="shared" si="57"/>
        <v>non-clickbait</v>
      </c>
      <c r="I766" s="16">
        <f t="shared" si="0"/>
        <v>-3</v>
      </c>
      <c r="J766" s="31" t="str">
        <f t="shared" si="58"/>
        <v/>
      </c>
      <c r="K766" s="33">
        <f t="shared" si="59"/>
        <v>3</v>
      </c>
      <c r="L766" s="33">
        <f t="shared" si="60"/>
        <v>0</v>
      </c>
      <c r="M766" s="34">
        <f t="shared" si="61"/>
        <v>1</v>
      </c>
    </row>
    <row r="767" spans="1:13" ht="19.5" customHeight="1" x14ac:dyDescent="0.2">
      <c r="A767" s="5" t="s">
        <v>773</v>
      </c>
      <c r="B767" s="14">
        <v>1</v>
      </c>
      <c r="C767" s="14"/>
      <c r="D767" s="7"/>
      <c r="E767" s="9">
        <v>1</v>
      </c>
      <c r="F767" s="24">
        <v>1</v>
      </c>
      <c r="G767" s="18"/>
      <c r="H767" s="19" t="str">
        <f t="shared" si="57"/>
        <v>non-clickbait</v>
      </c>
      <c r="I767" s="16">
        <f t="shared" si="0"/>
        <v>-1</v>
      </c>
      <c r="J767" s="31" t="str">
        <f t="shared" si="58"/>
        <v/>
      </c>
      <c r="K767" s="33">
        <f t="shared" si="59"/>
        <v>2</v>
      </c>
      <c r="L767" s="33">
        <f t="shared" si="60"/>
        <v>1</v>
      </c>
      <c r="M767" s="34">
        <f t="shared" si="61"/>
        <v>0.33333333333333331</v>
      </c>
    </row>
    <row r="768" spans="1:13" ht="19.5" customHeight="1" x14ac:dyDescent="0.2">
      <c r="A768" s="5" t="s">
        <v>774</v>
      </c>
      <c r="B768" s="14">
        <v>1</v>
      </c>
      <c r="C768" s="14"/>
      <c r="D768" s="9"/>
      <c r="E768" s="9">
        <v>1</v>
      </c>
      <c r="F768" s="18"/>
      <c r="G768" s="24">
        <v>1</v>
      </c>
      <c r="H768" s="19" t="str">
        <f t="shared" si="57"/>
        <v>clickbait</v>
      </c>
      <c r="I768" s="16">
        <f t="shared" si="0"/>
        <v>1</v>
      </c>
      <c r="J768" s="31" t="str">
        <f t="shared" si="58"/>
        <v/>
      </c>
      <c r="K768" s="33">
        <f t="shared" si="59"/>
        <v>1</v>
      </c>
      <c r="L768" s="33">
        <f t="shared" si="60"/>
        <v>2</v>
      </c>
      <c r="M768" s="34">
        <f t="shared" si="61"/>
        <v>0.33333333333333331</v>
      </c>
    </row>
    <row r="769" spans="1:13" ht="19.5" customHeight="1" x14ac:dyDescent="0.2">
      <c r="A769" s="5" t="s">
        <v>775</v>
      </c>
      <c r="B769" s="14">
        <v>1</v>
      </c>
      <c r="C769" s="14"/>
      <c r="D769" s="9">
        <v>1</v>
      </c>
      <c r="E769" s="7"/>
      <c r="F769" s="18"/>
      <c r="G769" s="24">
        <v>1</v>
      </c>
      <c r="H769" s="19" t="str">
        <f t="shared" si="57"/>
        <v>non-clickbait</v>
      </c>
      <c r="I769" s="16">
        <f t="shared" si="0"/>
        <v>-1</v>
      </c>
      <c r="J769" s="31" t="str">
        <f t="shared" si="58"/>
        <v/>
      </c>
      <c r="K769" s="33">
        <f t="shared" si="59"/>
        <v>2</v>
      </c>
      <c r="L769" s="33">
        <f t="shared" si="60"/>
        <v>1</v>
      </c>
      <c r="M769" s="34">
        <f t="shared" si="61"/>
        <v>0.33333333333333331</v>
      </c>
    </row>
    <row r="770" spans="1:13" ht="19.5" customHeight="1" x14ac:dyDescent="0.2">
      <c r="A770" s="17" t="s">
        <v>1548</v>
      </c>
      <c r="B770" s="14"/>
      <c r="C770" s="14">
        <v>1</v>
      </c>
      <c r="D770" s="7"/>
      <c r="E770" s="9">
        <v>1</v>
      </c>
      <c r="F770" s="18"/>
      <c r="G770" s="24">
        <v>1</v>
      </c>
      <c r="H770" s="19" t="str">
        <f t="shared" si="57"/>
        <v>clickbait</v>
      </c>
      <c r="I770" s="16">
        <f t="shared" si="0"/>
        <v>3</v>
      </c>
      <c r="J770" s="31" t="str">
        <f t="shared" si="58"/>
        <v/>
      </c>
      <c r="K770" s="33">
        <f t="shared" si="59"/>
        <v>0</v>
      </c>
      <c r="L770" s="33">
        <f t="shared" si="60"/>
        <v>3</v>
      </c>
      <c r="M770" s="34">
        <f t="shared" si="61"/>
        <v>1</v>
      </c>
    </row>
    <row r="771" spans="1:13" ht="19.5" customHeight="1" x14ac:dyDescent="0.2">
      <c r="A771" s="5" t="s">
        <v>777</v>
      </c>
      <c r="B771" s="14">
        <v>1</v>
      </c>
      <c r="C771" s="14"/>
      <c r="D771" s="9">
        <v>1</v>
      </c>
      <c r="E771" s="9"/>
      <c r="F771" s="18"/>
      <c r="G771" s="24">
        <v>1</v>
      </c>
      <c r="H771" s="19" t="str">
        <f t="shared" si="57"/>
        <v>non-clickbait</v>
      </c>
      <c r="I771" s="16">
        <f t="shared" si="0"/>
        <v>-1</v>
      </c>
      <c r="J771" s="31" t="str">
        <f t="shared" si="58"/>
        <v/>
      </c>
      <c r="K771" s="33">
        <f t="shared" si="59"/>
        <v>2</v>
      </c>
      <c r="L771" s="33">
        <f t="shared" si="60"/>
        <v>1</v>
      </c>
      <c r="M771" s="34">
        <f t="shared" si="61"/>
        <v>0.33333333333333331</v>
      </c>
    </row>
    <row r="772" spans="1:13" ht="19.5" customHeight="1" x14ac:dyDescent="0.2">
      <c r="A772" s="5" t="s">
        <v>778</v>
      </c>
      <c r="B772" s="14">
        <v>1</v>
      </c>
      <c r="C772" s="14"/>
      <c r="D772" s="9">
        <v>1</v>
      </c>
      <c r="E772" s="7"/>
      <c r="F772" s="18"/>
      <c r="G772" s="24">
        <v>1</v>
      </c>
      <c r="H772" s="19" t="str">
        <f t="shared" ref="H772:H835" si="62">IF(I772&gt;0, "clickbait", "non-clickbait")</f>
        <v>non-clickbait</v>
      </c>
      <c r="I772" s="16">
        <f t="shared" si="0"/>
        <v>-1</v>
      </c>
      <c r="J772" s="31" t="str">
        <f t="shared" ref="J772:J835" si="63">IF(SUM(B772:G772)&lt;&gt;3,"NOTYET","")</f>
        <v/>
      </c>
      <c r="K772" s="33">
        <f t="shared" ref="K772:K835" si="64">B772+D772+F772</f>
        <v>2</v>
      </c>
      <c r="L772" s="33">
        <f t="shared" ref="L772:L835" si="65">C772+E772+G772</f>
        <v>1</v>
      </c>
      <c r="M772" s="34">
        <f t="shared" ref="M772:M835" si="66">(K772^2 + L772^2 -3)/6</f>
        <v>0.33333333333333331</v>
      </c>
    </row>
    <row r="773" spans="1:13" ht="19.5" customHeight="1" x14ac:dyDescent="0.2">
      <c r="A773" s="5" t="s">
        <v>779</v>
      </c>
      <c r="B773" s="14">
        <v>1</v>
      </c>
      <c r="C773" s="14"/>
      <c r="D773" s="9">
        <v>1</v>
      </c>
      <c r="E773" s="7"/>
      <c r="F773" s="24">
        <v>1</v>
      </c>
      <c r="G773" s="18"/>
      <c r="H773" s="19" t="str">
        <f t="shared" si="62"/>
        <v>non-clickbait</v>
      </c>
      <c r="I773" s="16">
        <f t="shared" si="0"/>
        <v>-3</v>
      </c>
      <c r="J773" s="31" t="str">
        <f t="shared" si="63"/>
        <v/>
      </c>
      <c r="K773" s="33">
        <f t="shared" si="64"/>
        <v>3</v>
      </c>
      <c r="L773" s="33">
        <f t="shared" si="65"/>
        <v>0</v>
      </c>
      <c r="M773" s="34">
        <f t="shared" si="66"/>
        <v>1</v>
      </c>
    </row>
    <row r="774" spans="1:13" ht="19.5" customHeight="1" x14ac:dyDescent="0.2">
      <c r="A774" s="5" t="s">
        <v>780</v>
      </c>
      <c r="B774" s="14"/>
      <c r="C774" s="14">
        <v>1</v>
      </c>
      <c r="D774" s="7"/>
      <c r="E774" s="9">
        <v>1</v>
      </c>
      <c r="F774" s="18"/>
      <c r="G774" s="24">
        <v>1</v>
      </c>
      <c r="H774" s="19" t="str">
        <f t="shared" si="62"/>
        <v>clickbait</v>
      </c>
      <c r="I774" s="16">
        <f t="shared" si="0"/>
        <v>3</v>
      </c>
      <c r="J774" s="31" t="str">
        <f t="shared" si="63"/>
        <v/>
      </c>
      <c r="K774" s="33">
        <f t="shared" si="64"/>
        <v>0</v>
      </c>
      <c r="L774" s="33">
        <f t="shared" si="65"/>
        <v>3</v>
      </c>
      <c r="M774" s="34">
        <f t="shared" si="66"/>
        <v>1</v>
      </c>
    </row>
    <row r="775" spans="1:13" ht="19.5" customHeight="1" x14ac:dyDescent="0.2">
      <c r="A775" s="5" t="s">
        <v>781</v>
      </c>
      <c r="B775" s="14"/>
      <c r="C775" s="14">
        <v>1</v>
      </c>
      <c r="D775" s="9">
        <v>1</v>
      </c>
      <c r="E775" s="9"/>
      <c r="F775" s="18"/>
      <c r="G775" s="24">
        <v>1</v>
      </c>
      <c r="H775" s="19" t="str">
        <f t="shared" si="62"/>
        <v>clickbait</v>
      </c>
      <c r="I775" s="16">
        <f t="shared" si="0"/>
        <v>1</v>
      </c>
      <c r="J775" s="31" t="str">
        <f t="shared" si="63"/>
        <v/>
      </c>
      <c r="K775" s="33">
        <f t="shared" si="64"/>
        <v>1</v>
      </c>
      <c r="L775" s="33">
        <f t="shared" si="65"/>
        <v>2</v>
      </c>
      <c r="M775" s="34">
        <f t="shared" si="66"/>
        <v>0.33333333333333331</v>
      </c>
    </row>
    <row r="776" spans="1:13" ht="19.5" customHeight="1" x14ac:dyDescent="0.2">
      <c r="A776" s="17" t="s">
        <v>1549</v>
      </c>
      <c r="B776" s="14"/>
      <c r="C776" s="14">
        <v>1</v>
      </c>
      <c r="D776" s="7"/>
      <c r="E776" s="9">
        <v>1</v>
      </c>
      <c r="F776" s="18"/>
      <c r="G776" s="24">
        <v>1</v>
      </c>
      <c r="H776" s="19" t="str">
        <f t="shared" si="62"/>
        <v>clickbait</v>
      </c>
      <c r="I776" s="16">
        <f t="shared" si="0"/>
        <v>3</v>
      </c>
      <c r="J776" s="31" t="str">
        <f t="shared" si="63"/>
        <v/>
      </c>
      <c r="K776" s="33">
        <f t="shared" si="64"/>
        <v>0</v>
      </c>
      <c r="L776" s="33">
        <f t="shared" si="65"/>
        <v>3</v>
      </c>
      <c r="M776" s="34">
        <f t="shared" si="66"/>
        <v>1</v>
      </c>
    </row>
    <row r="777" spans="1:13" ht="19.5" customHeight="1" x14ac:dyDescent="0.2">
      <c r="A777" s="5" t="s">
        <v>783</v>
      </c>
      <c r="B777" s="14">
        <v>1</v>
      </c>
      <c r="C777" s="14"/>
      <c r="D777" s="9">
        <v>1</v>
      </c>
      <c r="E777" s="7"/>
      <c r="F777" s="24">
        <v>1</v>
      </c>
      <c r="G777" s="18"/>
      <c r="H777" s="19" t="str">
        <f t="shared" si="62"/>
        <v>non-clickbait</v>
      </c>
      <c r="I777" s="16">
        <f t="shared" si="0"/>
        <v>-3</v>
      </c>
      <c r="J777" s="31" t="str">
        <f t="shared" si="63"/>
        <v/>
      </c>
      <c r="K777" s="33">
        <f t="shared" si="64"/>
        <v>3</v>
      </c>
      <c r="L777" s="33">
        <f t="shared" si="65"/>
        <v>0</v>
      </c>
      <c r="M777" s="34">
        <f t="shared" si="66"/>
        <v>1</v>
      </c>
    </row>
    <row r="778" spans="1:13" ht="19.5" customHeight="1" x14ac:dyDescent="0.2">
      <c r="A778" s="17" t="s">
        <v>1550</v>
      </c>
      <c r="B778" s="14"/>
      <c r="C778" s="14">
        <v>1</v>
      </c>
      <c r="D778" s="7"/>
      <c r="E778" s="9">
        <v>1</v>
      </c>
      <c r="F778" s="18"/>
      <c r="G778" s="24">
        <v>1</v>
      </c>
      <c r="H778" s="19" t="str">
        <f t="shared" si="62"/>
        <v>clickbait</v>
      </c>
      <c r="I778" s="16">
        <f t="shared" si="0"/>
        <v>3</v>
      </c>
      <c r="J778" s="31" t="str">
        <f t="shared" si="63"/>
        <v/>
      </c>
      <c r="K778" s="33">
        <f t="shared" si="64"/>
        <v>0</v>
      </c>
      <c r="L778" s="33">
        <f t="shared" si="65"/>
        <v>3</v>
      </c>
      <c r="M778" s="34">
        <f t="shared" si="66"/>
        <v>1</v>
      </c>
    </row>
    <row r="779" spans="1:13" ht="19.5" customHeight="1" x14ac:dyDescent="0.2">
      <c r="A779" s="5" t="s">
        <v>785</v>
      </c>
      <c r="B779" s="14">
        <v>1</v>
      </c>
      <c r="C779" s="14"/>
      <c r="D779" s="9">
        <v>1</v>
      </c>
      <c r="E779" s="7"/>
      <c r="F779" s="18"/>
      <c r="G779" s="24">
        <v>1</v>
      </c>
      <c r="H779" s="19" t="str">
        <f t="shared" si="62"/>
        <v>non-clickbait</v>
      </c>
      <c r="I779" s="16">
        <f t="shared" si="0"/>
        <v>-1</v>
      </c>
      <c r="J779" s="31" t="str">
        <f t="shared" si="63"/>
        <v/>
      </c>
      <c r="K779" s="33">
        <f t="shared" si="64"/>
        <v>2</v>
      </c>
      <c r="L779" s="33">
        <f t="shared" si="65"/>
        <v>1</v>
      </c>
      <c r="M779" s="34">
        <f t="shared" si="66"/>
        <v>0.33333333333333331</v>
      </c>
    </row>
    <row r="780" spans="1:13" ht="19.5" customHeight="1" x14ac:dyDescent="0.2">
      <c r="A780" s="5" t="s">
        <v>786</v>
      </c>
      <c r="B780" s="14">
        <v>1</v>
      </c>
      <c r="C780" s="14"/>
      <c r="D780" s="9">
        <v>1</v>
      </c>
      <c r="E780" s="7"/>
      <c r="F780" s="18"/>
      <c r="G780" s="24">
        <v>1</v>
      </c>
      <c r="H780" s="19" t="str">
        <f t="shared" si="62"/>
        <v>non-clickbait</v>
      </c>
      <c r="I780" s="16">
        <f t="shared" si="0"/>
        <v>-1</v>
      </c>
      <c r="J780" s="31" t="str">
        <f t="shared" si="63"/>
        <v/>
      </c>
      <c r="K780" s="33">
        <f t="shared" si="64"/>
        <v>2</v>
      </c>
      <c r="L780" s="33">
        <f t="shared" si="65"/>
        <v>1</v>
      </c>
      <c r="M780" s="34">
        <f t="shared" si="66"/>
        <v>0.33333333333333331</v>
      </c>
    </row>
    <row r="781" spans="1:13" ht="19.5" customHeight="1" x14ac:dyDescent="0.2">
      <c r="A781" s="5" t="s">
        <v>787</v>
      </c>
      <c r="B781" s="14">
        <v>1</v>
      </c>
      <c r="C781" s="14"/>
      <c r="D781" s="7"/>
      <c r="E781" s="9">
        <v>1</v>
      </c>
      <c r="F781" s="18"/>
      <c r="G781" s="24">
        <v>1</v>
      </c>
      <c r="H781" s="19" t="str">
        <f t="shared" si="62"/>
        <v>clickbait</v>
      </c>
      <c r="I781" s="16">
        <f t="shared" si="0"/>
        <v>1</v>
      </c>
      <c r="J781" s="31" t="str">
        <f t="shared" si="63"/>
        <v/>
      </c>
      <c r="K781" s="33">
        <f t="shared" si="64"/>
        <v>1</v>
      </c>
      <c r="L781" s="33">
        <f t="shared" si="65"/>
        <v>2</v>
      </c>
      <c r="M781" s="34">
        <f t="shared" si="66"/>
        <v>0.33333333333333331</v>
      </c>
    </row>
    <row r="782" spans="1:13" ht="19.5" customHeight="1" x14ac:dyDescent="0.2">
      <c r="A782" s="5" t="s">
        <v>788</v>
      </c>
      <c r="B782" s="14">
        <v>1</v>
      </c>
      <c r="C782" s="14"/>
      <c r="D782" s="9">
        <v>1</v>
      </c>
      <c r="E782" s="7"/>
      <c r="F782" s="18"/>
      <c r="G782" s="24">
        <v>1</v>
      </c>
      <c r="H782" s="19" t="str">
        <f t="shared" si="62"/>
        <v>non-clickbait</v>
      </c>
      <c r="I782" s="16">
        <f t="shared" si="0"/>
        <v>-1</v>
      </c>
      <c r="J782" s="31" t="str">
        <f t="shared" si="63"/>
        <v/>
      </c>
      <c r="K782" s="33">
        <f t="shared" si="64"/>
        <v>2</v>
      </c>
      <c r="L782" s="33">
        <f t="shared" si="65"/>
        <v>1</v>
      </c>
      <c r="M782" s="34">
        <f t="shared" si="66"/>
        <v>0.33333333333333331</v>
      </c>
    </row>
    <row r="783" spans="1:13" ht="19.5" customHeight="1" x14ac:dyDescent="0.2">
      <c r="A783" s="5" t="s">
        <v>789</v>
      </c>
      <c r="B783" s="14">
        <v>1</v>
      </c>
      <c r="C783" s="14"/>
      <c r="D783" s="7"/>
      <c r="E783" s="9">
        <v>1</v>
      </c>
      <c r="F783" s="18"/>
      <c r="G783" s="24">
        <v>1</v>
      </c>
      <c r="H783" s="19" t="str">
        <f t="shared" si="62"/>
        <v>clickbait</v>
      </c>
      <c r="I783" s="16">
        <f t="shared" si="0"/>
        <v>1</v>
      </c>
      <c r="J783" s="31" t="str">
        <f t="shared" si="63"/>
        <v/>
      </c>
      <c r="K783" s="33">
        <f t="shared" si="64"/>
        <v>1</v>
      </c>
      <c r="L783" s="33">
        <f t="shared" si="65"/>
        <v>2</v>
      </c>
      <c r="M783" s="34">
        <f t="shared" si="66"/>
        <v>0.33333333333333331</v>
      </c>
    </row>
    <row r="784" spans="1:13" ht="19.5" customHeight="1" x14ac:dyDescent="0.2">
      <c r="A784" s="5" t="s">
        <v>790</v>
      </c>
      <c r="B784" s="14">
        <v>1</v>
      </c>
      <c r="C784" s="14"/>
      <c r="D784" s="9">
        <v>1</v>
      </c>
      <c r="E784" s="7"/>
      <c r="F784" s="18"/>
      <c r="G784" s="24">
        <v>1</v>
      </c>
      <c r="H784" s="19" t="str">
        <f t="shared" si="62"/>
        <v>non-clickbait</v>
      </c>
      <c r="I784" s="16">
        <f t="shared" si="0"/>
        <v>-1</v>
      </c>
      <c r="J784" s="31" t="str">
        <f t="shared" si="63"/>
        <v/>
      </c>
      <c r="K784" s="33">
        <f t="shared" si="64"/>
        <v>2</v>
      </c>
      <c r="L784" s="33">
        <f t="shared" si="65"/>
        <v>1</v>
      </c>
      <c r="M784" s="34">
        <f t="shared" si="66"/>
        <v>0.33333333333333331</v>
      </c>
    </row>
    <row r="785" spans="1:13" ht="19.5" customHeight="1" x14ac:dyDescent="0.2">
      <c r="A785" s="5" t="s">
        <v>791</v>
      </c>
      <c r="B785" s="14"/>
      <c r="C785" s="14">
        <v>1</v>
      </c>
      <c r="D785" s="7"/>
      <c r="E785" s="9">
        <v>1</v>
      </c>
      <c r="F785" s="18"/>
      <c r="G785" s="24">
        <v>1</v>
      </c>
      <c r="H785" s="19" t="str">
        <f t="shared" si="62"/>
        <v>clickbait</v>
      </c>
      <c r="I785" s="16">
        <f t="shared" si="0"/>
        <v>3</v>
      </c>
      <c r="J785" s="31" t="str">
        <f t="shared" si="63"/>
        <v/>
      </c>
      <c r="K785" s="33">
        <f t="shared" si="64"/>
        <v>0</v>
      </c>
      <c r="L785" s="33">
        <f t="shared" si="65"/>
        <v>3</v>
      </c>
      <c r="M785" s="34">
        <f t="shared" si="66"/>
        <v>1</v>
      </c>
    </row>
    <row r="786" spans="1:13" ht="19.5" customHeight="1" x14ac:dyDescent="0.2">
      <c r="A786" s="5" t="s">
        <v>792</v>
      </c>
      <c r="B786" s="14"/>
      <c r="C786" s="14">
        <v>1</v>
      </c>
      <c r="D786" s="9">
        <v>1</v>
      </c>
      <c r="E786" s="7"/>
      <c r="F786" s="24">
        <v>1</v>
      </c>
      <c r="G786" s="18"/>
      <c r="H786" s="19" t="str">
        <f t="shared" si="62"/>
        <v>non-clickbait</v>
      </c>
      <c r="I786" s="16">
        <f t="shared" si="0"/>
        <v>-1</v>
      </c>
      <c r="J786" s="31" t="str">
        <f t="shared" si="63"/>
        <v/>
      </c>
      <c r="K786" s="33">
        <f t="shared" si="64"/>
        <v>2</v>
      </c>
      <c r="L786" s="33">
        <f t="shared" si="65"/>
        <v>1</v>
      </c>
      <c r="M786" s="34">
        <f t="shared" si="66"/>
        <v>0.33333333333333331</v>
      </c>
    </row>
    <row r="787" spans="1:13" ht="19.5" customHeight="1" x14ac:dyDescent="0.2">
      <c r="A787" s="5" t="s">
        <v>793</v>
      </c>
      <c r="B787" s="14"/>
      <c r="C787" s="14">
        <v>1</v>
      </c>
      <c r="D787" s="7"/>
      <c r="E787" s="9">
        <v>1</v>
      </c>
      <c r="F787" s="18"/>
      <c r="G787" s="24">
        <v>1</v>
      </c>
      <c r="H787" s="19" t="str">
        <f t="shared" si="62"/>
        <v>clickbait</v>
      </c>
      <c r="I787" s="16">
        <f t="shared" si="0"/>
        <v>3</v>
      </c>
      <c r="J787" s="31" t="str">
        <f t="shared" si="63"/>
        <v/>
      </c>
      <c r="K787" s="33">
        <f t="shared" si="64"/>
        <v>0</v>
      </c>
      <c r="L787" s="33">
        <f t="shared" si="65"/>
        <v>3</v>
      </c>
      <c r="M787" s="34">
        <f t="shared" si="66"/>
        <v>1</v>
      </c>
    </row>
    <row r="788" spans="1:13" ht="19.5" customHeight="1" x14ac:dyDescent="0.2">
      <c r="A788" s="5" t="s">
        <v>794</v>
      </c>
      <c r="B788" s="14">
        <v>1</v>
      </c>
      <c r="C788" s="14"/>
      <c r="D788" s="9">
        <v>1</v>
      </c>
      <c r="E788" s="7"/>
      <c r="F788" s="18"/>
      <c r="G788" s="24">
        <v>1</v>
      </c>
      <c r="H788" s="19" t="str">
        <f t="shared" si="62"/>
        <v>non-clickbait</v>
      </c>
      <c r="I788" s="16">
        <f t="shared" si="0"/>
        <v>-1</v>
      </c>
      <c r="J788" s="31" t="str">
        <f t="shared" si="63"/>
        <v/>
      </c>
      <c r="K788" s="33">
        <f t="shared" si="64"/>
        <v>2</v>
      </c>
      <c r="L788" s="33">
        <f t="shared" si="65"/>
        <v>1</v>
      </c>
      <c r="M788" s="34">
        <f t="shared" si="66"/>
        <v>0.33333333333333331</v>
      </c>
    </row>
    <row r="789" spans="1:13" ht="19.5" customHeight="1" x14ac:dyDescent="0.2">
      <c r="A789" s="5" t="s">
        <v>795</v>
      </c>
      <c r="B789" s="14">
        <v>1</v>
      </c>
      <c r="C789" s="14"/>
      <c r="D789" s="7"/>
      <c r="E789" s="9">
        <v>1</v>
      </c>
      <c r="F789" s="18"/>
      <c r="G789" s="24">
        <v>1</v>
      </c>
      <c r="H789" s="19" t="str">
        <f t="shared" si="62"/>
        <v>clickbait</v>
      </c>
      <c r="I789" s="16">
        <f t="shared" si="0"/>
        <v>1</v>
      </c>
      <c r="J789" s="31" t="str">
        <f t="shared" si="63"/>
        <v/>
      </c>
      <c r="K789" s="33">
        <f t="shared" si="64"/>
        <v>1</v>
      </c>
      <c r="L789" s="33">
        <f t="shared" si="65"/>
        <v>2</v>
      </c>
      <c r="M789" s="34">
        <f t="shared" si="66"/>
        <v>0.33333333333333331</v>
      </c>
    </row>
    <row r="790" spans="1:13" ht="19.5" customHeight="1" x14ac:dyDescent="0.2">
      <c r="A790" s="5" t="s">
        <v>796</v>
      </c>
      <c r="B790" s="14">
        <v>1</v>
      </c>
      <c r="C790" s="14"/>
      <c r="D790" s="9">
        <v>1</v>
      </c>
      <c r="E790" s="7"/>
      <c r="F790" s="24">
        <v>1</v>
      </c>
      <c r="G790" s="18"/>
      <c r="H790" s="19" t="str">
        <f t="shared" si="62"/>
        <v>non-clickbait</v>
      </c>
      <c r="I790" s="16">
        <f t="shared" si="0"/>
        <v>-3</v>
      </c>
      <c r="J790" s="31" t="str">
        <f t="shared" si="63"/>
        <v/>
      </c>
      <c r="K790" s="33">
        <f t="shared" si="64"/>
        <v>3</v>
      </c>
      <c r="L790" s="33">
        <f t="shared" si="65"/>
        <v>0</v>
      </c>
      <c r="M790" s="34">
        <f t="shared" si="66"/>
        <v>1</v>
      </c>
    </row>
    <row r="791" spans="1:13" ht="19.5" customHeight="1" x14ac:dyDescent="0.2">
      <c r="A791" s="5" t="s">
        <v>797</v>
      </c>
      <c r="B791" s="14">
        <v>1</v>
      </c>
      <c r="C791" s="14"/>
      <c r="D791" s="9">
        <v>1</v>
      </c>
      <c r="E791" s="7"/>
      <c r="F791" s="18"/>
      <c r="G791" s="24">
        <v>1</v>
      </c>
      <c r="H791" s="19" t="str">
        <f t="shared" si="62"/>
        <v>non-clickbait</v>
      </c>
      <c r="I791" s="16">
        <f t="shared" si="0"/>
        <v>-1</v>
      </c>
      <c r="J791" s="31" t="str">
        <f t="shared" si="63"/>
        <v/>
      </c>
      <c r="K791" s="33">
        <f t="shared" si="64"/>
        <v>2</v>
      </c>
      <c r="L791" s="33">
        <f t="shared" si="65"/>
        <v>1</v>
      </c>
      <c r="M791" s="34">
        <f t="shared" si="66"/>
        <v>0.33333333333333331</v>
      </c>
    </row>
    <row r="792" spans="1:13" ht="19.5" customHeight="1" x14ac:dyDescent="0.2">
      <c r="A792" s="5" t="s">
        <v>798</v>
      </c>
      <c r="B792" s="14">
        <v>1</v>
      </c>
      <c r="C792" s="14"/>
      <c r="D792" s="9"/>
      <c r="E792" s="9">
        <v>1</v>
      </c>
      <c r="F792" s="18"/>
      <c r="G792" s="24">
        <v>1</v>
      </c>
      <c r="H792" s="19" t="str">
        <f t="shared" si="62"/>
        <v>clickbait</v>
      </c>
      <c r="I792" s="16">
        <f t="shared" si="0"/>
        <v>1</v>
      </c>
      <c r="J792" s="31" t="str">
        <f t="shared" si="63"/>
        <v/>
      </c>
      <c r="K792" s="33">
        <f t="shared" si="64"/>
        <v>1</v>
      </c>
      <c r="L792" s="33">
        <f t="shared" si="65"/>
        <v>2</v>
      </c>
      <c r="M792" s="34">
        <f t="shared" si="66"/>
        <v>0.33333333333333331</v>
      </c>
    </row>
    <row r="793" spans="1:13" ht="19.5" customHeight="1" x14ac:dyDescent="0.2">
      <c r="A793" s="5" t="s">
        <v>799</v>
      </c>
      <c r="B793" s="14"/>
      <c r="C793" s="14">
        <v>1</v>
      </c>
      <c r="D793" s="7"/>
      <c r="E793" s="9">
        <v>1</v>
      </c>
      <c r="F793" s="18"/>
      <c r="G793" s="24">
        <v>1</v>
      </c>
      <c r="H793" s="19" t="str">
        <f t="shared" si="62"/>
        <v>clickbait</v>
      </c>
      <c r="I793" s="16">
        <f t="shared" si="0"/>
        <v>3</v>
      </c>
      <c r="J793" s="31" t="str">
        <f t="shared" si="63"/>
        <v/>
      </c>
      <c r="K793" s="33">
        <f t="shared" si="64"/>
        <v>0</v>
      </c>
      <c r="L793" s="33">
        <f t="shared" si="65"/>
        <v>3</v>
      </c>
      <c r="M793" s="34">
        <f t="shared" si="66"/>
        <v>1</v>
      </c>
    </row>
    <row r="794" spans="1:13" ht="19.5" customHeight="1" x14ac:dyDescent="0.2">
      <c r="A794" s="5" t="s">
        <v>800</v>
      </c>
      <c r="B794" s="14"/>
      <c r="C794" s="14">
        <v>1</v>
      </c>
      <c r="D794" s="9">
        <v>1</v>
      </c>
      <c r="E794" s="7"/>
      <c r="F794" s="24">
        <v>1</v>
      </c>
      <c r="G794" s="18"/>
      <c r="H794" s="19" t="str">
        <f t="shared" si="62"/>
        <v>non-clickbait</v>
      </c>
      <c r="I794" s="16">
        <f t="shared" si="0"/>
        <v>-1</v>
      </c>
      <c r="J794" s="31" t="str">
        <f t="shared" si="63"/>
        <v/>
      </c>
      <c r="K794" s="33">
        <f t="shared" si="64"/>
        <v>2</v>
      </c>
      <c r="L794" s="33">
        <f t="shared" si="65"/>
        <v>1</v>
      </c>
      <c r="M794" s="34">
        <f t="shared" si="66"/>
        <v>0.33333333333333331</v>
      </c>
    </row>
    <row r="795" spans="1:13" ht="19.5" customHeight="1" x14ac:dyDescent="0.2">
      <c r="A795" s="5" t="s">
        <v>801</v>
      </c>
      <c r="B795" s="14"/>
      <c r="C795" s="14">
        <v>1</v>
      </c>
      <c r="D795" s="7"/>
      <c r="E795" s="9">
        <v>1</v>
      </c>
      <c r="F795" s="18"/>
      <c r="G795" s="24">
        <v>1</v>
      </c>
      <c r="H795" s="19" t="str">
        <f t="shared" si="62"/>
        <v>clickbait</v>
      </c>
      <c r="I795" s="16">
        <f t="shared" si="0"/>
        <v>3</v>
      </c>
      <c r="J795" s="31" t="str">
        <f t="shared" si="63"/>
        <v/>
      </c>
      <c r="K795" s="33">
        <f t="shared" si="64"/>
        <v>0</v>
      </c>
      <c r="L795" s="33">
        <f t="shared" si="65"/>
        <v>3</v>
      </c>
      <c r="M795" s="34">
        <f t="shared" si="66"/>
        <v>1</v>
      </c>
    </row>
    <row r="796" spans="1:13" ht="19.5" customHeight="1" x14ac:dyDescent="0.2">
      <c r="A796" s="5" t="s">
        <v>802</v>
      </c>
      <c r="B796" s="14">
        <v>1</v>
      </c>
      <c r="C796" s="14"/>
      <c r="D796" s="9">
        <v>1</v>
      </c>
      <c r="E796" s="7"/>
      <c r="F796" s="24">
        <v>1</v>
      </c>
      <c r="G796" s="18"/>
      <c r="H796" s="19" t="str">
        <f t="shared" si="62"/>
        <v>non-clickbait</v>
      </c>
      <c r="I796" s="16">
        <f t="shared" si="0"/>
        <v>-3</v>
      </c>
      <c r="J796" s="31" t="str">
        <f t="shared" si="63"/>
        <v/>
      </c>
      <c r="K796" s="33">
        <f t="shared" si="64"/>
        <v>3</v>
      </c>
      <c r="L796" s="33">
        <f t="shared" si="65"/>
        <v>0</v>
      </c>
      <c r="M796" s="34">
        <f t="shared" si="66"/>
        <v>1</v>
      </c>
    </row>
    <row r="797" spans="1:13" ht="19.5" customHeight="1" x14ac:dyDescent="0.2">
      <c r="A797" s="5" t="s">
        <v>803</v>
      </c>
      <c r="B797" s="14">
        <v>1</v>
      </c>
      <c r="C797" s="14"/>
      <c r="D797" s="9">
        <v>1</v>
      </c>
      <c r="E797" s="7"/>
      <c r="F797" s="24">
        <v>1</v>
      </c>
      <c r="G797" s="18"/>
      <c r="H797" s="19" t="str">
        <f t="shared" si="62"/>
        <v>non-clickbait</v>
      </c>
      <c r="I797" s="16">
        <f t="shared" si="0"/>
        <v>-3</v>
      </c>
      <c r="J797" s="31" t="str">
        <f t="shared" si="63"/>
        <v/>
      </c>
      <c r="K797" s="33">
        <f t="shared" si="64"/>
        <v>3</v>
      </c>
      <c r="L797" s="33">
        <f t="shared" si="65"/>
        <v>0</v>
      </c>
      <c r="M797" s="34">
        <f t="shared" si="66"/>
        <v>1</v>
      </c>
    </row>
    <row r="798" spans="1:13" ht="19.5" customHeight="1" x14ac:dyDescent="0.2">
      <c r="A798" s="5" t="s">
        <v>804</v>
      </c>
      <c r="B798" s="14">
        <v>1</v>
      </c>
      <c r="C798" s="14"/>
      <c r="D798" s="9">
        <v>1</v>
      </c>
      <c r="E798" s="7"/>
      <c r="F798" s="18"/>
      <c r="G798" s="24">
        <v>1</v>
      </c>
      <c r="H798" s="19" t="str">
        <f t="shared" si="62"/>
        <v>non-clickbait</v>
      </c>
      <c r="I798" s="16">
        <f t="shared" si="0"/>
        <v>-1</v>
      </c>
      <c r="J798" s="31" t="str">
        <f t="shared" si="63"/>
        <v/>
      </c>
      <c r="K798" s="33">
        <f t="shared" si="64"/>
        <v>2</v>
      </c>
      <c r="L798" s="33">
        <f t="shared" si="65"/>
        <v>1</v>
      </c>
      <c r="M798" s="34">
        <f t="shared" si="66"/>
        <v>0.33333333333333331</v>
      </c>
    </row>
    <row r="799" spans="1:13" ht="19.5" customHeight="1" x14ac:dyDescent="0.2">
      <c r="A799" s="5" t="s">
        <v>805</v>
      </c>
      <c r="B799" s="14">
        <v>1</v>
      </c>
      <c r="C799" s="14"/>
      <c r="D799" s="9">
        <v>1</v>
      </c>
      <c r="E799" s="7"/>
      <c r="F799" s="18"/>
      <c r="G799" s="24">
        <v>1</v>
      </c>
      <c r="H799" s="19" t="str">
        <f t="shared" si="62"/>
        <v>non-clickbait</v>
      </c>
      <c r="I799" s="16">
        <f t="shared" si="0"/>
        <v>-1</v>
      </c>
      <c r="J799" s="31" t="str">
        <f t="shared" si="63"/>
        <v/>
      </c>
      <c r="K799" s="33">
        <f t="shared" si="64"/>
        <v>2</v>
      </c>
      <c r="L799" s="33">
        <f t="shared" si="65"/>
        <v>1</v>
      </c>
      <c r="M799" s="34">
        <f t="shared" si="66"/>
        <v>0.33333333333333331</v>
      </c>
    </row>
    <row r="800" spans="1:13" ht="19.5" customHeight="1" x14ac:dyDescent="0.2">
      <c r="A800" s="5" t="s">
        <v>806</v>
      </c>
      <c r="B800" s="14"/>
      <c r="C800" s="14">
        <v>1</v>
      </c>
      <c r="D800" s="7"/>
      <c r="E800" s="9">
        <v>1</v>
      </c>
      <c r="F800" s="18"/>
      <c r="G800" s="24">
        <v>1</v>
      </c>
      <c r="H800" s="19" t="str">
        <f t="shared" si="62"/>
        <v>clickbait</v>
      </c>
      <c r="I800" s="16">
        <f t="shared" si="0"/>
        <v>3</v>
      </c>
      <c r="J800" s="31" t="str">
        <f t="shared" si="63"/>
        <v/>
      </c>
      <c r="K800" s="33">
        <f t="shared" si="64"/>
        <v>0</v>
      </c>
      <c r="L800" s="33">
        <f t="shared" si="65"/>
        <v>3</v>
      </c>
      <c r="M800" s="34">
        <f t="shared" si="66"/>
        <v>1</v>
      </c>
    </row>
    <row r="801" spans="1:13" ht="19.5" customHeight="1" x14ac:dyDescent="0.2">
      <c r="A801" s="5" t="s">
        <v>807</v>
      </c>
      <c r="B801" s="14"/>
      <c r="C801" s="14">
        <v>1</v>
      </c>
      <c r="D801" s="7"/>
      <c r="E801" s="9">
        <v>1</v>
      </c>
      <c r="F801" s="18"/>
      <c r="G801" s="24">
        <v>1</v>
      </c>
      <c r="H801" s="19" t="str">
        <f t="shared" si="62"/>
        <v>clickbait</v>
      </c>
      <c r="I801" s="16">
        <f t="shared" si="0"/>
        <v>3</v>
      </c>
      <c r="J801" s="31" t="str">
        <f t="shared" si="63"/>
        <v/>
      </c>
      <c r="K801" s="33">
        <f t="shared" si="64"/>
        <v>0</v>
      </c>
      <c r="L801" s="33">
        <f t="shared" si="65"/>
        <v>3</v>
      </c>
      <c r="M801" s="34">
        <f t="shared" si="66"/>
        <v>1</v>
      </c>
    </row>
    <row r="802" spans="1:13" ht="19.5" customHeight="1" x14ac:dyDescent="0.2">
      <c r="A802" s="5" t="s">
        <v>808</v>
      </c>
      <c r="B802" s="14"/>
      <c r="C802" s="14">
        <v>1</v>
      </c>
      <c r="D802" s="7"/>
      <c r="E802" s="9">
        <v>1</v>
      </c>
      <c r="F802" s="18"/>
      <c r="G802" s="24">
        <v>1</v>
      </c>
      <c r="H802" s="19" t="str">
        <f t="shared" si="62"/>
        <v>clickbait</v>
      </c>
      <c r="I802" s="16">
        <f t="shared" si="0"/>
        <v>3</v>
      </c>
      <c r="J802" s="31" t="str">
        <f t="shared" si="63"/>
        <v/>
      </c>
      <c r="K802" s="33">
        <f t="shared" si="64"/>
        <v>0</v>
      </c>
      <c r="L802" s="33">
        <f t="shared" si="65"/>
        <v>3</v>
      </c>
      <c r="M802" s="34">
        <f t="shared" si="66"/>
        <v>1</v>
      </c>
    </row>
    <row r="803" spans="1:13" ht="19.5" customHeight="1" x14ac:dyDescent="0.2">
      <c r="A803" s="5" t="s">
        <v>809</v>
      </c>
      <c r="B803" s="14">
        <v>1</v>
      </c>
      <c r="C803" s="14"/>
      <c r="D803" s="9"/>
      <c r="E803" s="9">
        <v>1</v>
      </c>
      <c r="F803" s="18"/>
      <c r="G803" s="24">
        <v>1</v>
      </c>
      <c r="H803" s="19" t="str">
        <f t="shared" si="62"/>
        <v>clickbait</v>
      </c>
      <c r="I803" s="16">
        <f t="shared" si="0"/>
        <v>1</v>
      </c>
      <c r="J803" s="31" t="str">
        <f t="shared" si="63"/>
        <v/>
      </c>
      <c r="K803" s="33">
        <f t="shared" si="64"/>
        <v>1</v>
      </c>
      <c r="L803" s="33">
        <f t="shared" si="65"/>
        <v>2</v>
      </c>
      <c r="M803" s="34">
        <f t="shared" si="66"/>
        <v>0.33333333333333331</v>
      </c>
    </row>
    <row r="804" spans="1:13" ht="19.5" customHeight="1" x14ac:dyDescent="0.2">
      <c r="A804" s="5" t="s">
        <v>810</v>
      </c>
      <c r="B804" s="14">
        <v>1</v>
      </c>
      <c r="C804" s="14"/>
      <c r="D804" s="9">
        <v>1</v>
      </c>
      <c r="E804" s="9"/>
      <c r="F804" s="24">
        <v>1</v>
      </c>
      <c r="G804" s="18"/>
      <c r="H804" s="19" t="str">
        <f t="shared" si="62"/>
        <v>non-clickbait</v>
      </c>
      <c r="I804" s="16">
        <f t="shared" si="0"/>
        <v>-3</v>
      </c>
      <c r="J804" s="31" t="str">
        <f t="shared" si="63"/>
        <v/>
      </c>
      <c r="K804" s="33">
        <f t="shared" si="64"/>
        <v>3</v>
      </c>
      <c r="L804" s="33">
        <f t="shared" si="65"/>
        <v>0</v>
      </c>
      <c r="M804" s="34">
        <f t="shared" si="66"/>
        <v>1</v>
      </c>
    </row>
    <row r="805" spans="1:13" ht="19.5" customHeight="1" x14ac:dyDescent="0.2">
      <c r="A805" s="17" t="s">
        <v>1551</v>
      </c>
      <c r="B805" s="14">
        <v>1</v>
      </c>
      <c r="C805" s="14"/>
      <c r="D805" s="9"/>
      <c r="E805" s="9">
        <v>1</v>
      </c>
      <c r="F805" s="18"/>
      <c r="G805" s="24">
        <v>1</v>
      </c>
      <c r="H805" s="19" t="str">
        <f t="shared" si="62"/>
        <v>clickbait</v>
      </c>
      <c r="I805" s="16">
        <f t="shared" si="0"/>
        <v>1</v>
      </c>
      <c r="J805" s="31" t="str">
        <f t="shared" si="63"/>
        <v/>
      </c>
      <c r="K805" s="33">
        <f t="shared" si="64"/>
        <v>1</v>
      </c>
      <c r="L805" s="33">
        <f t="shared" si="65"/>
        <v>2</v>
      </c>
      <c r="M805" s="34">
        <f t="shared" si="66"/>
        <v>0.33333333333333331</v>
      </c>
    </row>
    <row r="806" spans="1:13" ht="19.5" customHeight="1" x14ac:dyDescent="0.2">
      <c r="A806" s="5" t="s">
        <v>812</v>
      </c>
      <c r="B806" s="14">
        <v>1</v>
      </c>
      <c r="C806" s="14"/>
      <c r="D806" s="9">
        <v>1</v>
      </c>
      <c r="E806" s="7"/>
      <c r="F806" s="18"/>
      <c r="G806" s="24">
        <v>1</v>
      </c>
      <c r="H806" s="19" t="str">
        <f t="shared" si="62"/>
        <v>non-clickbait</v>
      </c>
      <c r="I806" s="16">
        <f t="shared" si="0"/>
        <v>-1</v>
      </c>
      <c r="J806" s="31" t="str">
        <f t="shared" si="63"/>
        <v/>
      </c>
      <c r="K806" s="33">
        <f t="shared" si="64"/>
        <v>2</v>
      </c>
      <c r="L806" s="33">
        <f t="shared" si="65"/>
        <v>1</v>
      </c>
      <c r="M806" s="34">
        <f t="shared" si="66"/>
        <v>0.33333333333333331</v>
      </c>
    </row>
    <row r="807" spans="1:13" ht="19.5" customHeight="1" x14ac:dyDescent="0.2">
      <c r="A807" s="5" t="s">
        <v>813</v>
      </c>
      <c r="B807" s="14">
        <v>1</v>
      </c>
      <c r="C807" s="14"/>
      <c r="D807" s="7"/>
      <c r="E807" s="9">
        <v>1</v>
      </c>
      <c r="F807" s="18"/>
      <c r="G807" s="24">
        <v>1</v>
      </c>
      <c r="H807" s="19" t="str">
        <f t="shared" si="62"/>
        <v>clickbait</v>
      </c>
      <c r="I807" s="16">
        <f t="shared" si="0"/>
        <v>1</v>
      </c>
      <c r="J807" s="31" t="str">
        <f t="shared" si="63"/>
        <v/>
      </c>
      <c r="K807" s="33">
        <f t="shared" si="64"/>
        <v>1</v>
      </c>
      <c r="L807" s="33">
        <f t="shared" si="65"/>
        <v>2</v>
      </c>
      <c r="M807" s="34">
        <f t="shared" si="66"/>
        <v>0.33333333333333331</v>
      </c>
    </row>
    <row r="808" spans="1:13" ht="19.5" customHeight="1" x14ac:dyDescent="0.2">
      <c r="A808" s="5" t="s">
        <v>814</v>
      </c>
      <c r="B808" s="14">
        <v>1</v>
      </c>
      <c r="C808" s="14"/>
      <c r="D808" s="9">
        <v>1</v>
      </c>
      <c r="E808" s="7"/>
      <c r="F808" s="18"/>
      <c r="G808" s="24">
        <v>1</v>
      </c>
      <c r="H808" s="19" t="str">
        <f t="shared" si="62"/>
        <v>non-clickbait</v>
      </c>
      <c r="I808" s="16">
        <f t="shared" si="0"/>
        <v>-1</v>
      </c>
      <c r="J808" s="31" t="str">
        <f t="shared" si="63"/>
        <v/>
      </c>
      <c r="K808" s="33">
        <f t="shared" si="64"/>
        <v>2</v>
      </c>
      <c r="L808" s="33">
        <f t="shared" si="65"/>
        <v>1</v>
      </c>
      <c r="M808" s="34">
        <f t="shared" si="66"/>
        <v>0.33333333333333331</v>
      </c>
    </row>
    <row r="809" spans="1:13" ht="19.5" customHeight="1" x14ac:dyDescent="0.2">
      <c r="A809" s="5" t="s">
        <v>815</v>
      </c>
      <c r="B809" s="14"/>
      <c r="C809" s="14">
        <v>1</v>
      </c>
      <c r="D809" s="9">
        <v>1</v>
      </c>
      <c r="E809" s="9"/>
      <c r="F809" s="18"/>
      <c r="G809" s="24">
        <v>1</v>
      </c>
      <c r="H809" s="19" t="str">
        <f t="shared" si="62"/>
        <v>clickbait</v>
      </c>
      <c r="I809" s="16">
        <f t="shared" si="0"/>
        <v>1</v>
      </c>
      <c r="J809" s="31" t="str">
        <f t="shared" si="63"/>
        <v/>
      </c>
      <c r="K809" s="33">
        <f t="shared" si="64"/>
        <v>1</v>
      </c>
      <c r="L809" s="33">
        <f t="shared" si="65"/>
        <v>2</v>
      </c>
      <c r="M809" s="34">
        <f t="shared" si="66"/>
        <v>0.33333333333333331</v>
      </c>
    </row>
    <row r="810" spans="1:13" ht="19.5" customHeight="1" x14ac:dyDescent="0.2">
      <c r="A810" s="5" t="s">
        <v>816</v>
      </c>
      <c r="B810" s="14"/>
      <c r="C810" s="14">
        <v>1</v>
      </c>
      <c r="D810" s="7"/>
      <c r="E810" s="9">
        <v>1</v>
      </c>
      <c r="F810" s="18"/>
      <c r="G810" s="24">
        <v>1</v>
      </c>
      <c r="H810" s="19" t="str">
        <f t="shared" si="62"/>
        <v>clickbait</v>
      </c>
      <c r="I810" s="16">
        <f t="shared" si="0"/>
        <v>3</v>
      </c>
      <c r="J810" s="31" t="str">
        <f t="shared" si="63"/>
        <v/>
      </c>
      <c r="K810" s="33">
        <f t="shared" si="64"/>
        <v>0</v>
      </c>
      <c r="L810" s="33">
        <f t="shared" si="65"/>
        <v>3</v>
      </c>
      <c r="M810" s="34">
        <f t="shared" si="66"/>
        <v>1</v>
      </c>
    </row>
    <row r="811" spans="1:13" ht="19.5" customHeight="1" x14ac:dyDescent="0.2">
      <c r="A811" s="5" t="s">
        <v>817</v>
      </c>
      <c r="B811" s="14">
        <v>1</v>
      </c>
      <c r="C811" s="14"/>
      <c r="D811" s="9">
        <v>1</v>
      </c>
      <c r="E811" s="7"/>
      <c r="F811" s="18"/>
      <c r="G811" s="24">
        <v>1</v>
      </c>
      <c r="H811" s="19" t="str">
        <f t="shared" si="62"/>
        <v>non-clickbait</v>
      </c>
      <c r="I811" s="16">
        <f t="shared" si="0"/>
        <v>-1</v>
      </c>
      <c r="J811" s="31" t="str">
        <f t="shared" si="63"/>
        <v/>
      </c>
      <c r="K811" s="33">
        <f t="shared" si="64"/>
        <v>2</v>
      </c>
      <c r="L811" s="33">
        <f t="shared" si="65"/>
        <v>1</v>
      </c>
      <c r="M811" s="34">
        <f t="shared" si="66"/>
        <v>0.33333333333333331</v>
      </c>
    </row>
    <row r="812" spans="1:13" ht="19.5" customHeight="1" x14ac:dyDescent="0.2">
      <c r="A812" s="5" t="s">
        <v>818</v>
      </c>
      <c r="B812" s="14">
        <v>1</v>
      </c>
      <c r="C812" s="14"/>
      <c r="D812" s="7"/>
      <c r="E812" s="9">
        <v>1</v>
      </c>
      <c r="F812" s="18"/>
      <c r="G812" s="24">
        <v>1</v>
      </c>
      <c r="H812" s="19" t="str">
        <f t="shared" si="62"/>
        <v>clickbait</v>
      </c>
      <c r="I812" s="16">
        <f t="shared" si="0"/>
        <v>1</v>
      </c>
      <c r="J812" s="31" t="str">
        <f t="shared" si="63"/>
        <v/>
      </c>
      <c r="K812" s="33">
        <f t="shared" si="64"/>
        <v>1</v>
      </c>
      <c r="L812" s="33">
        <f t="shared" si="65"/>
        <v>2</v>
      </c>
      <c r="M812" s="34">
        <f t="shared" si="66"/>
        <v>0.33333333333333331</v>
      </c>
    </row>
    <row r="813" spans="1:13" ht="19.5" customHeight="1" x14ac:dyDescent="0.2">
      <c r="A813" s="5" t="s">
        <v>819</v>
      </c>
      <c r="B813" s="14">
        <v>1</v>
      </c>
      <c r="C813" s="14"/>
      <c r="D813" s="7"/>
      <c r="E813" s="9">
        <v>1</v>
      </c>
      <c r="F813" s="18"/>
      <c r="G813" s="24">
        <v>1</v>
      </c>
      <c r="H813" s="19" t="str">
        <f t="shared" si="62"/>
        <v>clickbait</v>
      </c>
      <c r="I813" s="16">
        <f t="shared" si="0"/>
        <v>1</v>
      </c>
      <c r="J813" s="31" t="str">
        <f t="shared" si="63"/>
        <v/>
      </c>
      <c r="K813" s="33">
        <f t="shared" si="64"/>
        <v>1</v>
      </c>
      <c r="L813" s="33">
        <f t="shared" si="65"/>
        <v>2</v>
      </c>
      <c r="M813" s="34">
        <f t="shared" si="66"/>
        <v>0.33333333333333331</v>
      </c>
    </row>
    <row r="814" spans="1:13" ht="19.5" customHeight="1" x14ac:dyDescent="0.2">
      <c r="A814" s="5" t="s">
        <v>820</v>
      </c>
      <c r="B814" s="14">
        <v>1</v>
      </c>
      <c r="C814" s="14"/>
      <c r="D814" s="9">
        <v>1</v>
      </c>
      <c r="E814" s="7"/>
      <c r="F814" s="18"/>
      <c r="G814" s="24">
        <v>1</v>
      </c>
      <c r="H814" s="19" t="str">
        <f t="shared" si="62"/>
        <v>non-clickbait</v>
      </c>
      <c r="I814" s="16">
        <f t="shared" si="0"/>
        <v>-1</v>
      </c>
      <c r="J814" s="31" t="str">
        <f t="shared" si="63"/>
        <v/>
      </c>
      <c r="K814" s="33">
        <f t="shared" si="64"/>
        <v>2</v>
      </c>
      <c r="L814" s="33">
        <f t="shared" si="65"/>
        <v>1</v>
      </c>
      <c r="M814" s="34">
        <f t="shared" si="66"/>
        <v>0.33333333333333331</v>
      </c>
    </row>
    <row r="815" spans="1:13" ht="19.5" customHeight="1" x14ac:dyDescent="0.2">
      <c r="A815" s="5" t="s">
        <v>821</v>
      </c>
      <c r="B815" s="14"/>
      <c r="C815" s="14">
        <v>1</v>
      </c>
      <c r="D815" s="7"/>
      <c r="E815" s="9">
        <v>1</v>
      </c>
      <c r="F815" s="18"/>
      <c r="G815" s="24">
        <v>1</v>
      </c>
      <c r="H815" s="19" t="str">
        <f t="shared" si="62"/>
        <v>clickbait</v>
      </c>
      <c r="I815" s="16">
        <f t="shared" si="0"/>
        <v>3</v>
      </c>
      <c r="J815" s="31" t="str">
        <f t="shared" si="63"/>
        <v/>
      </c>
      <c r="K815" s="33">
        <f t="shared" si="64"/>
        <v>0</v>
      </c>
      <c r="L815" s="33">
        <f t="shared" si="65"/>
        <v>3</v>
      </c>
      <c r="M815" s="34">
        <f t="shared" si="66"/>
        <v>1</v>
      </c>
    </row>
    <row r="816" spans="1:13" ht="19.5" customHeight="1" x14ac:dyDescent="0.2">
      <c r="A816" s="5" t="s">
        <v>822</v>
      </c>
      <c r="B816" s="14">
        <v>1</v>
      </c>
      <c r="C816" s="14"/>
      <c r="D816" s="9">
        <v>1</v>
      </c>
      <c r="E816" s="7"/>
      <c r="F816" s="24">
        <v>1</v>
      </c>
      <c r="G816" s="18"/>
      <c r="H816" s="19" t="str">
        <f t="shared" si="62"/>
        <v>non-clickbait</v>
      </c>
      <c r="I816" s="16">
        <f t="shared" si="0"/>
        <v>-3</v>
      </c>
      <c r="J816" s="31" t="str">
        <f t="shared" si="63"/>
        <v/>
      </c>
      <c r="K816" s="33">
        <f t="shared" si="64"/>
        <v>3</v>
      </c>
      <c r="L816" s="33">
        <f t="shared" si="65"/>
        <v>0</v>
      </c>
      <c r="M816" s="34">
        <f t="shared" si="66"/>
        <v>1</v>
      </c>
    </row>
    <row r="817" spans="1:13" ht="19.5" customHeight="1" x14ac:dyDescent="0.2">
      <c r="A817" s="5" t="s">
        <v>823</v>
      </c>
      <c r="B817" s="14">
        <v>1</v>
      </c>
      <c r="C817" s="14"/>
      <c r="D817" s="7"/>
      <c r="E817" s="9">
        <v>1</v>
      </c>
      <c r="F817" s="18"/>
      <c r="G817" s="24">
        <v>1</v>
      </c>
      <c r="H817" s="19" t="str">
        <f t="shared" si="62"/>
        <v>clickbait</v>
      </c>
      <c r="I817" s="16">
        <f t="shared" si="0"/>
        <v>1</v>
      </c>
      <c r="J817" s="31" t="str">
        <f t="shared" si="63"/>
        <v/>
      </c>
      <c r="K817" s="33">
        <f t="shared" si="64"/>
        <v>1</v>
      </c>
      <c r="L817" s="33">
        <f t="shared" si="65"/>
        <v>2</v>
      </c>
      <c r="M817" s="34">
        <f t="shared" si="66"/>
        <v>0.33333333333333331</v>
      </c>
    </row>
    <row r="818" spans="1:13" ht="19.5" customHeight="1" x14ac:dyDescent="0.2">
      <c r="A818" s="5" t="s">
        <v>824</v>
      </c>
      <c r="B818" s="14">
        <v>1</v>
      </c>
      <c r="C818" s="14"/>
      <c r="D818" s="9">
        <v>1</v>
      </c>
      <c r="E818" s="7"/>
      <c r="F818" s="18"/>
      <c r="G818" s="24">
        <v>1</v>
      </c>
      <c r="H818" s="19" t="str">
        <f t="shared" si="62"/>
        <v>non-clickbait</v>
      </c>
      <c r="I818" s="16">
        <f t="shared" si="0"/>
        <v>-1</v>
      </c>
      <c r="J818" s="31" t="str">
        <f t="shared" si="63"/>
        <v/>
      </c>
      <c r="K818" s="33">
        <f t="shared" si="64"/>
        <v>2</v>
      </c>
      <c r="L818" s="33">
        <f t="shared" si="65"/>
        <v>1</v>
      </c>
      <c r="M818" s="34">
        <f t="shared" si="66"/>
        <v>0.33333333333333331</v>
      </c>
    </row>
    <row r="819" spans="1:13" ht="19.5" customHeight="1" x14ac:dyDescent="0.2">
      <c r="A819" s="5" t="s">
        <v>825</v>
      </c>
      <c r="B819" s="14"/>
      <c r="C819" s="14">
        <v>1</v>
      </c>
      <c r="D819" s="9"/>
      <c r="E819" s="9">
        <v>1</v>
      </c>
      <c r="F819" s="18"/>
      <c r="G819" s="24">
        <v>1</v>
      </c>
      <c r="H819" s="19" t="str">
        <f t="shared" si="62"/>
        <v>clickbait</v>
      </c>
      <c r="I819" s="16">
        <f t="shared" si="0"/>
        <v>3</v>
      </c>
      <c r="J819" s="31" t="str">
        <f t="shared" si="63"/>
        <v/>
      </c>
      <c r="K819" s="33">
        <f t="shared" si="64"/>
        <v>0</v>
      </c>
      <c r="L819" s="33">
        <f t="shared" si="65"/>
        <v>3</v>
      </c>
      <c r="M819" s="34">
        <f t="shared" si="66"/>
        <v>1</v>
      </c>
    </row>
    <row r="820" spans="1:13" ht="19.5" customHeight="1" x14ac:dyDescent="0.2">
      <c r="A820" s="5" t="s">
        <v>826</v>
      </c>
      <c r="B820" s="14"/>
      <c r="C820" s="14">
        <v>1</v>
      </c>
      <c r="D820" s="7"/>
      <c r="E820" s="9">
        <v>1</v>
      </c>
      <c r="F820" s="18"/>
      <c r="G820" s="24">
        <v>1</v>
      </c>
      <c r="H820" s="19" t="str">
        <f t="shared" si="62"/>
        <v>clickbait</v>
      </c>
      <c r="I820" s="16">
        <f t="shared" si="0"/>
        <v>3</v>
      </c>
      <c r="J820" s="31" t="str">
        <f t="shared" si="63"/>
        <v/>
      </c>
      <c r="K820" s="33">
        <f t="shared" si="64"/>
        <v>0</v>
      </c>
      <c r="L820" s="33">
        <f t="shared" si="65"/>
        <v>3</v>
      </c>
      <c r="M820" s="34">
        <f t="shared" si="66"/>
        <v>1</v>
      </c>
    </row>
    <row r="821" spans="1:13" ht="19.5" customHeight="1" x14ac:dyDescent="0.2">
      <c r="A821" s="5" t="s">
        <v>827</v>
      </c>
      <c r="B821" s="14">
        <v>1</v>
      </c>
      <c r="C821" s="14"/>
      <c r="D821" s="9">
        <v>1</v>
      </c>
      <c r="E821" s="7"/>
      <c r="F821" s="18"/>
      <c r="G821" s="24">
        <v>1</v>
      </c>
      <c r="H821" s="19" t="str">
        <f t="shared" si="62"/>
        <v>non-clickbait</v>
      </c>
      <c r="I821" s="16">
        <f t="shared" si="0"/>
        <v>-1</v>
      </c>
      <c r="J821" s="31" t="str">
        <f t="shared" si="63"/>
        <v/>
      </c>
      <c r="K821" s="33">
        <f t="shared" si="64"/>
        <v>2</v>
      </c>
      <c r="L821" s="33">
        <f t="shared" si="65"/>
        <v>1</v>
      </c>
      <c r="M821" s="34">
        <f t="shared" si="66"/>
        <v>0.33333333333333331</v>
      </c>
    </row>
    <row r="822" spans="1:13" ht="19.5" customHeight="1" x14ac:dyDescent="0.2">
      <c r="A822" s="5" t="s">
        <v>828</v>
      </c>
      <c r="B822" s="14"/>
      <c r="C822" s="14">
        <v>1</v>
      </c>
      <c r="D822" s="7"/>
      <c r="E822" s="9">
        <v>1</v>
      </c>
      <c r="F822" s="18"/>
      <c r="G822" s="24">
        <v>1</v>
      </c>
      <c r="H822" s="19" t="str">
        <f t="shared" si="62"/>
        <v>clickbait</v>
      </c>
      <c r="I822" s="16">
        <f t="shared" si="0"/>
        <v>3</v>
      </c>
      <c r="J822" s="31" t="str">
        <f t="shared" si="63"/>
        <v/>
      </c>
      <c r="K822" s="33">
        <f t="shared" si="64"/>
        <v>0</v>
      </c>
      <c r="L822" s="33">
        <f t="shared" si="65"/>
        <v>3</v>
      </c>
      <c r="M822" s="34">
        <f t="shared" si="66"/>
        <v>1</v>
      </c>
    </row>
    <row r="823" spans="1:13" ht="19.5" customHeight="1" x14ac:dyDescent="0.2">
      <c r="A823" s="5" t="s">
        <v>829</v>
      </c>
      <c r="B823" s="14">
        <v>1</v>
      </c>
      <c r="C823" s="14"/>
      <c r="D823" s="7"/>
      <c r="E823" s="9">
        <v>1</v>
      </c>
      <c r="F823" s="18"/>
      <c r="G823" s="24">
        <v>1</v>
      </c>
      <c r="H823" s="19" t="str">
        <f t="shared" si="62"/>
        <v>clickbait</v>
      </c>
      <c r="I823" s="16">
        <f t="shared" si="0"/>
        <v>1</v>
      </c>
      <c r="J823" s="31" t="str">
        <f t="shared" si="63"/>
        <v/>
      </c>
      <c r="K823" s="33">
        <f t="shared" si="64"/>
        <v>1</v>
      </c>
      <c r="L823" s="33">
        <f t="shared" si="65"/>
        <v>2</v>
      </c>
      <c r="M823" s="34">
        <f t="shared" si="66"/>
        <v>0.33333333333333331</v>
      </c>
    </row>
    <row r="824" spans="1:13" ht="19.5" customHeight="1" x14ac:dyDescent="0.2">
      <c r="A824" s="5" t="s">
        <v>830</v>
      </c>
      <c r="B824" s="14"/>
      <c r="C824" s="14">
        <v>1</v>
      </c>
      <c r="D824" s="7"/>
      <c r="E824" s="9">
        <v>1</v>
      </c>
      <c r="F824" s="18"/>
      <c r="G824" s="24">
        <v>1</v>
      </c>
      <c r="H824" s="19" t="str">
        <f t="shared" si="62"/>
        <v>clickbait</v>
      </c>
      <c r="I824" s="16">
        <f t="shared" si="0"/>
        <v>3</v>
      </c>
      <c r="J824" s="31" t="str">
        <f t="shared" si="63"/>
        <v/>
      </c>
      <c r="K824" s="33">
        <f t="shared" si="64"/>
        <v>0</v>
      </c>
      <c r="L824" s="33">
        <f t="shared" si="65"/>
        <v>3</v>
      </c>
      <c r="M824" s="34">
        <f t="shared" si="66"/>
        <v>1</v>
      </c>
    </row>
    <row r="825" spans="1:13" ht="19.5" customHeight="1" x14ac:dyDescent="0.2">
      <c r="A825" s="5" t="s">
        <v>831</v>
      </c>
      <c r="B825" s="14"/>
      <c r="C825" s="14">
        <v>1</v>
      </c>
      <c r="D825" s="9">
        <v>1</v>
      </c>
      <c r="E825" s="9"/>
      <c r="F825" s="18"/>
      <c r="G825" s="24">
        <v>1</v>
      </c>
      <c r="H825" s="19" t="str">
        <f t="shared" si="62"/>
        <v>clickbait</v>
      </c>
      <c r="I825" s="16">
        <f t="shared" si="0"/>
        <v>1</v>
      </c>
      <c r="J825" s="31" t="str">
        <f t="shared" si="63"/>
        <v/>
      </c>
      <c r="K825" s="33">
        <f t="shared" si="64"/>
        <v>1</v>
      </c>
      <c r="L825" s="33">
        <f t="shared" si="65"/>
        <v>2</v>
      </c>
      <c r="M825" s="34">
        <f t="shared" si="66"/>
        <v>0.33333333333333331</v>
      </c>
    </row>
    <row r="826" spans="1:13" ht="19.5" customHeight="1" x14ac:dyDescent="0.2">
      <c r="A826" s="5" t="s">
        <v>832</v>
      </c>
      <c r="B826" s="14">
        <v>1</v>
      </c>
      <c r="C826" s="14"/>
      <c r="D826" s="9">
        <v>1</v>
      </c>
      <c r="E826" s="7"/>
      <c r="F826" s="18"/>
      <c r="G826" s="24">
        <v>1</v>
      </c>
      <c r="H826" s="19" t="str">
        <f t="shared" si="62"/>
        <v>non-clickbait</v>
      </c>
      <c r="I826" s="16">
        <f t="shared" si="0"/>
        <v>-1</v>
      </c>
      <c r="J826" s="31" t="str">
        <f t="shared" si="63"/>
        <v/>
      </c>
      <c r="K826" s="33">
        <f t="shared" si="64"/>
        <v>2</v>
      </c>
      <c r="L826" s="33">
        <f t="shared" si="65"/>
        <v>1</v>
      </c>
      <c r="M826" s="34">
        <f t="shared" si="66"/>
        <v>0.33333333333333331</v>
      </c>
    </row>
    <row r="827" spans="1:13" ht="19.5" customHeight="1" x14ac:dyDescent="0.2">
      <c r="A827" s="5" t="s">
        <v>833</v>
      </c>
      <c r="B827" s="14">
        <v>1</v>
      </c>
      <c r="C827" s="14"/>
      <c r="D827" s="9">
        <v>1</v>
      </c>
      <c r="E827" s="7"/>
      <c r="F827" s="24">
        <v>1</v>
      </c>
      <c r="G827" s="18"/>
      <c r="H827" s="19" t="str">
        <f t="shared" si="62"/>
        <v>non-clickbait</v>
      </c>
      <c r="I827" s="16">
        <f t="shared" si="0"/>
        <v>-3</v>
      </c>
      <c r="J827" s="31" t="str">
        <f t="shared" si="63"/>
        <v/>
      </c>
      <c r="K827" s="33">
        <f t="shared" si="64"/>
        <v>3</v>
      </c>
      <c r="L827" s="33">
        <f t="shared" si="65"/>
        <v>0</v>
      </c>
      <c r="M827" s="34">
        <f t="shared" si="66"/>
        <v>1</v>
      </c>
    </row>
    <row r="828" spans="1:13" ht="19.5" customHeight="1" x14ac:dyDescent="0.2">
      <c r="A828" s="5" t="s">
        <v>834</v>
      </c>
      <c r="B828" s="14">
        <v>1</v>
      </c>
      <c r="C828" s="14"/>
      <c r="D828" s="9">
        <v>1</v>
      </c>
      <c r="E828" s="7"/>
      <c r="F828" s="24">
        <v>1</v>
      </c>
      <c r="G828" s="18"/>
      <c r="H828" s="19" t="str">
        <f t="shared" si="62"/>
        <v>non-clickbait</v>
      </c>
      <c r="I828" s="16">
        <f t="shared" si="0"/>
        <v>-3</v>
      </c>
      <c r="J828" s="31" t="str">
        <f t="shared" si="63"/>
        <v/>
      </c>
      <c r="K828" s="33">
        <f t="shared" si="64"/>
        <v>3</v>
      </c>
      <c r="L828" s="33">
        <f t="shared" si="65"/>
        <v>0</v>
      </c>
      <c r="M828" s="34">
        <f t="shared" si="66"/>
        <v>1</v>
      </c>
    </row>
    <row r="829" spans="1:13" ht="19.5" customHeight="1" x14ac:dyDescent="0.2">
      <c r="A829" s="5" t="s">
        <v>835</v>
      </c>
      <c r="B829" s="14">
        <v>1</v>
      </c>
      <c r="C829" s="14"/>
      <c r="D829" s="7"/>
      <c r="E829" s="9">
        <v>1</v>
      </c>
      <c r="F829" s="24">
        <v>1</v>
      </c>
      <c r="G829" s="18"/>
      <c r="H829" s="19" t="str">
        <f t="shared" si="62"/>
        <v>non-clickbait</v>
      </c>
      <c r="I829" s="16">
        <f t="shared" si="0"/>
        <v>-1</v>
      </c>
      <c r="J829" s="31" t="str">
        <f t="shared" si="63"/>
        <v/>
      </c>
      <c r="K829" s="33">
        <f t="shared" si="64"/>
        <v>2</v>
      </c>
      <c r="L829" s="33">
        <f t="shared" si="65"/>
        <v>1</v>
      </c>
      <c r="M829" s="34">
        <f t="shared" si="66"/>
        <v>0.33333333333333331</v>
      </c>
    </row>
    <row r="830" spans="1:13" ht="19.5" customHeight="1" x14ac:dyDescent="0.2">
      <c r="A830" s="5" t="s">
        <v>836</v>
      </c>
      <c r="B830" s="14">
        <v>1</v>
      </c>
      <c r="C830" s="14"/>
      <c r="D830" s="9"/>
      <c r="E830" s="9">
        <v>1</v>
      </c>
      <c r="F830" s="24">
        <v>1</v>
      </c>
      <c r="G830" s="18"/>
      <c r="H830" s="19" t="str">
        <f t="shared" si="62"/>
        <v>non-clickbait</v>
      </c>
      <c r="I830" s="16">
        <f t="shared" si="0"/>
        <v>-1</v>
      </c>
      <c r="J830" s="31" t="str">
        <f t="shared" si="63"/>
        <v/>
      </c>
      <c r="K830" s="33">
        <f t="shared" si="64"/>
        <v>2</v>
      </c>
      <c r="L830" s="33">
        <f t="shared" si="65"/>
        <v>1</v>
      </c>
      <c r="M830" s="34">
        <f t="shared" si="66"/>
        <v>0.33333333333333331</v>
      </c>
    </row>
    <row r="831" spans="1:13" ht="19.5" customHeight="1" x14ac:dyDescent="0.2">
      <c r="A831" s="5" t="s">
        <v>837</v>
      </c>
      <c r="B831" s="14">
        <v>1</v>
      </c>
      <c r="C831" s="14"/>
      <c r="D831" s="9">
        <v>1</v>
      </c>
      <c r="E831" s="7"/>
      <c r="F831" s="24">
        <v>1</v>
      </c>
      <c r="G831" s="18"/>
      <c r="H831" s="19" t="str">
        <f t="shared" si="62"/>
        <v>non-clickbait</v>
      </c>
      <c r="I831" s="16">
        <f t="shared" si="0"/>
        <v>-3</v>
      </c>
      <c r="J831" s="31" t="str">
        <f t="shared" si="63"/>
        <v/>
      </c>
      <c r="K831" s="33">
        <f t="shared" si="64"/>
        <v>3</v>
      </c>
      <c r="L831" s="33">
        <f t="shared" si="65"/>
        <v>0</v>
      </c>
      <c r="M831" s="34">
        <f t="shared" si="66"/>
        <v>1</v>
      </c>
    </row>
    <row r="832" spans="1:13" ht="19.5" customHeight="1" x14ac:dyDescent="0.2">
      <c r="A832" s="5" t="s">
        <v>838</v>
      </c>
      <c r="B832" s="14"/>
      <c r="C832" s="14">
        <v>1</v>
      </c>
      <c r="D832" s="9">
        <v>1</v>
      </c>
      <c r="E832" s="7"/>
      <c r="F832" s="18"/>
      <c r="G832" s="24">
        <v>1</v>
      </c>
      <c r="H832" s="19" t="str">
        <f t="shared" si="62"/>
        <v>clickbait</v>
      </c>
      <c r="I832" s="16">
        <f t="shared" si="0"/>
        <v>1</v>
      </c>
      <c r="J832" s="31" t="str">
        <f t="shared" si="63"/>
        <v/>
      </c>
      <c r="K832" s="33">
        <f t="shared" si="64"/>
        <v>1</v>
      </c>
      <c r="L832" s="33">
        <f t="shared" si="65"/>
        <v>2</v>
      </c>
      <c r="M832" s="34">
        <f t="shared" si="66"/>
        <v>0.33333333333333331</v>
      </c>
    </row>
    <row r="833" spans="1:13" ht="19.5" customHeight="1" x14ac:dyDescent="0.2">
      <c r="A833" s="5" t="s">
        <v>839</v>
      </c>
      <c r="B833" s="14">
        <v>1</v>
      </c>
      <c r="C833" s="14"/>
      <c r="D833" s="9">
        <v>1</v>
      </c>
      <c r="E833" s="9"/>
      <c r="F833" s="18"/>
      <c r="G833" s="24">
        <v>1</v>
      </c>
      <c r="H833" s="19" t="str">
        <f t="shared" si="62"/>
        <v>non-clickbait</v>
      </c>
      <c r="I833" s="16">
        <f t="shared" si="0"/>
        <v>-1</v>
      </c>
      <c r="J833" s="31" t="str">
        <f t="shared" si="63"/>
        <v/>
      </c>
      <c r="K833" s="33">
        <f t="shared" si="64"/>
        <v>2</v>
      </c>
      <c r="L833" s="33">
        <f t="shared" si="65"/>
        <v>1</v>
      </c>
      <c r="M833" s="34">
        <f t="shared" si="66"/>
        <v>0.33333333333333331</v>
      </c>
    </row>
    <row r="834" spans="1:13" ht="19.5" customHeight="1" x14ac:dyDescent="0.2">
      <c r="A834" s="5" t="s">
        <v>840</v>
      </c>
      <c r="B834" s="14">
        <v>1</v>
      </c>
      <c r="C834" s="14"/>
      <c r="D834" s="7"/>
      <c r="E834" s="9">
        <v>1</v>
      </c>
      <c r="F834" s="18"/>
      <c r="G834" s="24">
        <v>1</v>
      </c>
      <c r="H834" s="19" t="str">
        <f t="shared" si="62"/>
        <v>clickbait</v>
      </c>
      <c r="I834" s="16">
        <f t="shared" si="0"/>
        <v>1</v>
      </c>
      <c r="J834" s="31" t="str">
        <f t="shared" si="63"/>
        <v/>
      </c>
      <c r="K834" s="33">
        <f t="shared" si="64"/>
        <v>1</v>
      </c>
      <c r="L834" s="33">
        <f t="shared" si="65"/>
        <v>2</v>
      </c>
      <c r="M834" s="34">
        <f t="shared" si="66"/>
        <v>0.33333333333333331</v>
      </c>
    </row>
    <row r="835" spans="1:13" ht="19.5" customHeight="1" x14ac:dyDescent="0.2">
      <c r="A835" s="5" t="s">
        <v>841</v>
      </c>
      <c r="B835" s="14">
        <v>1</v>
      </c>
      <c r="C835" s="14"/>
      <c r="D835" s="9">
        <v>1</v>
      </c>
      <c r="E835" s="7"/>
      <c r="F835" s="24">
        <v>1</v>
      </c>
      <c r="G835" s="18"/>
      <c r="H835" s="19" t="str">
        <f t="shared" si="62"/>
        <v>non-clickbait</v>
      </c>
      <c r="I835" s="16">
        <f t="shared" si="0"/>
        <v>-3</v>
      </c>
      <c r="J835" s="31" t="str">
        <f t="shared" si="63"/>
        <v/>
      </c>
      <c r="K835" s="33">
        <f t="shared" si="64"/>
        <v>3</v>
      </c>
      <c r="L835" s="33">
        <f t="shared" si="65"/>
        <v>0</v>
      </c>
      <c r="M835" s="34">
        <f t="shared" si="66"/>
        <v>1</v>
      </c>
    </row>
    <row r="836" spans="1:13" ht="19.5" customHeight="1" x14ac:dyDescent="0.2">
      <c r="A836" s="5" t="s">
        <v>842</v>
      </c>
      <c r="B836" s="14">
        <v>1</v>
      </c>
      <c r="C836" s="14"/>
      <c r="D836" s="9">
        <v>1</v>
      </c>
      <c r="E836" s="7"/>
      <c r="F836" s="24">
        <v>1</v>
      </c>
      <c r="G836" s="18"/>
      <c r="H836" s="19" t="str">
        <f t="shared" ref="H836:H899" si="67">IF(I836&gt;0, "clickbait", "non-clickbait")</f>
        <v>non-clickbait</v>
      </c>
      <c r="I836" s="16">
        <f t="shared" si="0"/>
        <v>-3</v>
      </c>
      <c r="J836" s="31" t="str">
        <f t="shared" ref="J836:J899" si="68">IF(SUM(B836:G836)&lt;&gt;3,"NOTYET","")</f>
        <v/>
      </c>
      <c r="K836" s="33">
        <f t="shared" ref="K836:K899" si="69">B836+D836+F836</f>
        <v>3</v>
      </c>
      <c r="L836" s="33">
        <f t="shared" ref="L836:L899" si="70">C836+E836+G836</f>
        <v>0</v>
      </c>
      <c r="M836" s="34">
        <f t="shared" ref="M836:M899" si="71">(K836^2 + L836^2 -3)/6</f>
        <v>1</v>
      </c>
    </row>
    <row r="837" spans="1:13" ht="19.5" customHeight="1" x14ac:dyDescent="0.2">
      <c r="A837" s="5" t="s">
        <v>843</v>
      </c>
      <c r="B837" s="14">
        <v>1</v>
      </c>
      <c r="C837" s="14"/>
      <c r="D837" s="7"/>
      <c r="E837" s="9">
        <v>1</v>
      </c>
      <c r="F837" s="24">
        <v>1</v>
      </c>
      <c r="G837" s="18"/>
      <c r="H837" s="19" t="str">
        <f t="shared" si="67"/>
        <v>non-clickbait</v>
      </c>
      <c r="I837" s="16">
        <f t="shared" si="0"/>
        <v>-1</v>
      </c>
      <c r="J837" s="31" t="str">
        <f t="shared" si="68"/>
        <v/>
      </c>
      <c r="K837" s="33">
        <f t="shared" si="69"/>
        <v>2</v>
      </c>
      <c r="L837" s="33">
        <f t="shared" si="70"/>
        <v>1</v>
      </c>
      <c r="M837" s="34">
        <f t="shared" si="71"/>
        <v>0.33333333333333331</v>
      </c>
    </row>
    <row r="838" spans="1:13" ht="19.5" customHeight="1" x14ac:dyDescent="0.2">
      <c r="A838" s="5" t="s">
        <v>844</v>
      </c>
      <c r="B838" s="14"/>
      <c r="C838" s="14">
        <v>1</v>
      </c>
      <c r="D838" s="7"/>
      <c r="E838" s="9">
        <v>1</v>
      </c>
      <c r="F838" s="18"/>
      <c r="G838" s="24">
        <v>1</v>
      </c>
      <c r="H838" s="19" t="str">
        <f t="shared" si="67"/>
        <v>clickbait</v>
      </c>
      <c r="I838" s="16">
        <f t="shared" si="0"/>
        <v>3</v>
      </c>
      <c r="J838" s="31" t="str">
        <f t="shared" si="68"/>
        <v/>
      </c>
      <c r="K838" s="33">
        <f t="shared" si="69"/>
        <v>0</v>
      </c>
      <c r="L838" s="33">
        <f t="shared" si="70"/>
        <v>3</v>
      </c>
      <c r="M838" s="34">
        <f t="shared" si="71"/>
        <v>1</v>
      </c>
    </row>
    <row r="839" spans="1:13" ht="19.5" customHeight="1" x14ac:dyDescent="0.2">
      <c r="A839" s="5" t="s">
        <v>845</v>
      </c>
      <c r="B839" s="14">
        <v>1</v>
      </c>
      <c r="C839" s="14"/>
      <c r="D839" s="9">
        <v>1</v>
      </c>
      <c r="E839" s="7"/>
      <c r="F839" s="24">
        <v>1</v>
      </c>
      <c r="G839" s="18"/>
      <c r="H839" s="19" t="str">
        <f t="shared" si="67"/>
        <v>non-clickbait</v>
      </c>
      <c r="I839" s="16">
        <f t="shared" si="0"/>
        <v>-3</v>
      </c>
      <c r="J839" s="31" t="str">
        <f t="shared" si="68"/>
        <v/>
      </c>
      <c r="K839" s="33">
        <f t="shared" si="69"/>
        <v>3</v>
      </c>
      <c r="L839" s="33">
        <f t="shared" si="70"/>
        <v>0</v>
      </c>
      <c r="M839" s="34">
        <f t="shared" si="71"/>
        <v>1</v>
      </c>
    </row>
    <row r="840" spans="1:13" ht="19.5" customHeight="1" x14ac:dyDescent="0.2">
      <c r="A840" s="5" t="s">
        <v>846</v>
      </c>
      <c r="B840" s="14"/>
      <c r="C840" s="14">
        <v>1</v>
      </c>
      <c r="D840" s="7"/>
      <c r="E840" s="9">
        <v>1</v>
      </c>
      <c r="F840" s="18"/>
      <c r="G840" s="24">
        <v>1</v>
      </c>
      <c r="H840" s="19" t="str">
        <f t="shared" si="67"/>
        <v>clickbait</v>
      </c>
      <c r="I840" s="16">
        <f t="shared" si="0"/>
        <v>3</v>
      </c>
      <c r="J840" s="31" t="str">
        <f t="shared" si="68"/>
        <v/>
      </c>
      <c r="K840" s="33">
        <f t="shared" si="69"/>
        <v>0</v>
      </c>
      <c r="L840" s="33">
        <f t="shared" si="70"/>
        <v>3</v>
      </c>
      <c r="M840" s="34">
        <f t="shared" si="71"/>
        <v>1</v>
      </c>
    </row>
    <row r="841" spans="1:13" ht="19.5" customHeight="1" x14ac:dyDescent="0.2">
      <c r="A841" s="5" t="s">
        <v>847</v>
      </c>
      <c r="B841" s="14"/>
      <c r="C841" s="14">
        <v>1</v>
      </c>
      <c r="D841" s="7"/>
      <c r="E841" s="9">
        <v>1</v>
      </c>
      <c r="F841" s="18"/>
      <c r="G841" s="24">
        <v>1</v>
      </c>
      <c r="H841" s="19" t="str">
        <f t="shared" si="67"/>
        <v>clickbait</v>
      </c>
      <c r="I841" s="16">
        <f t="shared" si="0"/>
        <v>3</v>
      </c>
      <c r="J841" s="31" t="str">
        <f t="shared" si="68"/>
        <v/>
      </c>
      <c r="K841" s="33">
        <f t="shared" si="69"/>
        <v>0</v>
      </c>
      <c r="L841" s="33">
        <f t="shared" si="70"/>
        <v>3</v>
      </c>
      <c r="M841" s="34">
        <f t="shared" si="71"/>
        <v>1</v>
      </c>
    </row>
    <row r="842" spans="1:13" ht="19.5" customHeight="1" x14ac:dyDescent="0.2">
      <c r="A842" s="5" t="s">
        <v>848</v>
      </c>
      <c r="B842" s="14">
        <v>1</v>
      </c>
      <c r="C842" s="14"/>
      <c r="D842" s="9">
        <v>1</v>
      </c>
      <c r="E842" s="7"/>
      <c r="F842" s="18"/>
      <c r="G842" s="24">
        <v>1</v>
      </c>
      <c r="H842" s="19" t="str">
        <f t="shared" si="67"/>
        <v>non-clickbait</v>
      </c>
      <c r="I842" s="16">
        <f t="shared" si="0"/>
        <v>-1</v>
      </c>
      <c r="J842" s="31" t="str">
        <f t="shared" si="68"/>
        <v/>
      </c>
      <c r="K842" s="33">
        <f t="shared" si="69"/>
        <v>2</v>
      </c>
      <c r="L842" s="33">
        <f t="shared" si="70"/>
        <v>1</v>
      </c>
      <c r="M842" s="34">
        <f t="shared" si="71"/>
        <v>0.33333333333333331</v>
      </c>
    </row>
    <row r="843" spans="1:13" ht="19.5" customHeight="1" x14ac:dyDescent="0.2">
      <c r="A843" s="5" t="s">
        <v>849</v>
      </c>
      <c r="B843" s="14"/>
      <c r="C843" s="14">
        <v>1</v>
      </c>
      <c r="D843" s="9">
        <v>1</v>
      </c>
      <c r="E843" s="7"/>
      <c r="F843" s="18"/>
      <c r="G843" s="24">
        <v>1</v>
      </c>
      <c r="H843" s="19" t="str">
        <f t="shared" si="67"/>
        <v>clickbait</v>
      </c>
      <c r="I843" s="16">
        <f t="shared" si="0"/>
        <v>1</v>
      </c>
      <c r="J843" s="31" t="str">
        <f t="shared" si="68"/>
        <v/>
      </c>
      <c r="K843" s="33">
        <f t="shared" si="69"/>
        <v>1</v>
      </c>
      <c r="L843" s="33">
        <f t="shared" si="70"/>
        <v>2</v>
      </c>
      <c r="M843" s="34">
        <f t="shared" si="71"/>
        <v>0.33333333333333331</v>
      </c>
    </row>
    <row r="844" spans="1:13" ht="19.5" customHeight="1" x14ac:dyDescent="0.2">
      <c r="A844" s="17" t="s">
        <v>1552</v>
      </c>
      <c r="B844" s="14">
        <v>1</v>
      </c>
      <c r="C844" s="14"/>
      <c r="D844" s="9">
        <v>1</v>
      </c>
      <c r="E844" s="7"/>
      <c r="F844" s="24">
        <v>1</v>
      </c>
      <c r="G844" s="18"/>
      <c r="H844" s="19" t="str">
        <f t="shared" si="67"/>
        <v>non-clickbait</v>
      </c>
      <c r="I844" s="16">
        <f t="shared" si="0"/>
        <v>-3</v>
      </c>
      <c r="J844" s="31" t="str">
        <f t="shared" si="68"/>
        <v/>
      </c>
      <c r="K844" s="33">
        <f t="shared" si="69"/>
        <v>3</v>
      </c>
      <c r="L844" s="33">
        <f t="shared" si="70"/>
        <v>0</v>
      </c>
      <c r="M844" s="34">
        <f t="shared" si="71"/>
        <v>1</v>
      </c>
    </row>
    <row r="845" spans="1:13" ht="19.5" customHeight="1" x14ac:dyDescent="0.2">
      <c r="A845" s="5" t="s">
        <v>851</v>
      </c>
      <c r="B845" s="14"/>
      <c r="C845" s="14">
        <v>1</v>
      </c>
      <c r="D845" s="9">
        <v>1</v>
      </c>
      <c r="E845" s="7"/>
      <c r="F845" s="18"/>
      <c r="G845" s="24">
        <v>1</v>
      </c>
      <c r="H845" s="19" t="str">
        <f t="shared" si="67"/>
        <v>clickbait</v>
      </c>
      <c r="I845" s="16">
        <f t="shared" si="0"/>
        <v>1</v>
      </c>
      <c r="J845" s="31" t="str">
        <f t="shared" si="68"/>
        <v/>
      </c>
      <c r="K845" s="33">
        <f t="shared" si="69"/>
        <v>1</v>
      </c>
      <c r="L845" s="33">
        <f t="shared" si="70"/>
        <v>2</v>
      </c>
      <c r="M845" s="34">
        <f t="shared" si="71"/>
        <v>0.33333333333333331</v>
      </c>
    </row>
    <row r="846" spans="1:13" ht="19.5" customHeight="1" x14ac:dyDescent="0.2">
      <c r="A846" s="5" t="s">
        <v>852</v>
      </c>
      <c r="B846" s="14">
        <v>1</v>
      </c>
      <c r="C846" s="14"/>
      <c r="D846" s="9">
        <v>1</v>
      </c>
      <c r="E846" s="7"/>
      <c r="F846" s="18"/>
      <c r="G846" s="24">
        <v>1</v>
      </c>
      <c r="H846" s="19" t="str">
        <f t="shared" si="67"/>
        <v>non-clickbait</v>
      </c>
      <c r="I846" s="16">
        <f t="shared" si="0"/>
        <v>-1</v>
      </c>
      <c r="J846" s="31" t="str">
        <f t="shared" si="68"/>
        <v/>
      </c>
      <c r="K846" s="33">
        <f t="shared" si="69"/>
        <v>2</v>
      </c>
      <c r="L846" s="33">
        <f t="shared" si="70"/>
        <v>1</v>
      </c>
      <c r="M846" s="34">
        <f t="shared" si="71"/>
        <v>0.33333333333333331</v>
      </c>
    </row>
    <row r="847" spans="1:13" ht="19.5" customHeight="1" x14ac:dyDescent="0.2">
      <c r="A847" s="17" t="s">
        <v>1553</v>
      </c>
      <c r="B847" s="14"/>
      <c r="C847" s="14">
        <v>1</v>
      </c>
      <c r="D847" s="9">
        <v>1</v>
      </c>
      <c r="E847" s="7"/>
      <c r="F847" s="18"/>
      <c r="G847" s="24">
        <v>1</v>
      </c>
      <c r="H847" s="19" t="str">
        <f t="shared" si="67"/>
        <v>clickbait</v>
      </c>
      <c r="I847" s="16">
        <f t="shared" si="0"/>
        <v>1</v>
      </c>
      <c r="J847" s="31" t="str">
        <f t="shared" si="68"/>
        <v/>
      </c>
      <c r="K847" s="33">
        <f t="shared" si="69"/>
        <v>1</v>
      </c>
      <c r="L847" s="33">
        <f t="shared" si="70"/>
        <v>2</v>
      </c>
      <c r="M847" s="34">
        <f t="shared" si="71"/>
        <v>0.33333333333333331</v>
      </c>
    </row>
    <row r="848" spans="1:13" ht="19.5" customHeight="1" x14ac:dyDescent="0.2">
      <c r="A848" s="5" t="s">
        <v>854</v>
      </c>
      <c r="B848" s="14">
        <v>1</v>
      </c>
      <c r="C848" s="14"/>
      <c r="D848" s="7"/>
      <c r="E848" s="9">
        <v>1</v>
      </c>
      <c r="F848" s="18"/>
      <c r="G848" s="24">
        <v>1</v>
      </c>
      <c r="H848" s="19" t="str">
        <f t="shared" si="67"/>
        <v>clickbait</v>
      </c>
      <c r="I848" s="16">
        <f t="shared" si="0"/>
        <v>1</v>
      </c>
      <c r="J848" s="31" t="str">
        <f t="shared" si="68"/>
        <v/>
      </c>
      <c r="K848" s="33">
        <f t="shared" si="69"/>
        <v>1</v>
      </c>
      <c r="L848" s="33">
        <f t="shared" si="70"/>
        <v>2</v>
      </c>
      <c r="M848" s="34">
        <f t="shared" si="71"/>
        <v>0.33333333333333331</v>
      </c>
    </row>
    <row r="849" spans="1:13" ht="19.5" customHeight="1" x14ac:dyDescent="0.2">
      <c r="A849" s="5" t="s">
        <v>855</v>
      </c>
      <c r="B849" s="14">
        <v>1</v>
      </c>
      <c r="C849" s="14"/>
      <c r="D849" s="9"/>
      <c r="E849" s="9">
        <v>1</v>
      </c>
      <c r="F849" s="18"/>
      <c r="G849" s="24">
        <v>1</v>
      </c>
      <c r="H849" s="19" t="str">
        <f t="shared" si="67"/>
        <v>clickbait</v>
      </c>
      <c r="I849" s="16">
        <f t="shared" si="0"/>
        <v>1</v>
      </c>
      <c r="J849" s="31" t="str">
        <f t="shared" si="68"/>
        <v/>
      </c>
      <c r="K849" s="33">
        <f t="shared" si="69"/>
        <v>1</v>
      </c>
      <c r="L849" s="33">
        <f t="shared" si="70"/>
        <v>2</v>
      </c>
      <c r="M849" s="34">
        <f t="shared" si="71"/>
        <v>0.33333333333333331</v>
      </c>
    </row>
    <row r="850" spans="1:13" ht="19.5" customHeight="1" x14ac:dyDescent="0.2">
      <c r="A850" s="5" t="s">
        <v>856</v>
      </c>
      <c r="B850" s="14"/>
      <c r="C850" s="14">
        <v>1</v>
      </c>
      <c r="D850" s="7"/>
      <c r="E850" s="9">
        <v>1</v>
      </c>
      <c r="F850" s="18"/>
      <c r="G850" s="24">
        <v>1</v>
      </c>
      <c r="H850" s="19" t="str">
        <f t="shared" si="67"/>
        <v>clickbait</v>
      </c>
      <c r="I850" s="16">
        <f t="shared" si="0"/>
        <v>3</v>
      </c>
      <c r="J850" s="31" t="str">
        <f t="shared" si="68"/>
        <v/>
      </c>
      <c r="K850" s="33">
        <f t="shared" si="69"/>
        <v>0</v>
      </c>
      <c r="L850" s="33">
        <f t="shared" si="70"/>
        <v>3</v>
      </c>
      <c r="M850" s="34">
        <f t="shared" si="71"/>
        <v>1</v>
      </c>
    </row>
    <row r="851" spans="1:13" ht="19.5" customHeight="1" x14ac:dyDescent="0.2">
      <c r="A851" s="5" t="s">
        <v>857</v>
      </c>
      <c r="B851" s="14">
        <v>1</v>
      </c>
      <c r="C851" s="14"/>
      <c r="D851" s="9">
        <v>1</v>
      </c>
      <c r="E851" s="7"/>
      <c r="F851" s="24">
        <v>1</v>
      </c>
      <c r="G851" s="18"/>
      <c r="H851" s="19" t="str">
        <f t="shared" si="67"/>
        <v>non-clickbait</v>
      </c>
      <c r="I851" s="16">
        <f t="shared" si="0"/>
        <v>-3</v>
      </c>
      <c r="J851" s="31" t="str">
        <f t="shared" si="68"/>
        <v/>
      </c>
      <c r="K851" s="33">
        <f t="shared" si="69"/>
        <v>3</v>
      </c>
      <c r="L851" s="33">
        <f t="shared" si="70"/>
        <v>0</v>
      </c>
      <c r="M851" s="34">
        <f t="shared" si="71"/>
        <v>1</v>
      </c>
    </row>
    <row r="852" spans="1:13" ht="19.5" customHeight="1" x14ac:dyDescent="0.2">
      <c r="A852" s="5" t="s">
        <v>858</v>
      </c>
      <c r="B852" s="14">
        <v>1</v>
      </c>
      <c r="C852" s="14"/>
      <c r="D852" s="9">
        <v>1</v>
      </c>
      <c r="E852" s="7"/>
      <c r="F852" s="24">
        <v>1</v>
      </c>
      <c r="G852" s="18"/>
      <c r="H852" s="19" t="str">
        <f t="shared" si="67"/>
        <v>non-clickbait</v>
      </c>
      <c r="I852" s="16">
        <f t="shared" si="0"/>
        <v>-3</v>
      </c>
      <c r="J852" s="31" t="str">
        <f t="shared" si="68"/>
        <v/>
      </c>
      <c r="K852" s="33">
        <f t="shared" si="69"/>
        <v>3</v>
      </c>
      <c r="L852" s="33">
        <f t="shared" si="70"/>
        <v>0</v>
      </c>
      <c r="M852" s="34">
        <f t="shared" si="71"/>
        <v>1</v>
      </c>
    </row>
    <row r="853" spans="1:13" ht="19.5" customHeight="1" x14ac:dyDescent="0.2">
      <c r="A853" s="5" t="s">
        <v>859</v>
      </c>
      <c r="B853" s="14"/>
      <c r="C853" s="14">
        <v>1</v>
      </c>
      <c r="D853" s="9"/>
      <c r="E853" s="9">
        <v>1</v>
      </c>
      <c r="F853" s="18"/>
      <c r="G853" s="24">
        <v>1</v>
      </c>
      <c r="H853" s="19" t="str">
        <f t="shared" si="67"/>
        <v>clickbait</v>
      </c>
      <c r="I853" s="16">
        <f t="shared" si="0"/>
        <v>3</v>
      </c>
      <c r="J853" s="31" t="str">
        <f t="shared" si="68"/>
        <v/>
      </c>
      <c r="K853" s="33">
        <f t="shared" si="69"/>
        <v>0</v>
      </c>
      <c r="L853" s="33">
        <f t="shared" si="70"/>
        <v>3</v>
      </c>
      <c r="M853" s="34">
        <f t="shared" si="71"/>
        <v>1</v>
      </c>
    </row>
    <row r="854" spans="1:13" ht="19.5" customHeight="1" x14ac:dyDescent="0.2">
      <c r="A854" s="5" t="s">
        <v>860</v>
      </c>
      <c r="B854" s="14">
        <v>1</v>
      </c>
      <c r="C854" s="14"/>
      <c r="D854" s="9">
        <v>1</v>
      </c>
      <c r="E854" s="7"/>
      <c r="F854" s="18"/>
      <c r="G854" s="24">
        <v>1</v>
      </c>
      <c r="H854" s="19" t="str">
        <f t="shared" si="67"/>
        <v>non-clickbait</v>
      </c>
      <c r="I854" s="16">
        <f t="shared" si="0"/>
        <v>-1</v>
      </c>
      <c r="J854" s="31" t="str">
        <f t="shared" si="68"/>
        <v/>
      </c>
      <c r="K854" s="33">
        <f t="shared" si="69"/>
        <v>2</v>
      </c>
      <c r="L854" s="33">
        <f t="shared" si="70"/>
        <v>1</v>
      </c>
      <c r="M854" s="34">
        <f t="shared" si="71"/>
        <v>0.33333333333333331</v>
      </c>
    </row>
    <row r="855" spans="1:13" ht="19.5" customHeight="1" x14ac:dyDescent="0.2">
      <c r="A855" s="5" t="s">
        <v>861</v>
      </c>
      <c r="B855" s="14">
        <v>1</v>
      </c>
      <c r="C855" s="14"/>
      <c r="D855" s="9"/>
      <c r="E855" s="9">
        <v>1</v>
      </c>
      <c r="F855" s="18"/>
      <c r="G855" s="24">
        <v>1</v>
      </c>
      <c r="H855" s="19" t="str">
        <f t="shared" si="67"/>
        <v>clickbait</v>
      </c>
      <c r="I855" s="16">
        <f t="shared" si="0"/>
        <v>1</v>
      </c>
      <c r="J855" s="31" t="str">
        <f t="shared" si="68"/>
        <v/>
      </c>
      <c r="K855" s="33">
        <f t="shared" si="69"/>
        <v>1</v>
      </c>
      <c r="L855" s="33">
        <f t="shared" si="70"/>
        <v>2</v>
      </c>
      <c r="M855" s="34">
        <f t="shared" si="71"/>
        <v>0.33333333333333331</v>
      </c>
    </row>
    <row r="856" spans="1:13" ht="19.5" customHeight="1" x14ac:dyDescent="0.2">
      <c r="A856" s="5" t="s">
        <v>862</v>
      </c>
      <c r="B856" s="14"/>
      <c r="C856" s="14">
        <v>1</v>
      </c>
      <c r="D856" s="7"/>
      <c r="E856" s="9">
        <v>1</v>
      </c>
      <c r="F856" s="18"/>
      <c r="G856" s="24">
        <v>1</v>
      </c>
      <c r="H856" s="19" t="str">
        <f t="shared" si="67"/>
        <v>clickbait</v>
      </c>
      <c r="I856" s="16">
        <f t="shared" si="0"/>
        <v>3</v>
      </c>
      <c r="J856" s="31" t="str">
        <f t="shared" si="68"/>
        <v/>
      </c>
      <c r="K856" s="33">
        <f t="shared" si="69"/>
        <v>0</v>
      </c>
      <c r="L856" s="33">
        <f t="shared" si="70"/>
        <v>3</v>
      </c>
      <c r="M856" s="34">
        <f t="shared" si="71"/>
        <v>1</v>
      </c>
    </row>
    <row r="857" spans="1:13" ht="19.5" customHeight="1" x14ac:dyDescent="0.2">
      <c r="A857" s="5" t="s">
        <v>863</v>
      </c>
      <c r="B857" s="14">
        <v>1</v>
      </c>
      <c r="C857" s="14"/>
      <c r="D857" s="7"/>
      <c r="E857" s="9">
        <v>1</v>
      </c>
      <c r="F857" s="24">
        <v>1</v>
      </c>
      <c r="G857" s="18"/>
      <c r="H857" s="19" t="str">
        <f t="shared" si="67"/>
        <v>non-clickbait</v>
      </c>
      <c r="I857" s="16">
        <f t="shared" si="0"/>
        <v>-1</v>
      </c>
      <c r="J857" s="31" t="str">
        <f t="shared" si="68"/>
        <v/>
      </c>
      <c r="K857" s="33">
        <f t="shared" si="69"/>
        <v>2</v>
      </c>
      <c r="L857" s="33">
        <f t="shared" si="70"/>
        <v>1</v>
      </c>
      <c r="M857" s="34">
        <f t="shared" si="71"/>
        <v>0.33333333333333331</v>
      </c>
    </row>
    <row r="858" spans="1:13" ht="19.5" customHeight="1" x14ac:dyDescent="0.2">
      <c r="A858" s="5" t="s">
        <v>864</v>
      </c>
      <c r="B858" s="14">
        <v>1</v>
      </c>
      <c r="C858" s="14"/>
      <c r="D858" s="7"/>
      <c r="E858" s="9">
        <v>1</v>
      </c>
      <c r="F858" s="18"/>
      <c r="G858" s="24">
        <v>1</v>
      </c>
      <c r="H858" s="19" t="str">
        <f t="shared" si="67"/>
        <v>clickbait</v>
      </c>
      <c r="I858" s="16">
        <f t="shared" si="0"/>
        <v>1</v>
      </c>
      <c r="J858" s="31" t="str">
        <f t="shared" si="68"/>
        <v/>
      </c>
      <c r="K858" s="33">
        <f t="shared" si="69"/>
        <v>1</v>
      </c>
      <c r="L858" s="33">
        <f t="shared" si="70"/>
        <v>2</v>
      </c>
      <c r="M858" s="34">
        <f t="shared" si="71"/>
        <v>0.33333333333333331</v>
      </c>
    </row>
    <row r="859" spans="1:13" ht="19.5" customHeight="1" x14ac:dyDescent="0.2">
      <c r="A859" s="5" t="s">
        <v>865</v>
      </c>
      <c r="B859" s="14">
        <v>1</v>
      </c>
      <c r="C859" s="14"/>
      <c r="D859" s="7"/>
      <c r="E859" s="9">
        <v>1</v>
      </c>
      <c r="F859" s="18"/>
      <c r="G859" s="24">
        <v>1</v>
      </c>
      <c r="H859" s="19" t="str">
        <f t="shared" si="67"/>
        <v>clickbait</v>
      </c>
      <c r="I859" s="16">
        <f t="shared" si="0"/>
        <v>1</v>
      </c>
      <c r="J859" s="31" t="str">
        <f t="shared" si="68"/>
        <v/>
      </c>
      <c r="K859" s="33">
        <f t="shared" si="69"/>
        <v>1</v>
      </c>
      <c r="L859" s="33">
        <f t="shared" si="70"/>
        <v>2</v>
      </c>
      <c r="M859" s="34">
        <f t="shared" si="71"/>
        <v>0.33333333333333331</v>
      </c>
    </row>
    <row r="860" spans="1:13" ht="19.5" customHeight="1" x14ac:dyDescent="0.2">
      <c r="A860" s="5" t="s">
        <v>866</v>
      </c>
      <c r="B860" s="14">
        <v>1</v>
      </c>
      <c r="C860" s="14"/>
      <c r="D860" s="7"/>
      <c r="E860" s="9">
        <v>1</v>
      </c>
      <c r="F860" s="18"/>
      <c r="G860" s="24">
        <v>1</v>
      </c>
      <c r="H860" s="19" t="str">
        <f t="shared" si="67"/>
        <v>clickbait</v>
      </c>
      <c r="I860" s="16">
        <f t="shared" si="0"/>
        <v>1</v>
      </c>
      <c r="J860" s="31" t="str">
        <f t="shared" si="68"/>
        <v/>
      </c>
      <c r="K860" s="33">
        <f t="shared" si="69"/>
        <v>1</v>
      </c>
      <c r="L860" s="33">
        <f t="shared" si="70"/>
        <v>2</v>
      </c>
      <c r="M860" s="34">
        <f t="shared" si="71"/>
        <v>0.33333333333333331</v>
      </c>
    </row>
    <row r="861" spans="1:13" ht="19.5" customHeight="1" x14ac:dyDescent="0.2">
      <c r="A861" s="5" t="s">
        <v>867</v>
      </c>
      <c r="B861" s="14"/>
      <c r="C861" s="14">
        <v>1</v>
      </c>
      <c r="D861" s="9">
        <v>1</v>
      </c>
      <c r="E861" s="7"/>
      <c r="F861" s="18"/>
      <c r="G861" s="24">
        <v>1</v>
      </c>
      <c r="H861" s="19" t="str">
        <f t="shared" si="67"/>
        <v>clickbait</v>
      </c>
      <c r="I861" s="16">
        <f t="shared" si="0"/>
        <v>1</v>
      </c>
      <c r="J861" s="31" t="str">
        <f t="shared" si="68"/>
        <v/>
      </c>
      <c r="K861" s="33">
        <f t="shared" si="69"/>
        <v>1</v>
      </c>
      <c r="L861" s="33">
        <f t="shared" si="70"/>
        <v>2</v>
      </c>
      <c r="M861" s="34">
        <f t="shared" si="71"/>
        <v>0.33333333333333331</v>
      </c>
    </row>
    <row r="862" spans="1:13" ht="19.5" customHeight="1" x14ac:dyDescent="0.2">
      <c r="A862" s="5" t="s">
        <v>868</v>
      </c>
      <c r="B862" s="14">
        <v>1</v>
      </c>
      <c r="C862" s="14"/>
      <c r="D862" s="9">
        <v>1</v>
      </c>
      <c r="E862" s="7"/>
      <c r="F862" s="18"/>
      <c r="G862" s="24">
        <v>1</v>
      </c>
      <c r="H862" s="19" t="str">
        <f t="shared" si="67"/>
        <v>non-clickbait</v>
      </c>
      <c r="I862" s="16">
        <f t="shared" si="0"/>
        <v>-1</v>
      </c>
      <c r="J862" s="31" t="str">
        <f t="shared" si="68"/>
        <v/>
      </c>
      <c r="K862" s="33">
        <f t="shared" si="69"/>
        <v>2</v>
      </c>
      <c r="L862" s="33">
        <f t="shared" si="70"/>
        <v>1</v>
      </c>
      <c r="M862" s="34">
        <f t="shared" si="71"/>
        <v>0.33333333333333331</v>
      </c>
    </row>
    <row r="863" spans="1:13" ht="19.5" customHeight="1" x14ac:dyDescent="0.2">
      <c r="A863" s="5" t="s">
        <v>869</v>
      </c>
      <c r="B863" s="14">
        <v>1</v>
      </c>
      <c r="C863" s="14"/>
      <c r="D863" s="7"/>
      <c r="E863" s="9">
        <v>1</v>
      </c>
      <c r="F863" s="18"/>
      <c r="G863" s="24">
        <v>1</v>
      </c>
      <c r="H863" s="19" t="str">
        <f t="shared" si="67"/>
        <v>clickbait</v>
      </c>
      <c r="I863" s="16">
        <f t="shared" si="0"/>
        <v>1</v>
      </c>
      <c r="J863" s="31" t="str">
        <f t="shared" si="68"/>
        <v/>
      </c>
      <c r="K863" s="33">
        <f t="shared" si="69"/>
        <v>1</v>
      </c>
      <c r="L863" s="33">
        <f t="shared" si="70"/>
        <v>2</v>
      </c>
      <c r="M863" s="34">
        <f t="shared" si="71"/>
        <v>0.33333333333333331</v>
      </c>
    </row>
    <row r="864" spans="1:13" ht="19.5" customHeight="1" x14ac:dyDescent="0.2">
      <c r="A864" s="5" t="s">
        <v>870</v>
      </c>
      <c r="B864" s="14">
        <v>1</v>
      </c>
      <c r="C864" s="14"/>
      <c r="D864" s="9">
        <v>1</v>
      </c>
      <c r="E864" s="7"/>
      <c r="F864" s="18"/>
      <c r="G864" s="24">
        <v>1</v>
      </c>
      <c r="H864" s="19" t="str">
        <f t="shared" si="67"/>
        <v>non-clickbait</v>
      </c>
      <c r="I864" s="16">
        <f t="shared" si="0"/>
        <v>-1</v>
      </c>
      <c r="J864" s="31" t="str">
        <f t="shared" si="68"/>
        <v/>
      </c>
      <c r="K864" s="33">
        <f t="shared" si="69"/>
        <v>2</v>
      </c>
      <c r="L864" s="33">
        <f t="shared" si="70"/>
        <v>1</v>
      </c>
      <c r="M864" s="34">
        <f t="shared" si="71"/>
        <v>0.33333333333333331</v>
      </c>
    </row>
    <row r="865" spans="1:13" ht="19.5" customHeight="1" x14ac:dyDescent="0.2">
      <c r="A865" s="5" t="s">
        <v>871</v>
      </c>
      <c r="B865" s="14">
        <v>1</v>
      </c>
      <c r="C865" s="14"/>
      <c r="D865" s="7"/>
      <c r="E865" s="9">
        <v>1</v>
      </c>
      <c r="F865" s="18"/>
      <c r="G865" s="24">
        <v>1</v>
      </c>
      <c r="H865" s="19" t="str">
        <f t="shared" si="67"/>
        <v>clickbait</v>
      </c>
      <c r="I865" s="16">
        <f t="shared" si="0"/>
        <v>1</v>
      </c>
      <c r="J865" s="31" t="str">
        <f t="shared" si="68"/>
        <v/>
      </c>
      <c r="K865" s="33">
        <f t="shared" si="69"/>
        <v>1</v>
      </c>
      <c r="L865" s="33">
        <f t="shared" si="70"/>
        <v>2</v>
      </c>
      <c r="M865" s="34">
        <f t="shared" si="71"/>
        <v>0.33333333333333331</v>
      </c>
    </row>
    <row r="866" spans="1:13" ht="19.5" customHeight="1" x14ac:dyDescent="0.2">
      <c r="A866" s="5" t="s">
        <v>872</v>
      </c>
      <c r="B866" s="14">
        <v>1</v>
      </c>
      <c r="C866" s="14"/>
      <c r="D866" s="7"/>
      <c r="E866" s="9">
        <v>1</v>
      </c>
      <c r="F866" s="24">
        <v>1</v>
      </c>
      <c r="G866" s="18"/>
      <c r="H866" s="19" t="str">
        <f t="shared" si="67"/>
        <v>non-clickbait</v>
      </c>
      <c r="I866" s="16">
        <f t="shared" si="0"/>
        <v>-1</v>
      </c>
      <c r="J866" s="31" t="str">
        <f t="shared" si="68"/>
        <v/>
      </c>
      <c r="K866" s="33">
        <f t="shared" si="69"/>
        <v>2</v>
      </c>
      <c r="L866" s="33">
        <f t="shared" si="70"/>
        <v>1</v>
      </c>
      <c r="M866" s="34">
        <f t="shared" si="71"/>
        <v>0.33333333333333331</v>
      </c>
    </row>
    <row r="867" spans="1:13" ht="19.5" customHeight="1" x14ac:dyDescent="0.2">
      <c r="A867" s="5" t="s">
        <v>873</v>
      </c>
      <c r="B867" s="14"/>
      <c r="C867" s="14">
        <v>1</v>
      </c>
      <c r="D867" s="7"/>
      <c r="E867" s="9">
        <v>1</v>
      </c>
      <c r="F867" s="18"/>
      <c r="G867" s="24">
        <v>1</v>
      </c>
      <c r="H867" s="19" t="str">
        <f t="shared" si="67"/>
        <v>clickbait</v>
      </c>
      <c r="I867" s="16">
        <f t="shared" si="0"/>
        <v>3</v>
      </c>
      <c r="J867" s="31" t="str">
        <f t="shared" si="68"/>
        <v/>
      </c>
      <c r="K867" s="33">
        <f t="shared" si="69"/>
        <v>0</v>
      </c>
      <c r="L867" s="33">
        <f t="shared" si="70"/>
        <v>3</v>
      </c>
      <c r="M867" s="34">
        <f t="shared" si="71"/>
        <v>1</v>
      </c>
    </row>
    <row r="868" spans="1:13" ht="19.5" customHeight="1" x14ac:dyDescent="0.2">
      <c r="A868" s="5" t="s">
        <v>874</v>
      </c>
      <c r="B868" s="14"/>
      <c r="C868" s="14">
        <v>1</v>
      </c>
      <c r="D868" s="9">
        <v>1</v>
      </c>
      <c r="E868" s="7"/>
      <c r="F868" s="18"/>
      <c r="G868" s="24">
        <v>1</v>
      </c>
      <c r="H868" s="19" t="str">
        <f t="shared" si="67"/>
        <v>clickbait</v>
      </c>
      <c r="I868" s="16">
        <f t="shared" si="0"/>
        <v>1</v>
      </c>
      <c r="J868" s="31" t="str">
        <f t="shared" si="68"/>
        <v/>
      </c>
      <c r="K868" s="33">
        <f t="shared" si="69"/>
        <v>1</v>
      </c>
      <c r="L868" s="33">
        <f t="shared" si="70"/>
        <v>2</v>
      </c>
      <c r="M868" s="34">
        <f t="shared" si="71"/>
        <v>0.33333333333333331</v>
      </c>
    </row>
    <row r="869" spans="1:13" ht="19.5" customHeight="1" x14ac:dyDescent="0.2">
      <c r="A869" s="5" t="s">
        <v>875</v>
      </c>
      <c r="B869" s="14">
        <v>1</v>
      </c>
      <c r="C869" s="14"/>
      <c r="D869" s="7"/>
      <c r="E869" s="9">
        <v>1</v>
      </c>
      <c r="F869" s="24">
        <v>1</v>
      </c>
      <c r="G869" s="18"/>
      <c r="H869" s="19" t="str">
        <f t="shared" si="67"/>
        <v>non-clickbait</v>
      </c>
      <c r="I869" s="16">
        <f t="shared" si="0"/>
        <v>-1</v>
      </c>
      <c r="J869" s="31" t="str">
        <f t="shared" si="68"/>
        <v/>
      </c>
      <c r="K869" s="33">
        <f t="shared" si="69"/>
        <v>2</v>
      </c>
      <c r="L869" s="33">
        <f t="shared" si="70"/>
        <v>1</v>
      </c>
      <c r="M869" s="34">
        <f t="shared" si="71"/>
        <v>0.33333333333333331</v>
      </c>
    </row>
    <row r="870" spans="1:13" ht="19.5" customHeight="1" x14ac:dyDescent="0.2">
      <c r="A870" s="5" t="s">
        <v>876</v>
      </c>
      <c r="B870" s="14"/>
      <c r="C870" s="14">
        <v>1</v>
      </c>
      <c r="D870" s="7"/>
      <c r="E870" s="9">
        <v>1</v>
      </c>
      <c r="F870" s="18"/>
      <c r="G870" s="24">
        <v>1</v>
      </c>
      <c r="H870" s="19" t="str">
        <f t="shared" si="67"/>
        <v>clickbait</v>
      </c>
      <c r="I870" s="16">
        <f t="shared" si="0"/>
        <v>3</v>
      </c>
      <c r="J870" s="31" t="str">
        <f t="shared" si="68"/>
        <v/>
      </c>
      <c r="K870" s="33">
        <f t="shared" si="69"/>
        <v>0</v>
      </c>
      <c r="L870" s="33">
        <f t="shared" si="70"/>
        <v>3</v>
      </c>
      <c r="M870" s="34">
        <f t="shared" si="71"/>
        <v>1</v>
      </c>
    </row>
    <row r="871" spans="1:13" ht="19.5" customHeight="1" x14ac:dyDescent="0.2">
      <c r="A871" s="5" t="s">
        <v>877</v>
      </c>
      <c r="B871" s="14">
        <v>1</v>
      </c>
      <c r="C871" s="14"/>
      <c r="D871" s="9">
        <v>1</v>
      </c>
      <c r="E871" s="7"/>
      <c r="F871" s="18"/>
      <c r="G871" s="24">
        <v>1</v>
      </c>
      <c r="H871" s="19" t="str">
        <f t="shared" si="67"/>
        <v>non-clickbait</v>
      </c>
      <c r="I871" s="16">
        <f t="shared" si="0"/>
        <v>-1</v>
      </c>
      <c r="J871" s="31" t="str">
        <f t="shared" si="68"/>
        <v/>
      </c>
      <c r="K871" s="33">
        <f t="shared" si="69"/>
        <v>2</v>
      </c>
      <c r="L871" s="33">
        <f t="shared" si="70"/>
        <v>1</v>
      </c>
      <c r="M871" s="34">
        <f t="shared" si="71"/>
        <v>0.33333333333333331</v>
      </c>
    </row>
    <row r="872" spans="1:13" ht="19.5" customHeight="1" x14ac:dyDescent="0.2">
      <c r="A872" s="5" t="s">
        <v>878</v>
      </c>
      <c r="B872" s="14">
        <v>1</v>
      </c>
      <c r="C872" s="14"/>
      <c r="D872" s="7"/>
      <c r="E872" s="9">
        <v>1</v>
      </c>
      <c r="F872" s="18"/>
      <c r="G872" s="24">
        <v>1</v>
      </c>
      <c r="H872" s="19" t="str">
        <f t="shared" si="67"/>
        <v>clickbait</v>
      </c>
      <c r="I872" s="16">
        <f t="shared" si="0"/>
        <v>1</v>
      </c>
      <c r="J872" s="31" t="str">
        <f t="shared" si="68"/>
        <v/>
      </c>
      <c r="K872" s="33">
        <f t="shared" si="69"/>
        <v>1</v>
      </c>
      <c r="L872" s="33">
        <f t="shared" si="70"/>
        <v>2</v>
      </c>
      <c r="M872" s="34">
        <f t="shared" si="71"/>
        <v>0.33333333333333331</v>
      </c>
    </row>
    <row r="873" spans="1:13" ht="19.5" customHeight="1" x14ac:dyDescent="0.2">
      <c r="A873" s="5" t="s">
        <v>879</v>
      </c>
      <c r="B873" s="14">
        <v>1</v>
      </c>
      <c r="C873" s="14"/>
      <c r="D873" s="7"/>
      <c r="E873" s="9">
        <v>1</v>
      </c>
      <c r="F873" s="18"/>
      <c r="G873" s="24">
        <v>1</v>
      </c>
      <c r="H873" s="19" t="str">
        <f t="shared" si="67"/>
        <v>clickbait</v>
      </c>
      <c r="I873" s="16">
        <f t="shared" si="0"/>
        <v>1</v>
      </c>
      <c r="J873" s="31" t="str">
        <f t="shared" si="68"/>
        <v/>
      </c>
      <c r="K873" s="33">
        <f t="shared" si="69"/>
        <v>1</v>
      </c>
      <c r="L873" s="33">
        <f t="shared" si="70"/>
        <v>2</v>
      </c>
      <c r="M873" s="34">
        <f t="shared" si="71"/>
        <v>0.33333333333333331</v>
      </c>
    </row>
    <row r="874" spans="1:13" ht="19.5" customHeight="1" x14ac:dyDescent="0.2">
      <c r="A874" s="5" t="s">
        <v>880</v>
      </c>
      <c r="B874" s="14"/>
      <c r="C874" s="14">
        <v>1</v>
      </c>
      <c r="D874" s="7"/>
      <c r="E874" s="9">
        <v>1</v>
      </c>
      <c r="F874" s="18"/>
      <c r="G874" s="24">
        <v>1</v>
      </c>
      <c r="H874" s="19" t="str">
        <f t="shared" si="67"/>
        <v>clickbait</v>
      </c>
      <c r="I874" s="16">
        <f t="shared" si="0"/>
        <v>3</v>
      </c>
      <c r="J874" s="31" t="str">
        <f t="shared" si="68"/>
        <v/>
      </c>
      <c r="K874" s="33">
        <f t="shared" si="69"/>
        <v>0</v>
      </c>
      <c r="L874" s="33">
        <f t="shared" si="70"/>
        <v>3</v>
      </c>
      <c r="M874" s="34">
        <f t="shared" si="71"/>
        <v>1</v>
      </c>
    </row>
    <row r="875" spans="1:13" ht="19.5" customHeight="1" x14ac:dyDescent="0.2">
      <c r="A875" s="5" t="s">
        <v>881</v>
      </c>
      <c r="B875" s="14">
        <v>1</v>
      </c>
      <c r="C875" s="14"/>
      <c r="D875" s="7"/>
      <c r="E875" s="9">
        <v>1</v>
      </c>
      <c r="F875" s="18"/>
      <c r="G875" s="24">
        <v>1</v>
      </c>
      <c r="H875" s="19" t="str">
        <f t="shared" si="67"/>
        <v>clickbait</v>
      </c>
      <c r="I875" s="16">
        <f t="shared" si="0"/>
        <v>1</v>
      </c>
      <c r="J875" s="31" t="str">
        <f t="shared" si="68"/>
        <v/>
      </c>
      <c r="K875" s="33">
        <f t="shared" si="69"/>
        <v>1</v>
      </c>
      <c r="L875" s="33">
        <f t="shared" si="70"/>
        <v>2</v>
      </c>
      <c r="M875" s="34">
        <f t="shared" si="71"/>
        <v>0.33333333333333331</v>
      </c>
    </row>
    <row r="876" spans="1:13" ht="19.5" customHeight="1" x14ac:dyDescent="0.2">
      <c r="A876" s="5" t="s">
        <v>882</v>
      </c>
      <c r="B876" s="14">
        <v>1</v>
      </c>
      <c r="C876" s="14"/>
      <c r="D876" s="7"/>
      <c r="E876" s="9">
        <v>1</v>
      </c>
      <c r="F876" s="18"/>
      <c r="G876" s="24">
        <v>1</v>
      </c>
      <c r="H876" s="19" t="str">
        <f t="shared" si="67"/>
        <v>clickbait</v>
      </c>
      <c r="I876" s="16">
        <f t="shared" si="0"/>
        <v>1</v>
      </c>
      <c r="J876" s="31" t="str">
        <f t="shared" si="68"/>
        <v/>
      </c>
      <c r="K876" s="33">
        <f t="shared" si="69"/>
        <v>1</v>
      </c>
      <c r="L876" s="33">
        <f t="shared" si="70"/>
        <v>2</v>
      </c>
      <c r="M876" s="34">
        <f t="shared" si="71"/>
        <v>0.33333333333333331</v>
      </c>
    </row>
    <row r="877" spans="1:13" ht="19.5" customHeight="1" x14ac:dyDescent="0.2">
      <c r="A877" s="5" t="s">
        <v>883</v>
      </c>
      <c r="B877" s="14"/>
      <c r="C877" s="14">
        <v>1</v>
      </c>
      <c r="D877" s="9">
        <v>1</v>
      </c>
      <c r="E877" s="7"/>
      <c r="F877" s="18"/>
      <c r="G877" s="24">
        <v>1</v>
      </c>
      <c r="H877" s="19" t="str">
        <f t="shared" si="67"/>
        <v>clickbait</v>
      </c>
      <c r="I877" s="16">
        <f t="shared" si="0"/>
        <v>1</v>
      </c>
      <c r="J877" s="31" t="str">
        <f t="shared" si="68"/>
        <v/>
      </c>
      <c r="K877" s="33">
        <f t="shared" si="69"/>
        <v>1</v>
      </c>
      <c r="L877" s="33">
        <f t="shared" si="70"/>
        <v>2</v>
      </c>
      <c r="M877" s="34">
        <f t="shared" si="71"/>
        <v>0.33333333333333331</v>
      </c>
    </row>
    <row r="878" spans="1:13" ht="19.5" customHeight="1" x14ac:dyDescent="0.2">
      <c r="A878" s="5" t="s">
        <v>884</v>
      </c>
      <c r="B878" s="14">
        <v>1</v>
      </c>
      <c r="C878" s="14"/>
      <c r="D878" s="7"/>
      <c r="E878" s="9">
        <v>1</v>
      </c>
      <c r="F878" s="24">
        <v>1</v>
      </c>
      <c r="G878" s="18"/>
      <c r="H878" s="19" t="str">
        <f t="shared" si="67"/>
        <v>non-clickbait</v>
      </c>
      <c r="I878" s="16">
        <f t="shared" si="0"/>
        <v>-1</v>
      </c>
      <c r="J878" s="31" t="str">
        <f t="shared" si="68"/>
        <v/>
      </c>
      <c r="K878" s="33">
        <f t="shared" si="69"/>
        <v>2</v>
      </c>
      <c r="L878" s="33">
        <f t="shared" si="70"/>
        <v>1</v>
      </c>
      <c r="M878" s="34">
        <f t="shared" si="71"/>
        <v>0.33333333333333331</v>
      </c>
    </row>
    <row r="879" spans="1:13" ht="19.5" customHeight="1" x14ac:dyDescent="0.2">
      <c r="A879" s="5" t="s">
        <v>885</v>
      </c>
      <c r="B879" s="14"/>
      <c r="C879" s="14">
        <v>1</v>
      </c>
      <c r="D879" s="7"/>
      <c r="E879" s="9">
        <v>1</v>
      </c>
      <c r="F879" s="18"/>
      <c r="G879" s="24">
        <v>1</v>
      </c>
      <c r="H879" s="19" t="str">
        <f t="shared" si="67"/>
        <v>clickbait</v>
      </c>
      <c r="I879" s="16">
        <f t="shared" si="0"/>
        <v>3</v>
      </c>
      <c r="J879" s="31" t="str">
        <f t="shared" si="68"/>
        <v/>
      </c>
      <c r="K879" s="33">
        <f t="shared" si="69"/>
        <v>0</v>
      </c>
      <c r="L879" s="33">
        <f t="shared" si="70"/>
        <v>3</v>
      </c>
      <c r="M879" s="34">
        <f t="shared" si="71"/>
        <v>1</v>
      </c>
    </row>
    <row r="880" spans="1:13" ht="19.5" customHeight="1" x14ac:dyDescent="0.2">
      <c r="A880" s="5" t="s">
        <v>886</v>
      </c>
      <c r="B880" s="14">
        <v>1</v>
      </c>
      <c r="C880" s="14"/>
      <c r="D880" s="7"/>
      <c r="E880" s="9">
        <v>1</v>
      </c>
      <c r="F880" s="24">
        <v>1</v>
      </c>
      <c r="G880" s="18"/>
      <c r="H880" s="19" t="str">
        <f t="shared" si="67"/>
        <v>non-clickbait</v>
      </c>
      <c r="I880" s="16">
        <f t="shared" si="0"/>
        <v>-1</v>
      </c>
      <c r="J880" s="31" t="str">
        <f t="shared" si="68"/>
        <v/>
      </c>
      <c r="K880" s="33">
        <f t="shared" si="69"/>
        <v>2</v>
      </c>
      <c r="L880" s="33">
        <f t="shared" si="70"/>
        <v>1</v>
      </c>
      <c r="M880" s="34">
        <f t="shared" si="71"/>
        <v>0.33333333333333331</v>
      </c>
    </row>
    <row r="881" spans="1:13" ht="19.5" customHeight="1" x14ac:dyDescent="0.2">
      <c r="A881" s="5" t="s">
        <v>887</v>
      </c>
      <c r="B881" s="14"/>
      <c r="C881" s="14">
        <v>1</v>
      </c>
      <c r="D881" s="7"/>
      <c r="E881" s="9">
        <v>1</v>
      </c>
      <c r="F881" s="18"/>
      <c r="G881" s="24">
        <v>1</v>
      </c>
      <c r="H881" s="19" t="str">
        <f t="shared" si="67"/>
        <v>clickbait</v>
      </c>
      <c r="I881" s="16">
        <f t="shared" si="0"/>
        <v>3</v>
      </c>
      <c r="J881" s="31" t="str">
        <f t="shared" si="68"/>
        <v/>
      </c>
      <c r="K881" s="33">
        <f t="shared" si="69"/>
        <v>0</v>
      </c>
      <c r="L881" s="33">
        <f t="shared" si="70"/>
        <v>3</v>
      </c>
      <c r="M881" s="34">
        <f t="shared" si="71"/>
        <v>1</v>
      </c>
    </row>
    <row r="882" spans="1:13" ht="19.5" customHeight="1" x14ac:dyDescent="0.2">
      <c r="A882" s="5" t="s">
        <v>888</v>
      </c>
      <c r="B882" s="14">
        <v>1</v>
      </c>
      <c r="C882" s="14"/>
      <c r="D882" s="7"/>
      <c r="E882" s="9">
        <v>1</v>
      </c>
      <c r="F882" s="18"/>
      <c r="G882" s="24">
        <v>1</v>
      </c>
      <c r="H882" s="19" t="str">
        <f t="shared" si="67"/>
        <v>clickbait</v>
      </c>
      <c r="I882" s="16">
        <f t="shared" si="0"/>
        <v>1</v>
      </c>
      <c r="J882" s="31" t="str">
        <f t="shared" si="68"/>
        <v/>
      </c>
      <c r="K882" s="33">
        <f t="shared" si="69"/>
        <v>1</v>
      </c>
      <c r="L882" s="33">
        <f t="shared" si="70"/>
        <v>2</v>
      </c>
      <c r="M882" s="34">
        <f t="shared" si="71"/>
        <v>0.33333333333333331</v>
      </c>
    </row>
    <row r="883" spans="1:13" ht="19.5" customHeight="1" x14ac:dyDescent="0.2">
      <c r="A883" s="5" t="s">
        <v>889</v>
      </c>
      <c r="B883" s="14">
        <v>1</v>
      </c>
      <c r="C883" s="14"/>
      <c r="D883" s="9">
        <v>1</v>
      </c>
      <c r="E883" s="7"/>
      <c r="F883" s="18"/>
      <c r="G883" s="24">
        <v>1</v>
      </c>
      <c r="H883" s="19" t="str">
        <f t="shared" si="67"/>
        <v>non-clickbait</v>
      </c>
      <c r="I883" s="16">
        <f t="shared" si="0"/>
        <v>-1</v>
      </c>
      <c r="J883" s="31" t="str">
        <f t="shared" si="68"/>
        <v/>
      </c>
      <c r="K883" s="33">
        <f t="shared" si="69"/>
        <v>2</v>
      </c>
      <c r="L883" s="33">
        <f t="shared" si="70"/>
        <v>1</v>
      </c>
      <c r="M883" s="34">
        <f t="shared" si="71"/>
        <v>0.33333333333333331</v>
      </c>
    </row>
    <row r="884" spans="1:13" ht="19.5" customHeight="1" x14ac:dyDescent="0.2">
      <c r="A884" s="5" t="s">
        <v>890</v>
      </c>
      <c r="B884" s="14">
        <v>1</v>
      </c>
      <c r="C884" s="14"/>
      <c r="D884" s="9">
        <v>1</v>
      </c>
      <c r="E884" s="7"/>
      <c r="F884" s="18"/>
      <c r="G884" s="24">
        <v>1</v>
      </c>
      <c r="H884" s="19" t="str">
        <f t="shared" si="67"/>
        <v>non-clickbait</v>
      </c>
      <c r="I884" s="16">
        <f t="shared" si="0"/>
        <v>-1</v>
      </c>
      <c r="J884" s="31" t="str">
        <f t="shared" si="68"/>
        <v/>
      </c>
      <c r="K884" s="33">
        <f t="shared" si="69"/>
        <v>2</v>
      </c>
      <c r="L884" s="33">
        <f t="shared" si="70"/>
        <v>1</v>
      </c>
      <c r="M884" s="34">
        <f t="shared" si="71"/>
        <v>0.33333333333333331</v>
      </c>
    </row>
    <row r="885" spans="1:13" ht="19.5" customHeight="1" x14ac:dyDescent="0.2">
      <c r="A885" s="5" t="s">
        <v>891</v>
      </c>
      <c r="B885" s="14"/>
      <c r="C885" s="14">
        <v>1</v>
      </c>
      <c r="D885" s="9">
        <v>1</v>
      </c>
      <c r="E885" s="7"/>
      <c r="F885" s="18"/>
      <c r="G885" s="24">
        <v>1</v>
      </c>
      <c r="H885" s="19" t="str">
        <f t="shared" si="67"/>
        <v>clickbait</v>
      </c>
      <c r="I885" s="16">
        <f t="shared" si="0"/>
        <v>1</v>
      </c>
      <c r="J885" s="31" t="str">
        <f t="shared" si="68"/>
        <v/>
      </c>
      <c r="K885" s="33">
        <f t="shared" si="69"/>
        <v>1</v>
      </c>
      <c r="L885" s="33">
        <f t="shared" si="70"/>
        <v>2</v>
      </c>
      <c r="M885" s="34">
        <f t="shared" si="71"/>
        <v>0.33333333333333331</v>
      </c>
    </row>
    <row r="886" spans="1:13" ht="19.5" customHeight="1" x14ac:dyDescent="0.2">
      <c r="A886" s="5" t="s">
        <v>892</v>
      </c>
      <c r="B886" s="14"/>
      <c r="C886" s="14">
        <v>1</v>
      </c>
      <c r="D886" s="7"/>
      <c r="E886" s="9">
        <v>1</v>
      </c>
      <c r="F886" s="18"/>
      <c r="G886" s="24">
        <v>1</v>
      </c>
      <c r="H886" s="19" t="str">
        <f t="shared" si="67"/>
        <v>clickbait</v>
      </c>
      <c r="I886" s="16">
        <f t="shared" si="0"/>
        <v>3</v>
      </c>
      <c r="J886" s="31" t="str">
        <f t="shared" si="68"/>
        <v/>
      </c>
      <c r="K886" s="33">
        <f t="shared" si="69"/>
        <v>0</v>
      </c>
      <c r="L886" s="33">
        <f t="shared" si="70"/>
        <v>3</v>
      </c>
      <c r="M886" s="34">
        <f t="shared" si="71"/>
        <v>1</v>
      </c>
    </row>
    <row r="887" spans="1:13" ht="19.5" customHeight="1" x14ac:dyDescent="0.2">
      <c r="A887" s="5" t="s">
        <v>893</v>
      </c>
      <c r="B887" s="14">
        <v>1</v>
      </c>
      <c r="C887" s="14"/>
      <c r="D887" s="9">
        <v>1</v>
      </c>
      <c r="E887" s="7"/>
      <c r="F887" s="24">
        <v>1</v>
      </c>
      <c r="G887" s="24"/>
      <c r="H887" s="19" t="str">
        <f t="shared" si="67"/>
        <v>non-clickbait</v>
      </c>
      <c r="I887" s="16">
        <f t="shared" si="0"/>
        <v>-3</v>
      </c>
      <c r="J887" s="31" t="str">
        <f t="shared" si="68"/>
        <v/>
      </c>
      <c r="K887" s="33">
        <f t="shared" si="69"/>
        <v>3</v>
      </c>
      <c r="L887" s="33">
        <f t="shared" si="70"/>
        <v>0</v>
      </c>
      <c r="M887" s="34">
        <f t="shared" si="71"/>
        <v>1</v>
      </c>
    </row>
    <row r="888" spans="1:13" ht="19.5" customHeight="1" x14ac:dyDescent="0.2">
      <c r="A888" s="17" t="s">
        <v>1554</v>
      </c>
      <c r="B888" s="14">
        <v>1</v>
      </c>
      <c r="C888" s="14"/>
      <c r="D888" s="9">
        <v>1</v>
      </c>
      <c r="E888" s="7"/>
      <c r="F888" s="18"/>
      <c r="G888" s="24">
        <v>1</v>
      </c>
      <c r="H888" s="19" t="str">
        <f t="shared" si="67"/>
        <v>non-clickbait</v>
      </c>
      <c r="I888" s="16">
        <f t="shared" si="0"/>
        <v>-1</v>
      </c>
      <c r="J888" s="31" t="str">
        <f t="shared" si="68"/>
        <v/>
      </c>
      <c r="K888" s="33">
        <f t="shared" si="69"/>
        <v>2</v>
      </c>
      <c r="L888" s="33">
        <f t="shared" si="70"/>
        <v>1</v>
      </c>
      <c r="M888" s="34">
        <f t="shared" si="71"/>
        <v>0.33333333333333331</v>
      </c>
    </row>
    <row r="889" spans="1:13" ht="19.5" customHeight="1" x14ac:dyDescent="0.2">
      <c r="A889" s="5" t="s">
        <v>895</v>
      </c>
      <c r="B889" s="14">
        <v>1</v>
      </c>
      <c r="C889" s="14"/>
      <c r="D889" s="9">
        <v>1</v>
      </c>
      <c r="E889" s="7"/>
      <c r="F889" s="18"/>
      <c r="G889" s="24">
        <v>1</v>
      </c>
      <c r="H889" s="19" t="str">
        <f t="shared" si="67"/>
        <v>non-clickbait</v>
      </c>
      <c r="I889" s="16">
        <f t="shared" si="0"/>
        <v>-1</v>
      </c>
      <c r="J889" s="31" t="str">
        <f t="shared" si="68"/>
        <v/>
      </c>
      <c r="K889" s="33">
        <f t="shared" si="69"/>
        <v>2</v>
      </c>
      <c r="L889" s="33">
        <f t="shared" si="70"/>
        <v>1</v>
      </c>
      <c r="M889" s="34">
        <f t="shared" si="71"/>
        <v>0.33333333333333331</v>
      </c>
    </row>
    <row r="890" spans="1:13" ht="19.5" customHeight="1" x14ac:dyDescent="0.2">
      <c r="A890" s="5" t="s">
        <v>896</v>
      </c>
      <c r="B890" s="14"/>
      <c r="C890" s="14">
        <v>1</v>
      </c>
      <c r="D890" s="7"/>
      <c r="E890" s="9">
        <v>1</v>
      </c>
      <c r="F890" s="24">
        <v>1</v>
      </c>
      <c r="G890" s="18"/>
      <c r="H890" s="19" t="str">
        <f t="shared" si="67"/>
        <v>clickbait</v>
      </c>
      <c r="I890" s="16">
        <f t="shared" si="0"/>
        <v>1</v>
      </c>
      <c r="J890" s="31" t="str">
        <f t="shared" si="68"/>
        <v/>
      </c>
      <c r="K890" s="33">
        <f t="shared" si="69"/>
        <v>1</v>
      </c>
      <c r="L890" s="33">
        <f t="shared" si="70"/>
        <v>2</v>
      </c>
      <c r="M890" s="34">
        <f t="shared" si="71"/>
        <v>0.33333333333333331</v>
      </c>
    </row>
    <row r="891" spans="1:13" ht="19.5" customHeight="1" x14ac:dyDescent="0.2">
      <c r="A891" s="5" t="s">
        <v>897</v>
      </c>
      <c r="B891" s="14">
        <v>1</v>
      </c>
      <c r="C891" s="14"/>
      <c r="D891" s="9">
        <v>1</v>
      </c>
      <c r="E891" s="7"/>
      <c r="F891" s="24">
        <v>1</v>
      </c>
      <c r="G891" s="18"/>
      <c r="H891" s="19" t="str">
        <f t="shared" si="67"/>
        <v>non-clickbait</v>
      </c>
      <c r="I891" s="16">
        <f t="shared" si="0"/>
        <v>-3</v>
      </c>
      <c r="J891" s="31" t="str">
        <f t="shared" si="68"/>
        <v/>
      </c>
      <c r="K891" s="33">
        <f t="shared" si="69"/>
        <v>3</v>
      </c>
      <c r="L891" s="33">
        <f t="shared" si="70"/>
        <v>0</v>
      </c>
      <c r="M891" s="34">
        <f t="shared" si="71"/>
        <v>1</v>
      </c>
    </row>
    <row r="892" spans="1:13" ht="19.5" customHeight="1" x14ac:dyDescent="0.2">
      <c r="A892" s="5" t="s">
        <v>898</v>
      </c>
      <c r="B892" s="14"/>
      <c r="C892" s="14">
        <v>1</v>
      </c>
      <c r="D892" s="7"/>
      <c r="E892" s="9">
        <v>1</v>
      </c>
      <c r="F892" s="18"/>
      <c r="G892" s="24">
        <v>1</v>
      </c>
      <c r="H892" s="19" t="str">
        <f t="shared" si="67"/>
        <v>clickbait</v>
      </c>
      <c r="I892" s="16">
        <f t="shared" si="0"/>
        <v>3</v>
      </c>
      <c r="J892" s="31" t="str">
        <f t="shared" si="68"/>
        <v/>
      </c>
      <c r="K892" s="33">
        <f t="shared" si="69"/>
        <v>0</v>
      </c>
      <c r="L892" s="33">
        <f t="shared" si="70"/>
        <v>3</v>
      </c>
      <c r="M892" s="34">
        <f t="shared" si="71"/>
        <v>1</v>
      </c>
    </row>
    <row r="893" spans="1:13" ht="19.5" customHeight="1" x14ac:dyDescent="0.2">
      <c r="A893" s="5" t="s">
        <v>899</v>
      </c>
      <c r="B893" s="14">
        <v>1</v>
      </c>
      <c r="C893" s="14"/>
      <c r="D893" s="9">
        <v>1</v>
      </c>
      <c r="E893" s="7"/>
      <c r="F893" s="25"/>
      <c r="G893" s="24">
        <v>1</v>
      </c>
      <c r="H893" s="19" t="str">
        <f t="shared" si="67"/>
        <v>non-clickbait</v>
      </c>
      <c r="I893" s="16">
        <f t="shared" si="0"/>
        <v>-1</v>
      </c>
      <c r="J893" s="31" t="str">
        <f t="shared" si="68"/>
        <v/>
      </c>
      <c r="K893" s="33">
        <f t="shared" si="69"/>
        <v>2</v>
      </c>
      <c r="L893" s="33">
        <f t="shared" si="70"/>
        <v>1</v>
      </c>
      <c r="M893" s="34">
        <f t="shared" si="71"/>
        <v>0.33333333333333331</v>
      </c>
    </row>
    <row r="894" spans="1:13" ht="19.5" customHeight="1" x14ac:dyDescent="0.2">
      <c r="A894" s="5" t="s">
        <v>900</v>
      </c>
      <c r="B894" s="14"/>
      <c r="C894" s="14">
        <v>1</v>
      </c>
      <c r="D894" s="7"/>
      <c r="E894" s="9">
        <v>1</v>
      </c>
      <c r="F894" s="18"/>
      <c r="G894" s="24">
        <v>1</v>
      </c>
      <c r="H894" s="19" t="str">
        <f t="shared" si="67"/>
        <v>clickbait</v>
      </c>
      <c r="I894" s="16">
        <f t="shared" si="0"/>
        <v>3</v>
      </c>
      <c r="J894" s="31" t="str">
        <f t="shared" si="68"/>
        <v/>
      </c>
      <c r="K894" s="33">
        <f t="shared" si="69"/>
        <v>0</v>
      </c>
      <c r="L894" s="33">
        <f t="shared" si="70"/>
        <v>3</v>
      </c>
      <c r="M894" s="34">
        <f t="shared" si="71"/>
        <v>1</v>
      </c>
    </row>
    <row r="895" spans="1:13" ht="19.5" customHeight="1" x14ac:dyDescent="0.2">
      <c r="A895" s="5" t="s">
        <v>901</v>
      </c>
      <c r="B895" s="14">
        <v>1</v>
      </c>
      <c r="C895" s="14"/>
      <c r="D895" s="9">
        <v>1</v>
      </c>
      <c r="E895" s="7"/>
      <c r="F895" s="18"/>
      <c r="G895" s="24">
        <v>1</v>
      </c>
      <c r="H895" s="19" t="str">
        <f t="shared" si="67"/>
        <v>non-clickbait</v>
      </c>
      <c r="I895" s="16">
        <f t="shared" si="0"/>
        <v>-1</v>
      </c>
      <c r="J895" s="31" t="str">
        <f t="shared" si="68"/>
        <v/>
      </c>
      <c r="K895" s="33">
        <f t="shared" si="69"/>
        <v>2</v>
      </c>
      <c r="L895" s="33">
        <f t="shared" si="70"/>
        <v>1</v>
      </c>
      <c r="M895" s="34">
        <f t="shared" si="71"/>
        <v>0.33333333333333331</v>
      </c>
    </row>
    <row r="896" spans="1:13" ht="19.5" customHeight="1" x14ac:dyDescent="0.2">
      <c r="A896" s="5" t="s">
        <v>902</v>
      </c>
      <c r="B896" s="14">
        <v>1</v>
      </c>
      <c r="C896" s="14"/>
      <c r="D896" s="9">
        <v>1</v>
      </c>
      <c r="E896" s="7"/>
      <c r="F896" s="18"/>
      <c r="G896" s="24">
        <v>1</v>
      </c>
      <c r="H896" s="19" t="str">
        <f t="shared" si="67"/>
        <v>non-clickbait</v>
      </c>
      <c r="I896" s="16">
        <f t="shared" si="0"/>
        <v>-1</v>
      </c>
      <c r="J896" s="31" t="str">
        <f t="shared" si="68"/>
        <v/>
      </c>
      <c r="K896" s="33">
        <f t="shared" si="69"/>
        <v>2</v>
      </c>
      <c r="L896" s="33">
        <f t="shared" si="70"/>
        <v>1</v>
      </c>
      <c r="M896" s="34">
        <f t="shared" si="71"/>
        <v>0.33333333333333331</v>
      </c>
    </row>
    <row r="897" spans="1:13" ht="19.5" customHeight="1" x14ac:dyDescent="0.2">
      <c r="A897" s="5" t="s">
        <v>903</v>
      </c>
      <c r="B897" s="14">
        <v>1</v>
      </c>
      <c r="C897" s="14"/>
      <c r="D897" s="7"/>
      <c r="E897" s="9">
        <v>1</v>
      </c>
      <c r="F897" s="18"/>
      <c r="G897" s="24">
        <v>1</v>
      </c>
      <c r="H897" s="19" t="str">
        <f t="shared" si="67"/>
        <v>clickbait</v>
      </c>
      <c r="I897" s="16">
        <f t="shared" si="0"/>
        <v>1</v>
      </c>
      <c r="J897" s="31" t="str">
        <f t="shared" si="68"/>
        <v/>
      </c>
      <c r="K897" s="33">
        <f t="shared" si="69"/>
        <v>1</v>
      </c>
      <c r="L897" s="33">
        <f t="shared" si="70"/>
        <v>2</v>
      </c>
      <c r="M897" s="34">
        <f t="shared" si="71"/>
        <v>0.33333333333333331</v>
      </c>
    </row>
    <row r="898" spans="1:13" ht="19.5" customHeight="1" x14ac:dyDescent="0.2">
      <c r="A898" s="5" t="s">
        <v>904</v>
      </c>
      <c r="B898" s="14"/>
      <c r="C898" s="14">
        <v>1</v>
      </c>
      <c r="D898" s="7"/>
      <c r="E898" s="9">
        <v>1</v>
      </c>
      <c r="F898" s="18"/>
      <c r="G898" s="24">
        <v>1</v>
      </c>
      <c r="H898" s="19" t="str">
        <f t="shared" si="67"/>
        <v>clickbait</v>
      </c>
      <c r="I898" s="16">
        <f t="shared" si="0"/>
        <v>3</v>
      </c>
      <c r="J898" s="31" t="str">
        <f t="shared" si="68"/>
        <v/>
      </c>
      <c r="K898" s="33">
        <f t="shared" si="69"/>
        <v>0</v>
      </c>
      <c r="L898" s="33">
        <f t="shared" si="70"/>
        <v>3</v>
      </c>
      <c r="M898" s="34">
        <f t="shared" si="71"/>
        <v>1</v>
      </c>
    </row>
    <row r="899" spans="1:13" ht="19.5" customHeight="1" x14ac:dyDescent="0.2">
      <c r="A899" s="5" t="s">
        <v>905</v>
      </c>
      <c r="B899" s="14"/>
      <c r="C899" s="14">
        <v>1</v>
      </c>
      <c r="D899" s="7"/>
      <c r="E899" s="9">
        <v>1</v>
      </c>
      <c r="F899" s="18"/>
      <c r="G899" s="24">
        <v>1</v>
      </c>
      <c r="H899" s="19" t="str">
        <f t="shared" si="67"/>
        <v>clickbait</v>
      </c>
      <c r="I899" s="16">
        <f t="shared" si="0"/>
        <v>3</v>
      </c>
      <c r="J899" s="31" t="str">
        <f t="shared" si="68"/>
        <v/>
      </c>
      <c r="K899" s="33">
        <f t="shared" si="69"/>
        <v>0</v>
      </c>
      <c r="L899" s="33">
        <f t="shared" si="70"/>
        <v>3</v>
      </c>
      <c r="M899" s="34">
        <f t="shared" si="71"/>
        <v>1</v>
      </c>
    </row>
    <row r="900" spans="1:13" ht="19.5" customHeight="1" x14ac:dyDescent="0.2">
      <c r="A900" s="5" t="s">
        <v>906</v>
      </c>
      <c r="B900" s="14">
        <v>1</v>
      </c>
      <c r="C900" s="14"/>
      <c r="D900" s="9">
        <v>1</v>
      </c>
      <c r="E900" s="7"/>
      <c r="F900" s="18"/>
      <c r="G900" s="24">
        <v>1</v>
      </c>
      <c r="H900" s="19" t="str">
        <f t="shared" ref="H900:H963" si="72">IF(I900&gt;0, "clickbait", "non-clickbait")</f>
        <v>non-clickbait</v>
      </c>
      <c r="I900" s="16">
        <f t="shared" si="0"/>
        <v>-1</v>
      </c>
      <c r="J900" s="31" t="str">
        <f t="shared" ref="J900:J963" si="73">IF(SUM(B900:G900)&lt;&gt;3,"NOTYET","")</f>
        <v/>
      </c>
      <c r="K900" s="33">
        <f t="shared" ref="K900:K963" si="74">B900+D900+F900</f>
        <v>2</v>
      </c>
      <c r="L900" s="33">
        <f t="shared" ref="L900:L963" si="75">C900+E900+G900</f>
        <v>1</v>
      </c>
      <c r="M900" s="34">
        <f t="shared" ref="M900:M963" si="76">(K900^2 + L900^2 -3)/6</f>
        <v>0.33333333333333331</v>
      </c>
    </row>
    <row r="901" spans="1:13" ht="19.5" customHeight="1" x14ac:dyDescent="0.2">
      <c r="A901" s="5" t="s">
        <v>907</v>
      </c>
      <c r="B901" s="14"/>
      <c r="C901" s="14">
        <v>1</v>
      </c>
      <c r="D901" s="7"/>
      <c r="E901" s="9">
        <v>1</v>
      </c>
      <c r="F901" s="18"/>
      <c r="G901" s="24">
        <v>1</v>
      </c>
      <c r="H901" s="19" t="str">
        <f t="shared" si="72"/>
        <v>clickbait</v>
      </c>
      <c r="I901" s="16">
        <f t="shared" si="0"/>
        <v>3</v>
      </c>
      <c r="J901" s="31" t="str">
        <f t="shared" si="73"/>
        <v/>
      </c>
      <c r="K901" s="33">
        <f t="shared" si="74"/>
        <v>0</v>
      </c>
      <c r="L901" s="33">
        <f t="shared" si="75"/>
        <v>3</v>
      </c>
      <c r="M901" s="34">
        <f t="shared" si="76"/>
        <v>1</v>
      </c>
    </row>
    <row r="902" spans="1:13" ht="19.5" customHeight="1" x14ac:dyDescent="0.2">
      <c r="A902" s="5" t="s">
        <v>908</v>
      </c>
      <c r="B902" s="14"/>
      <c r="C902" s="14">
        <v>1</v>
      </c>
      <c r="D902" s="7"/>
      <c r="E902" s="9">
        <v>1</v>
      </c>
      <c r="F902" s="18"/>
      <c r="G902" s="24">
        <v>1</v>
      </c>
      <c r="H902" s="19" t="str">
        <f t="shared" si="72"/>
        <v>clickbait</v>
      </c>
      <c r="I902" s="16">
        <f t="shared" si="0"/>
        <v>3</v>
      </c>
      <c r="J902" s="31" t="str">
        <f t="shared" si="73"/>
        <v/>
      </c>
      <c r="K902" s="33">
        <f t="shared" si="74"/>
        <v>0</v>
      </c>
      <c r="L902" s="33">
        <f t="shared" si="75"/>
        <v>3</v>
      </c>
      <c r="M902" s="34">
        <f t="shared" si="76"/>
        <v>1</v>
      </c>
    </row>
    <row r="903" spans="1:13" ht="19.5" customHeight="1" x14ac:dyDescent="0.2">
      <c r="A903" s="5" t="s">
        <v>909</v>
      </c>
      <c r="B903" s="14">
        <v>1</v>
      </c>
      <c r="C903" s="14"/>
      <c r="D903" s="9">
        <v>1</v>
      </c>
      <c r="E903" s="7"/>
      <c r="F903" s="24">
        <v>1</v>
      </c>
      <c r="G903" s="18"/>
      <c r="H903" s="19" t="str">
        <f t="shared" si="72"/>
        <v>non-clickbait</v>
      </c>
      <c r="I903" s="16">
        <f t="shared" si="0"/>
        <v>-3</v>
      </c>
      <c r="J903" s="31" t="str">
        <f t="shared" si="73"/>
        <v/>
      </c>
      <c r="K903" s="33">
        <f t="shared" si="74"/>
        <v>3</v>
      </c>
      <c r="L903" s="33">
        <f t="shared" si="75"/>
        <v>0</v>
      </c>
      <c r="M903" s="34">
        <f t="shared" si="76"/>
        <v>1</v>
      </c>
    </row>
    <row r="904" spans="1:13" ht="19.5" customHeight="1" x14ac:dyDescent="0.2">
      <c r="A904" s="5" t="s">
        <v>910</v>
      </c>
      <c r="B904" s="14">
        <v>1</v>
      </c>
      <c r="C904" s="14"/>
      <c r="D904" s="7"/>
      <c r="E904" s="9">
        <v>1</v>
      </c>
      <c r="F904" s="18"/>
      <c r="G904" s="24">
        <v>1</v>
      </c>
      <c r="H904" s="19" t="str">
        <f t="shared" si="72"/>
        <v>clickbait</v>
      </c>
      <c r="I904" s="16">
        <f t="shared" si="0"/>
        <v>1</v>
      </c>
      <c r="J904" s="31" t="str">
        <f t="shared" si="73"/>
        <v/>
      </c>
      <c r="K904" s="33">
        <f t="shared" si="74"/>
        <v>1</v>
      </c>
      <c r="L904" s="33">
        <f t="shared" si="75"/>
        <v>2</v>
      </c>
      <c r="M904" s="34">
        <f t="shared" si="76"/>
        <v>0.33333333333333331</v>
      </c>
    </row>
    <row r="905" spans="1:13" ht="19.5" customHeight="1" x14ac:dyDescent="0.2">
      <c r="A905" s="5" t="s">
        <v>911</v>
      </c>
      <c r="B905" s="14"/>
      <c r="C905" s="14">
        <v>1</v>
      </c>
      <c r="D905" s="7"/>
      <c r="E905" s="9">
        <v>1</v>
      </c>
      <c r="F905" s="18"/>
      <c r="G905" s="24">
        <v>1</v>
      </c>
      <c r="H905" s="19" t="str">
        <f t="shared" si="72"/>
        <v>clickbait</v>
      </c>
      <c r="I905" s="16">
        <f t="shared" si="0"/>
        <v>3</v>
      </c>
      <c r="J905" s="31" t="str">
        <f t="shared" si="73"/>
        <v/>
      </c>
      <c r="K905" s="33">
        <f t="shared" si="74"/>
        <v>0</v>
      </c>
      <c r="L905" s="33">
        <f t="shared" si="75"/>
        <v>3</v>
      </c>
      <c r="M905" s="34">
        <f t="shared" si="76"/>
        <v>1</v>
      </c>
    </row>
    <row r="906" spans="1:13" ht="19.5" customHeight="1" x14ac:dyDescent="0.2">
      <c r="A906" s="5" t="s">
        <v>912</v>
      </c>
      <c r="B906" s="14">
        <v>1</v>
      </c>
      <c r="C906" s="14"/>
      <c r="D906" s="7"/>
      <c r="E906" s="9">
        <v>1</v>
      </c>
      <c r="F906" s="18"/>
      <c r="G906" s="24">
        <v>1</v>
      </c>
      <c r="H906" s="19" t="str">
        <f t="shared" si="72"/>
        <v>clickbait</v>
      </c>
      <c r="I906" s="16">
        <f t="shared" si="0"/>
        <v>1</v>
      </c>
      <c r="J906" s="31" t="str">
        <f t="shared" si="73"/>
        <v/>
      </c>
      <c r="K906" s="33">
        <f t="shared" si="74"/>
        <v>1</v>
      </c>
      <c r="L906" s="33">
        <f t="shared" si="75"/>
        <v>2</v>
      </c>
      <c r="M906" s="34">
        <f t="shared" si="76"/>
        <v>0.33333333333333331</v>
      </c>
    </row>
    <row r="907" spans="1:13" ht="19.5" customHeight="1" x14ac:dyDescent="0.2">
      <c r="A907" s="5" t="s">
        <v>913</v>
      </c>
      <c r="B907" s="14">
        <v>1</v>
      </c>
      <c r="C907" s="14"/>
      <c r="D907" s="9">
        <v>1</v>
      </c>
      <c r="E907" s="7"/>
      <c r="F907" s="18"/>
      <c r="G907" s="24">
        <v>1</v>
      </c>
      <c r="H907" s="19" t="str">
        <f t="shared" si="72"/>
        <v>non-clickbait</v>
      </c>
      <c r="I907" s="16">
        <f t="shared" si="0"/>
        <v>-1</v>
      </c>
      <c r="J907" s="31" t="str">
        <f t="shared" si="73"/>
        <v/>
      </c>
      <c r="K907" s="33">
        <f t="shared" si="74"/>
        <v>2</v>
      </c>
      <c r="L907" s="33">
        <f t="shared" si="75"/>
        <v>1</v>
      </c>
      <c r="M907" s="34">
        <f t="shared" si="76"/>
        <v>0.33333333333333331</v>
      </c>
    </row>
    <row r="908" spans="1:13" ht="19.5" customHeight="1" x14ac:dyDescent="0.2">
      <c r="A908" s="5" t="s">
        <v>914</v>
      </c>
      <c r="B908" s="14">
        <v>1</v>
      </c>
      <c r="C908" s="14"/>
      <c r="D908" s="7"/>
      <c r="E908" s="9">
        <v>1</v>
      </c>
      <c r="F908" s="18"/>
      <c r="G908" s="24">
        <v>1</v>
      </c>
      <c r="H908" s="19" t="str">
        <f t="shared" si="72"/>
        <v>clickbait</v>
      </c>
      <c r="I908" s="16">
        <f t="shared" si="0"/>
        <v>1</v>
      </c>
      <c r="J908" s="31" t="str">
        <f t="shared" si="73"/>
        <v/>
      </c>
      <c r="K908" s="33">
        <f t="shared" si="74"/>
        <v>1</v>
      </c>
      <c r="L908" s="33">
        <f t="shared" si="75"/>
        <v>2</v>
      </c>
      <c r="M908" s="34">
        <f t="shared" si="76"/>
        <v>0.33333333333333331</v>
      </c>
    </row>
    <row r="909" spans="1:13" ht="19.5" customHeight="1" x14ac:dyDescent="0.2">
      <c r="A909" s="5" t="s">
        <v>915</v>
      </c>
      <c r="B909" s="14"/>
      <c r="C909" s="14">
        <v>1</v>
      </c>
      <c r="D909" s="7"/>
      <c r="E909" s="9">
        <v>1</v>
      </c>
      <c r="F909" s="18"/>
      <c r="G909" s="24">
        <v>1</v>
      </c>
      <c r="H909" s="19" t="str">
        <f t="shared" si="72"/>
        <v>clickbait</v>
      </c>
      <c r="I909" s="16">
        <f t="shared" si="0"/>
        <v>3</v>
      </c>
      <c r="J909" s="31" t="str">
        <f t="shared" si="73"/>
        <v/>
      </c>
      <c r="K909" s="33">
        <f t="shared" si="74"/>
        <v>0</v>
      </c>
      <c r="L909" s="33">
        <f t="shared" si="75"/>
        <v>3</v>
      </c>
      <c r="M909" s="34">
        <f t="shared" si="76"/>
        <v>1</v>
      </c>
    </row>
    <row r="910" spans="1:13" ht="19.5" customHeight="1" x14ac:dyDescent="0.2">
      <c r="A910" s="5" t="s">
        <v>916</v>
      </c>
      <c r="B910" s="14">
        <v>1</v>
      </c>
      <c r="C910" s="14"/>
      <c r="D910" s="9">
        <v>1</v>
      </c>
      <c r="E910" s="7"/>
      <c r="F910" s="24"/>
      <c r="G910" s="24">
        <v>1</v>
      </c>
      <c r="H910" s="19" t="str">
        <f t="shared" si="72"/>
        <v>non-clickbait</v>
      </c>
      <c r="I910" s="16">
        <f t="shared" si="0"/>
        <v>-1</v>
      </c>
      <c r="J910" s="31" t="str">
        <f t="shared" si="73"/>
        <v/>
      </c>
      <c r="K910" s="33">
        <f t="shared" si="74"/>
        <v>2</v>
      </c>
      <c r="L910" s="33">
        <f t="shared" si="75"/>
        <v>1</v>
      </c>
      <c r="M910" s="34">
        <f t="shared" si="76"/>
        <v>0.33333333333333331</v>
      </c>
    </row>
    <row r="911" spans="1:13" ht="19.5" customHeight="1" x14ac:dyDescent="0.2">
      <c r="A911" s="5" t="s">
        <v>917</v>
      </c>
      <c r="B911" s="14">
        <v>1</v>
      </c>
      <c r="C911" s="14"/>
      <c r="D911" s="9">
        <v>1</v>
      </c>
      <c r="E911" s="7"/>
      <c r="F911" s="18"/>
      <c r="G911" s="24">
        <v>1</v>
      </c>
      <c r="H911" s="19" t="str">
        <f t="shared" si="72"/>
        <v>non-clickbait</v>
      </c>
      <c r="I911" s="16">
        <f t="shared" si="0"/>
        <v>-1</v>
      </c>
      <c r="J911" s="31" t="str">
        <f t="shared" si="73"/>
        <v/>
      </c>
      <c r="K911" s="33">
        <f t="shared" si="74"/>
        <v>2</v>
      </c>
      <c r="L911" s="33">
        <f t="shared" si="75"/>
        <v>1</v>
      </c>
      <c r="M911" s="34">
        <f t="shared" si="76"/>
        <v>0.33333333333333331</v>
      </c>
    </row>
    <row r="912" spans="1:13" ht="19.5" customHeight="1" x14ac:dyDescent="0.2">
      <c r="A912" s="5" t="s">
        <v>918</v>
      </c>
      <c r="B912" s="14">
        <v>1</v>
      </c>
      <c r="C912" s="14"/>
      <c r="D912" s="9">
        <v>1</v>
      </c>
      <c r="E912" s="7"/>
      <c r="F912" s="18"/>
      <c r="G912" s="24">
        <v>1</v>
      </c>
      <c r="H912" s="19" t="str">
        <f t="shared" si="72"/>
        <v>non-clickbait</v>
      </c>
      <c r="I912" s="16">
        <f t="shared" si="0"/>
        <v>-1</v>
      </c>
      <c r="J912" s="31" t="str">
        <f t="shared" si="73"/>
        <v/>
      </c>
      <c r="K912" s="33">
        <f t="shared" si="74"/>
        <v>2</v>
      </c>
      <c r="L912" s="33">
        <f t="shared" si="75"/>
        <v>1</v>
      </c>
      <c r="M912" s="34">
        <f t="shared" si="76"/>
        <v>0.33333333333333331</v>
      </c>
    </row>
    <row r="913" spans="1:13" ht="19.5" customHeight="1" x14ac:dyDescent="0.2">
      <c r="A913" s="5" t="s">
        <v>919</v>
      </c>
      <c r="B913" s="14">
        <v>1</v>
      </c>
      <c r="C913" s="14"/>
      <c r="D913" s="7"/>
      <c r="E913" s="9">
        <v>1</v>
      </c>
      <c r="F913" s="18"/>
      <c r="G913" s="24">
        <v>1</v>
      </c>
      <c r="H913" s="19" t="str">
        <f t="shared" si="72"/>
        <v>clickbait</v>
      </c>
      <c r="I913" s="16">
        <f t="shared" si="0"/>
        <v>1</v>
      </c>
      <c r="J913" s="31" t="str">
        <f t="shared" si="73"/>
        <v/>
      </c>
      <c r="K913" s="33">
        <f t="shared" si="74"/>
        <v>1</v>
      </c>
      <c r="L913" s="33">
        <f t="shared" si="75"/>
        <v>2</v>
      </c>
      <c r="M913" s="34">
        <f t="shared" si="76"/>
        <v>0.33333333333333331</v>
      </c>
    </row>
    <row r="914" spans="1:13" ht="19.5" customHeight="1" x14ac:dyDescent="0.2">
      <c r="A914" s="5" t="s">
        <v>920</v>
      </c>
      <c r="B914" s="14">
        <v>1</v>
      </c>
      <c r="C914" s="14"/>
      <c r="D914" s="9"/>
      <c r="E914" s="9">
        <v>1</v>
      </c>
      <c r="F914" s="18"/>
      <c r="G914" s="24">
        <v>1</v>
      </c>
      <c r="H914" s="19" t="str">
        <f t="shared" si="72"/>
        <v>clickbait</v>
      </c>
      <c r="I914" s="16">
        <f t="shared" si="0"/>
        <v>1</v>
      </c>
      <c r="J914" s="31" t="str">
        <f t="shared" si="73"/>
        <v/>
      </c>
      <c r="K914" s="33">
        <f t="shared" si="74"/>
        <v>1</v>
      </c>
      <c r="L914" s="33">
        <f t="shared" si="75"/>
        <v>2</v>
      </c>
      <c r="M914" s="34">
        <f t="shared" si="76"/>
        <v>0.33333333333333331</v>
      </c>
    </row>
    <row r="915" spans="1:13" ht="19.5" customHeight="1" x14ac:dyDescent="0.2">
      <c r="A915" s="5" t="s">
        <v>921</v>
      </c>
      <c r="B915" s="14">
        <v>1</v>
      </c>
      <c r="C915" s="14"/>
      <c r="D915" s="9">
        <v>1</v>
      </c>
      <c r="E915" s="7"/>
      <c r="F915" s="18"/>
      <c r="G915" s="24">
        <v>1</v>
      </c>
      <c r="H915" s="19" t="str">
        <f t="shared" si="72"/>
        <v>non-clickbait</v>
      </c>
      <c r="I915" s="16">
        <f t="shared" si="0"/>
        <v>-1</v>
      </c>
      <c r="J915" s="31" t="str">
        <f t="shared" si="73"/>
        <v/>
      </c>
      <c r="K915" s="33">
        <f t="shared" si="74"/>
        <v>2</v>
      </c>
      <c r="L915" s="33">
        <f t="shared" si="75"/>
        <v>1</v>
      </c>
      <c r="M915" s="34">
        <f t="shared" si="76"/>
        <v>0.33333333333333331</v>
      </c>
    </row>
    <row r="916" spans="1:13" ht="19.5" customHeight="1" x14ac:dyDescent="0.2">
      <c r="A916" s="5" t="s">
        <v>922</v>
      </c>
      <c r="B916" s="14"/>
      <c r="C916" s="14">
        <v>1</v>
      </c>
      <c r="D916" s="7"/>
      <c r="E916" s="9">
        <v>1</v>
      </c>
      <c r="F916" s="18"/>
      <c r="G916" s="24">
        <v>1</v>
      </c>
      <c r="H916" s="19" t="str">
        <f t="shared" si="72"/>
        <v>clickbait</v>
      </c>
      <c r="I916" s="16">
        <f t="shared" si="0"/>
        <v>3</v>
      </c>
      <c r="J916" s="31" t="str">
        <f t="shared" si="73"/>
        <v/>
      </c>
      <c r="K916" s="33">
        <f t="shared" si="74"/>
        <v>0</v>
      </c>
      <c r="L916" s="33">
        <f t="shared" si="75"/>
        <v>3</v>
      </c>
      <c r="M916" s="34">
        <f t="shared" si="76"/>
        <v>1</v>
      </c>
    </row>
    <row r="917" spans="1:13" ht="19.5" customHeight="1" x14ac:dyDescent="0.2">
      <c r="A917" s="5" t="s">
        <v>923</v>
      </c>
      <c r="B917" s="14"/>
      <c r="C917" s="14">
        <v>1</v>
      </c>
      <c r="D917" s="7"/>
      <c r="E917" s="9">
        <v>1</v>
      </c>
      <c r="F917" s="18"/>
      <c r="G917" s="24">
        <v>1</v>
      </c>
      <c r="H917" s="19" t="str">
        <f t="shared" si="72"/>
        <v>clickbait</v>
      </c>
      <c r="I917" s="16">
        <f t="shared" si="0"/>
        <v>3</v>
      </c>
      <c r="J917" s="31" t="str">
        <f t="shared" si="73"/>
        <v/>
      </c>
      <c r="K917" s="33">
        <f t="shared" si="74"/>
        <v>0</v>
      </c>
      <c r="L917" s="33">
        <f t="shared" si="75"/>
        <v>3</v>
      </c>
      <c r="M917" s="34">
        <f t="shared" si="76"/>
        <v>1</v>
      </c>
    </row>
    <row r="918" spans="1:13" ht="19.5" customHeight="1" x14ac:dyDescent="0.2">
      <c r="A918" s="5" t="s">
        <v>924</v>
      </c>
      <c r="B918" s="14"/>
      <c r="C918" s="14">
        <v>1</v>
      </c>
      <c r="D918" s="9">
        <v>1</v>
      </c>
      <c r="E918" s="7"/>
      <c r="F918" s="18"/>
      <c r="G918" s="24">
        <v>1</v>
      </c>
      <c r="H918" s="19" t="str">
        <f t="shared" si="72"/>
        <v>clickbait</v>
      </c>
      <c r="I918" s="16">
        <f t="shared" si="0"/>
        <v>1</v>
      </c>
      <c r="J918" s="31" t="str">
        <f t="shared" si="73"/>
        <v/>
      </c>
      <c r="K918" s="33">
        <f t="shared" si="74"/>
        <v>1</v>
      </c>
      <c r="L918" s="33">
        <f t="shared" si="75"/>
        <v>2</v>
      </c>
      <c r="M918" s="34">
        <f t="shared" si="76"/>
        <v>0.33333333333333331</v>
      </c>
    </row>
    <row r="919" spans="1:13" ht="19.5" customHeight="1" x14ac:dyDescent="0.2">
      <c r="A919" s="5" t="s">
        <v>925</v>
      </c>
      <c r="B919" s="14"/>
      <c r="C919" s="14">
        <v>1</v>
      </c>
      <c r="D919" s="7"/>
      <c r="E919" s="9">
        <v>1</v>
      </c>
      <c r="F919" s="18"/>
      <c r="G919" s="24">
        <v>1</v>
      </c>
      <c r="H919" s="19" t="str">
        <f t="shared" si="72"/>
        <v>clickbait</v>
      </c>
      <c r="I919" s="16">
        <f t="shared" si="0"/>
        <v>3</v>
      </c>
      <c r="J919" s="31" t="str">
        <f t="shared" si="73"/>
        <v/>
      </c>
      <c r="K919" s="33">
        <f t="shared" si="74"/>
        <v>0</v>
      </c>
      <c r="L919" s="33">
        <f t="shared" si="75"/>
        <v>3</v>
      </c>
      <c r="M919" s="34">
        <f t="shared" si="76"/>
        <v>1</v>
      </c>
    </row>
    <row r="920" spans="1:13" ht="19.5" customHeight="1" x14ac:dyDescent="0.2">
      <c r="A920" s="5" t="s">
        <v>926</v>
      </c>
      <c r="B920" s="14"/>
      <c r="C920" s="14">
        <v>1</v>
      </c>
      <c r="D920" s="7"/>
      <c r="E920" s="9">
        <v>1</v>
      </c>
      <c r="F920" s="18"/>
      <c r="G920" s="24">
        <v>1</v>
      </c>
      <c r="H920" s="19" t="str">
        <f t="shared" si="72"/>
        <v>clickbait</v>
      </c>
      <c r="I920" s="16">
        <f t="shared" si="0"/>
        <v>3</v>
      </c>
      <c r="J920" s="31" t="str">
        <f t="shared" si="73"/>
        <v/>
      </c>
      <c r="K920" s="33">
        <f t="shared" si="74"/>
        <v>0</v>
      </c>
      <c r="L920" s="33">
        <f t="shared" si="75"/>
        <v>3</v>
      </c>
      <c r="M920" s="34">
        <f t="shared" si="76"/>
        <v>1</v>
      </c>
    </row>
    <row r="921" spans="1:13" ht="19.5" customHeight="1" x14ac:dyDescent="0.2">
      <c r="A921" s="5" t="s">
        <v>927</v>
      </c>
      <c r="B921" s="14"/>
      <c r="C921" s="14">
        <v>1</v>
      </c>
      <c r="D921" s="7"/>
      <c r="E921" s="9">
        <v>1</v>
      </c>
      <c r="F921" s="18"/>
      <c r="G921" s="24">
        <v>1</v>
      </c>
      <c r="H921" s="19" t="str">
        <f t="shared" si="72"/>
        <v>clickbait</v>
      </c>
      <c r="I921" s="16">
        <f t="shared" si="0"/>
        <v>3</v>
      </c>
      <c r="J921" s="31" t="str">
        <f t="shared" si="73"/>
        <v/>
      </c>
      <c r="K921" s="33">
        <f t="shared" si="74"/>
        <v>0</v>
      </c>
      <c r="L921" s="33">
        <f t="shared" si="75"/>
        <v>3</v>
      </c>
      <c r="M921" s="34">
        <f t="shared" si="76"/>
        <v>1</v>
      </c>
    </row>
    <row r="922" spans="1:13" ht="19.5" customHeight="1" x14ac:dyDescent="0.2">
      <c r="A922" s="5" t="s">
        <v>928</v>
      </c>
      <c r="B922" s="14">
        <v>1</v>
      </c>
      <c r="C922" s="14"/>
      <c r="D922" s="7"/>
      <c r="E922" s="9">
        <v>1</v>
      </c>
      <c r="F922" s="18"/>
      <c r="G922" s="24">
        <v>1</v>
      </c>
      <c r="H922" s="19" t="str">
        <f t="shared" si="72"/>
        <v>clickbait</v>
      </c>
      <c r="I922" s="16">
        <f t="shared" si="0"/>
        <v>1</v>
      </c>
      <c r="J922" s="31" t="str">
        <f t="shared" si="73"/>
        <v/>
      </c>
      <c r="K922" s="33">
        <f t="shared" si="74"/>
        <v>1</v>
      </c>
      <c r="L922" s="33">
        <f t="shared" si="75"/>
        <v>2</v>
      </c>
      <c r="M922" s="34">
        <f t="shared" si="76"/>
        <v>0.33333333333333331</v>
      </c>
    </row>
    <row r="923" spans="1:13" ht="19.5" customHeight="1" x14ac:dyDescent="0.2">
      <c r="A923" s="5" t="s">
        <v>929</v>
      </c>
      <c r="B923" s="14">
        <v>1</v>
      </c>
      <c r="C923" s="14"/>
      <c r="D923" s="7"/>
      <c r="E923" s="9">
        <v>1</v>
      </c>
      <c r="F923" s="18"/>
      <c r="G923" s="24">
        <v>1</v>
      </c>
      <c r="H923" s="19" t="str">
        <f t="shared" si="72"/>
        <v>clickbait</v>
      </c>
      <c r="I923" s="16">
        <f t="shared" si="0"/>
        <v>1</v>
      </c>
      <c r="J923" s="31" t="str">
        <f t="shared" si="73"/>
        <v/>
      </c>
      <c r="K923" s="33">
        <f t="shared" si="74"/>
        <v>1</v>
      </c>
      <c r="L923" s="33">
        <f t="shared" si="75"/>
        <v>2</v>
      </c>
      <c r="M923" s="34">
        <f t="shared" si="76"/>
        <v>0.33333333333333331</v>
      </c>
    </row>
    <row r="924" spans="1:13" ht="19.5" customHeight="1" x14ac:dyDescent="0.2">
      <c r="A924" s="5" t="s">
        <v>930</v>
      </c>
      <c r="B924" s="14">
        <v>1</v>
      </c>
      <c r="C924" s="14"/>
      <c r="D924" s="9">
        <v>1</v>
      </c>
      <c r="E924" s="7"/>
      <c r="F924" s="18"/>
      <c r="G924" s="24">
        <v>1</v>
      </c>
      <c r="H924" s="19" t="str">
        <f t="shared" si="72"/>
        <v>non-clickbait</v>
      </c>
      <c r="I924" s="16">
        <f t="shared" si="0"/>
        <v>-1</v>
      </c>
      <c r="J924" s="31" t="str">
        <f t="shared" si="73"/>
        <v/>
      </c>
      <c r="K924" s="33">
        <f t="shared" si="74"/>
        <v>2</v>
      </c>
      <c r="L924" s="33">
        <f t="shared" si="75"/>
        <v>1</v>
      </c>
      <c r="M924" s="34">
        <f t="shared" si="76"/>
        <v>0.33333333333333331</v>
      </c>
    </row>
    <row r="925" spans="1:13" ht="19.5" customHeight="1" x14ac:dyDescent="0.2">
      <c r="A925" s="5" t="s">
        <v>931</v>
      </c>
      <c r="B925" s="14">
        <v>1</v>
      </c>
      <c r="C925" s="14"/>
      <c r="D925" s="9">
        <v>1</v>
      </c>
      <c r="E925" s="7"/>
      <c r="F925" s="18"/>
      <c r="G925" s="24">
        <v>1</v>
      </c>
      <c r="H925" s="19" t="str">
        <f t="shared" si="72"/>
        <v>non-clickbait</v>
      </c>
      <c r="I925" s="16">
        <f t="shared" si="0"/>
        <v>-1</v>
      </c>
      <c r="J925" s="31" t="str">
        <f t="shared" si="73"/>
        <v/>
      </c>
      <c r="K925" s="33">
        <f t="shared" si="74"/>
        <v>2</v>
      </c>
      <c r="L925" s="33">
        <f t="shared" si="75"/>
        <v>1</v>
      </c>
      <c r="M925" s="34">
        <f t="shared" si="76"/>
        <v>0.33333333333333331</v>
      </c>
    </row>
    <row r="926" spans="1:13" ht="19.5" customHeight="1" x14ac:dyDescent="0.2">
      <c r="A926" s="5" t="s">
        <v>932</v>
      </c>
      <c r="B926" s="14">
        <v>1</v>
      </c>
      <c r="C926" s="14"/>
      <c r="D926" s="9">
        <v>1</v>
      </c>
      <c r="E926" s="7"/>
      <c r="F926" s="18"/>
      <c r="G926" s="24">
        <v>1</v>
      </c>
      <c r="H926" s="19" t="str">
        <f t="shared" si="72"/>
        <v>non-clickbait</v>
      </c>
      <c r="I926" s="16">
        <f t="shared" si="0"/>
        <v>-1</v>
      </c>
      <c r="J926" s="31" t="str">
        <f t="shared" si="73"/>
        <v/>
      </c>
      <c r="K926" s="33">
        <f t="shared" si="74"/>
        <v>2</v>
      </c>
      <c r="L926" s="33">
        <f t="shared" si="75"/>
        <v>1</v>
      </c>
      <c r="M926" s="34">
        <f t="shared" si="76"/>
        <v>0.33333333333333331</v>
      </c>
    </row>
    <row r="927" spans="1:13" ht="19.5" customHeight="1" x14ac:dyDescent="0.2">
      <c r="A927" s="5" t="s">
        <v>933</v>
      </c>
      <c r="B927" s="14">
        <v>1</v>
      </c>
      <c r="C927" s="14"/>
      <c r="D927" s="7"/>
      <c r="E927" s="9">
        <v>1</v>
      </c>
      <c r="F927" s="24">
        <v>1</v>
      </c>
      <c r="G927" s="18"/>
      <c r="H927" s="19" t="str">
        <f t="shared" si="72"/>
        <v>non-clickbait</v>
      </c>
      <c r="I927" s="16">
        <f t="shared" si="0"/>
        <v>-1</v>
      </c>
      <c r="J927" s="31" t="str">
        <f t="shared" si="73"/>
        <v/>
      </c>
      <c r="K927" s="33">
        <f t="shared" si="74"/>
        <v>2</v>
      </c>
      <c r="L927" s="33">
        <f t="shared" si="75"/>
        <v>1</v>
      </c>
      <c r="M927" s="34">
        <f t="shared" si="76"/>
        <v>0.33333333333333331</v>
      </c>
    </row>
    <row r="928" spans="1:13" ht="19.5" customHeight="1" x14ac:dyDescent="0.2">
      <c r="A928" s="5" t="s">
        <v>934</v>
      </c>
      <c r="B928" s="14">
        <v>1</v>
      </c>
      <c r="C928" s="14"/>
      <c r="D928" s="9">
        <v>1</v>
      </c>
      <c r="E928" s="7"/>
      <c r="F928" s="24">
        <v>1</v>
      </c>
      <c r="G928" s="18"/>
      <c r="H928" s="19" t="str">
        <f t="shared" si="72"/>
        <v>non-clickbait</v>
      </c>
      <c r="I928" s="16">
        <f t="shared" si="0"/>
        <v>-3</v>
      </c>
      <c r="J928" s="31" t="str">
        <f t="shared" si="73"/>
        <v/>
      </c>
      <c r="K928" s="33">
        <f t="shared" si="74"/>
        <v>3</v>
      </c>
      <c r="L928" s="33">
        <f t="shared" si="75"/>
        <v>0</v>
      </c>
      <c r="M928" s="34">
        <f t="shared" si="76"/>
        <v>1</v>
      </c>
    </row>
    <row r="929" spans="1:13" ht="19.5" customHeight="1" x14ac:dyDescent="0.2">
      <c r="A929" s="5" t="s">
        <v>935</v>
      </c>
      <c r="B929" s="14">
        <v>1</v>
      </c>
      <c r="C929" s="14"/>
      <c r="D929" s="9">
        <v>1</v>
      </c>
      <c r="E929" s="7"/>
      <c r="F929" s="24">
        <v>1</v>
      </c>
      <c r="G929" s="18"/>
      <c r="H929" s="19" t="str">
        <f t="shared" si="72"/>
        <v>non-clickbait</v>
      </c>
      <c r="I929" s="16">
        <f t="shared" si="0"/>
        <v>-3</v>
      </c>
      <c r="J929" s="31" t="str">
        <f t="shared" si="73"/>
        <v/>
      </c>
      <c r="K929" s="33">
        <f t="shared" si="74"/>
        <v>3</v>
      </c>
      <c r="L929" s="33">
        <f t="shared" si="75"/>
        <v>0</v>
      </c>
      <c r="M929" s="34">
        <f t="shared" si="76"/>
        <v>1</v>
      </c>
    </row>
    <row r="930" spans="1:13" ht="19.5" customHeight="1" x14ac:dyDescent="0.2">
      <c r="A930" s="5" t="s">
        <v>936</v>
      </c>
      <c r="B930" s="14">
        <v>1</v>
      </c>
      <c r="C930" s="14"/>
      <c r="D930" s="9">
        <v>1</v>
      </c>
      <c r="E930" s="7"/>
      <c r="F930" s="24">
        <v>1</v>
      </c>
      <c r="G930" s="18"/>
      <c r="H930" s="19" t="str">
        <f t="shared" si="72"/>
        <v>non-clickbait</v>
      </c>
      <c r="I930" s="16">
        <f t="shared" si="0"/>
        <v>-3</v>
      </c>
      <c r="J930" s="31" t="str">
        <f t="shared" si="73"/>
        <v/>
      </c>
      <c r="K930" s="33">
        <f t="shared" si="74"/>
        <v>3</v>
      </c>
      <c r="L930" s="33">
        <f t="shared" si="75"/>
        <v>0</v>
      </c>
      <c r="M930" s="34">
        <f t="shared" si="76"/>
        <v>1</v>
      </c>
    </row>
    <row r="931" spans="1:13" ht="19.5" customHeight="1" x14ac:dyDescent="0.2">
      <c r="A931" s="5" t="s">
        <v>937</v>
      </c>
      <c r="B931" s="14"/>
      <c r="C931" s="14">
        <v>1</v>
      </c>
      <c r="D931" s="7"/>
      <c r="E931" s="9">
        <v>1</v>
      </c>
      <c r="F931" s="18"/>
      <c r="G931" s="24">
        <v>1</v>
      </c>
      <c r="H931" s="19" t="str">
        <f t="shared" si="72"/>
        <v>clickbait</v>
      </c>
      <c r="I931" s="16">
        <f t="shared" si="0"/>
        <v>3</v>
      </c>
      <c r="J931" s="31" t="str">
        <f t="shared" si="73"/>
        <v/>
      </c>
      <c r="K931" s="33">
        <f t="shared" si="74"/>
        <v>0</v>
      </c>
      <c r="L931" s="33">
        <f t="shared" si="75"/>
        <v>3</v>
      </c>
      <c r="M931" s="34">
        <f t="shared" si="76"/>
        <v>1</v>
      </c>
    </row>
    <row r="932" spans="1:13" ht="19.5" customHeight="1" x14ac:dyDescent="0.2">
      <c r="A932" s="5" t="s">
        <v>938</v>
      </c>
      <c r="B932" s="14"/>
      <c r="C932" s="14">
        <v>1</v>
      </c>
      <c r="D932" s="7"/>
      <c r="E932" s="9">
        <v>1</v>
      </c>
      <c r="F932" s="18"/>
      <c r="G932" s="24">
        <v>1</v>
      </c>
      <c r="H932" s="19" t="str">
        <f t="shared" si="72"/>
        <v>clickbait</v>
      </c>
      <c r="I932" s="16">
        <f t="shared" si="0"/>
        <v>3</v>
      </c>
      <c r="J932" s="31" t="str">
        <f t="shared" si="73"/>
        <v/>
      </c>
      <c r="K932" s="33">
        <f t="shared" si="74"/>
        <v>0</v>
      </c>
      <c r="L932" s="33">
        <f t="shared" si="75"/>
        <v>3</v>
      </c>
      <c r="M932" s="34">
        <f t="shared" si="76"/>
        <v>1</v>
      </c>
    </row>
    <row r="933" spans="1:13" ht="19.5" customHeight="1" x14ac:dyDescent="0.2">
      <c r="A933" s="5" t="s">
        <v>939</v>
      </c>
      <c r="B933" s="14">
        <v>1</v>
      </c>
      <c r="C933" s="14"/>
      <c r="D933" s="9">
        <v>1</v>
      </c>
      <c r="E933" s="7"/>
      <c r="F933" s="24">
        <v>1</v>
      </c>
      <c r="G933" s="18"/>
      <c r="H933" s="19" t="str">
        <f t="shared" si="72"/>
        <v>non-clickbait</v>
      </c>
      <c r="I933" s="16">
        <f t="shared" si="0"/>
        <v>-3</v>
      </c>
      <c r="J933" s="31" t="str">
        <f t="shared" si="73"/>
        <v/>
      </c>
      <c r="K933" s="33">
        <f t="shared" si="74"/>
        <v>3</v>
      </c>
      <c r="L933" s="33">
        <f t="shared" si="75"/>
        <v>0</v>
      </c>
      <c r="M933" s="34">
        <f t="shared" si="76"/>
        <v>1</v>
      </c>
    </row>
    <row r="934" spans="1:13" ht="19.5" customHeight="1" x14ac:dyDescent="0.2">
      <c r="A934" s="5" t="s">
        <v>940</v>
      </c>
      <c r="B934" s="14">
        <v>1</v>
      </c>
      <c r="C934" s="14"/>
      <c r="D934" s="7"/>
      <c r="E934" s="9">
        <v>1</v>
      </c>
      <c r="F934" s="18"/>
      <c r="G934" s="24">
        <v>1</v>
      </c>
      <c r="H934" s="19" t="str">
        <f t="shared" si="72"/>
        <v>clickbait</v>
      </c>
      <c r="I934" s="16">
        <f t="shared" si="0"/>
        <v>1</v>
      </c>
      <c r="J934" s="31" t="str">
        <f t="shared" si="73"/>
        <v/>
      </c>
      <c r="K934" s="33">
        <f t="shared" si="74"/>
        <v>1</v>
      </c>
      <c r="L934" s="33">
        <f t="shared" si="75"/>
        <v>2</v>
      </c>
      <c r="M934" s="34">
        <f t="shared" si="76"/>
        <v>0.33333333333333331</v>
      </c>
    </row>
    <row r="935" spans="1:13" ht="19.5" customHeight="1" x14ac:dyDescent="0.2">
      <c r="A935" s="5" t="s">
        <v>941</v>
      </c>
      <c r="B935" s="14">
        <v>1</v>
      </c>
      <c r="C935" s="14"/>
      <c r="D935" s="9">
        <v>1</v>
      </c>
      <c r="E935" s="7"/>
      <c r="F935" s="24">
        <v>1</v>
      </c>
      <c r="G935" s="18"/>
      <c r="H935" s="19" t="str">
        <f t="shared" si="72"/>
        <v>non-clickbait</v>
      </c>
      <c r="I935" s="16">
        <f t="shared" si="0"/>
        <v>-3</v>
      </c>
      <c r="J935" s="31" t="str">
        <f t="shared" si="73"/>
        <v/>
      </c>
      <c r="K935" s="33">
        <f t="shared" si="74"/>
        <v>3</v>
      </c>
      <c r="L935" s="33">
        <f t="shared" si="75"/>
        <v>0</v>
      </c>
      <c r="M935" s="34">
        <f t="shared" si="76"/>
        <v>1</v>
      </c>
    </row>
    <row r="936" spans="1:13" ht="19.5" customHeight="1" x14ac:dyDescent="0.2">
      <c r="A936" s="5" t="s">
        <v>942</v>
      </c>
      <c r="B936" s="14"/>
      <c r="C936" s="14">
        <v>1</v>
      </c>
      <c r="D936" s="7"/>
      <c r="E936" s="9">
        <v>1</v>
      </c>
      <c r="F936" s="18"/>
      <c r="G936" s="24">
        <v>1</v>
      </c>
      <c r="H936" s="19" t="str">
        <f t="shared" si="72"/>
        <v>clickbait</v>
      </c>
      <c r="I936" s="16">
        <f t="shared" si="0"/>
        <v>3</v>
      </c>
      <c r="J936" s="31" t="str">
        <f t="shared" si="73"/>
        <v/>
      </c>
      <c r="K936" s="33">
        <f t="shared" si="74"/>
        <v>0</v>
      </c>
      <c r="L936" s="33">
        <f t="shared" si="75"/>
        <v>3</v>
      </c>
      <c r="M936" s="34">
        <f t="shared" si="76"/>
        <v>1</v>
      </c>
    </row>
    <row r="937" spans="1:13" ht="19.5" customHeight="1" x14ac:dyDescent="0.2">
      <c r="A937" s="5" t="s">
        <v>943</v>
      </c>
      <c r="B937" s="14">
        <v>1</v>
      </c>
      <c r="C937" s="14"/>
      <c r="D937" s="9">
        <v>1</v>
      </c>
      <c r="E937" s="7"/>
      <c r="F937" s="18"/>
      <c r="G937" s="24">
        <v>1</v>
      </c>
      <c r="H937" s="19" t="str">
        <f t="shared" si="72"/>
        <v>non-clickbait</v>
      </c>
      <c r="I937" s="16">
        <f t="shared" si="0"/>
        <v>-1</v>
      </c>
      <c r="J937" s="31" t="str">
        <f t="shared" si="73"/>
        <v/>
      </c>
      <c r="K937" s="33">
        <f t="shared" si="74"/>
        <v>2</v>
      </c>
      <c r="L937" s="33">
        <f t="shared" si="75"/>
        <v>1</v>
      </c>
      <c r="M937" s="34">
        <f t="shared" si="76"/>
        <v>0.33333333333333331</v>
      </c>
    </row>
    <row r="938" spans="1:13" ht="19.5" customHeight="1" x14ac:dyDescent="0.2">
      <c r="A938" s="5" t="s">
        <v>944</v>
      </c>
      <c r="B938" s="14"/>
      <c r="C938" s="14">
        <v>1</v>
      </c>
      <c r="D938" s="7"/>
      <c r="E938" s="9">
        <v>1</v>
      </c>
      <c r="F938" s="18"/>
      <c r="G938" s="24">
        <v>1</v>
      </c>
      <c r="H938" s="19" t="str">
        <f t="shared" si="72"/>
        <v>clickbait</v>
      </c>
      <c r="I938" s="16">
        <f t="shared" si="0"/>
        <v>3</v>
      </c>
      <c r="J938" s="31" t="str">
        <f t="shared" si="73"/>
        <v/>
      </c>
      <c r="K938" s="33">
        <f t="shared" si="74"/>
        <v>0</v>
      </c>
      <c r="L938" s="33">
        <f t="shared" si="75"/>
        <v>3</v>
      </c>
      <c r="M938" s="34">
        <f t="shared" si="76"/>
        <v>1</v>
      </c>
    </row>
    <row r="939" spans="1:13" ht="19.5" customHeight="1" x14ac:dyDescent="0.2">
      <c r="A939" s="5" t="s">
        <v>945</v>
      </c>
      <c r="B939" s="14"/>
      <c r="C939" s="14">
        <v>1</v>
      </c>
      <c r="D939" s="7"/>
      <c r="E939" s="9">
        <v>1</v>
      </c>
      <c r="F939" s="18"/>
      <c r="G939" s="24">
        <v>1</v>
      </c>
      <c r="H939" s="19" t="str">
        <f t="shared" si="72"/>
        <v>clickbait</v>
      </c>
      <c r="I939" s="16">
        <f t="shared" si="0"/>
        <v>3</v>
      </c>
      <c r="J939" s="31" t="str">
        <f t="shared" si="73"/>
        <v/>
      </c>
      <c r="K939" s="33">
        <f t="shared" si="74"/>
        <v>0</v>
      </c>
      <c r="L939" s="33">
        <f t="shared" si="75"/>
        <v>3</v>
      </c>
      <c r="M939" s="34">
        <f t="shared" si="76"/>
        <v>1</v>
      </c>
    </row>
    <row r="940" spans="1:13" ht="19.5" customHeight="1" x14ac:dyDescent="0.2">
      <c r="A940" s="5" t="s">
        <v>946</v>
      </c>
      <c r="B940" s="14">
        <v>1</v>
      </c>
      <c r="C940" s="14"/>
      <c r="D940" s="9">
        <v>1</v>
      </c>
      <c r="E940" s="7"/>
      <c r="F940" s="18"/>
      <c r="G940" s="24">
        <v>1</v>
      </c>
      <c r="H940" s="19" t="str">
        <f t="shared" si="72"/>
        <v>non-clickbait</v>
      </c>
      <c r="I940" s="16">
        <f t="shared" si="0"/>
        <v>-1</v>
      </c>
      <c r="J940" s="31" t="str">
        <f t="shared" si="73"/>
        <v/>
      </c>
      <c r="K940" s="33">
        <f t="shared" si="74"/>
        <v>2</v>
      </c>
      <c r="L940" s="33">
        <f t="shared" si="75"/>
        <v>1</v>
      </c>
      <c r="M940" s="34">
        <f t="shared" si="76"/>
        <v>0.33333333333333331</v>
      </c>
    </row>
    <row r="941" spans="1:13" ht="19.5" customHeight="1" x14ac:dyDescent="0.2">
      <c r="A941" s="5" t="s">
        <v>947</v>
      </c>
      <c r="B941" s="14">
        <v>1</v>
      </c>
      <c r="C941" s="14"/>
      <c r="D941" s="9">
        <v>1</v>
      </c>
      <c r="E941" s="7"/>
      <c r="F941" s="18"/>
      <c r="G941" s="24">
        <v>1</v>
      </c>
      <c r="H941" s="19" t="str">
        <f t="shared" si="72"/>
        <v>non-clickbait</v>
      </c>
      <c r="I941" s="16">
        <f t="shared" si="0"/>
        <v>-1</v>
      </c>
      <c r="J941" s="31" t="str">
        <f t="shared" si="73"/>
        <v/>
      </c>
      <c r="K941" s="33">
        <f t="shared" si="74"/>
        <v>2</v>
      </c>
      <c r="L941" s="33">
        <f t="shared" si="75"/>
        <v>1</v>
      </c>
      <c r="M941" s="34">
        <f t="shared" si="76"/>
        <v>0.33333333333333331</v>
      </c>
    </row>
    <row r="942" spans="1:13" ht="19.5" customHeight="1" x14ac:dyDescent="0.2">
      <c r="A942" s="5" t="s">
        <v>948</v>
      </c>
      <c r="B942" s="14">
        <v>1</v>
      </c>
      <c r="C942" s="14"/>
      <c r="D942" s="7"/>
      <c r="E942" s="9">
        <v>1</v>
      </c>
      <c r="F942" s="18"/>
      <c r="G942" s="24">
        <v>1</v>
      </c>
      <c r="H942" s="19" t="str">
        <f t="shared" si="72"/>
        <v>clickbait</v>
      </c>
      <c r="I942" s="16">
        <f t="shared" si="0"/>
        <v>1</v>
      </c>
      <c r="J942" s="31" t="str">
        <f t="shared" si="73"/>
        <v/>
      </c>
      <c r="K942" s="33">
        <f t="shared" si="74"/>
        <v>1</v>
      </c>
      <c r="L942" s="33">
        <f t="shared" si="75"/>
        <v>2</v>
      </c>
      <c r="M942" s="34">
        <f t="shared" si="76"/>
        <v>0.33333333333333331</v>
      </c>
    </row>
    <row r="943" spans="1:13" ht="19.5" customHeight="1" x14ac:dyDescent="0.2">
      <c r="A943" s="5" t="s">
        <v>949</v>
      </c>
      <c r="B943" s="14"/>
      <c r="C943" s="14">
        <v>1</v>
      </c>
      <c r="D943" s="7"/>
      <c r="E943" s="9">
        <v>1</v>
      </c>
      <c r="F943" s="18"/>
      <c r="G943" s="24">
        <v>1</v>
      </c>
      <c r="H943" s="19" t="str">
        <f t="shared" si="72"/>
        <v>clickbait</v>
      </c>
      <c r="I943" s="16">
        <f t="shared" si="0"/>
        <v>3</v>
      </c>
      <c r="J943" s="31" t="str">
        <f t="shared" si="73"/>
        <v/>
      </c>
      <c r="K943" s="33">
        <f t="shared" si="74"/>
        <v>0</v>
      </c>
      <c r="L943" s="33">
        <f t="shared" si="75"/>
        <v>3</v>
      </c>
      <c r="M943" s="34">
        <f t="shared" si="76"/>
        <v>1</v>
      </c>
    </row>
    <row r="944" spans="1:13" ht="19.5" customHeight="1" x14ac:dyDescent="0.2">
      <c r="A944" s="5" t="s">
        <v>950</v>
      </c>
      <c r="B944" s="14">
        <v>1</v>
      </c>
      <c r="C944" s="14"/>
      <c r="D944" s="7"/>
      <c r="E944" s="9">
        <v>1</v>
      </c>
      <c r="F944" s="24">
        <v>1</v>
      </c>
      <c r="G944" s="18"/>
      <c r="H944" s="19" t="str">
        <f t="shared" si="72"/>
        <v>non-clickbait</v>
      </c>
      <c r="I944" s="16">
        <f t="shared" si="0"/>
        <v>-1</v>
      </c>
      <c r="J944" s="31" t="str">
        <f t="shared" si="73"/>
        <v/>
      </c>
      <c r="K944" s="33">
        <f t="shared" si="74"/>
        <v>2</v>
      </c>
      <c r="L944" s="33">
        <f t="shared" si="75"/>
        <v>1</v>
      </c>
      <c r="M944" s="34">
        <f t="shared" si="76"/>
        <v>0.33333333333333331</v>
      </c>
    </row>
    <row r="945" spans="1:13" ht="19.5" customHeight="1" x14ac:dyDescent="0.2">
      <c r="A945" s="5" t="s">
        <v>951</v>
      </c>
      <c r="B945" s="14"/>
      <c r="C945" s="14">
        <v>1</v>
      </c>
      <c r="D945" s="7"/>
      <c r="E945" s="9">
        <v>1</v>
      </c>
      <c r="F945" s="18"/>
      <c r="G945" s="24">
        <v>1</v>
      </c>
      <c r="H945" s="19" t="str">
        <f t="shared" si="72"/>
        <v>clickbait</v>
      </c>
      <c r="I945" s="16">
        <f t="shared" si="0"/>
        <v>3</v>
      </c>
      <c r="J945" s="31" t="str">
        <f t="shared" si="73"/>
        <v/>
      </c>
      <c r="K945" s="33">
        <f t="shared" si="74"/>
        <v>0</v>
      </c>
      <c r="L945" s="33">
        <f t="shared" si="75"/>
        <v>3</v>
      </c>
      <c r="M945" s="34">
        <f t="shared" si="76"/>
        <v>1</v>
      </c>
    </row>
    <row r="946" spans="1:13" ht="19.5" customHeight="1" x14ac:dyDescent="0.2">
      <c r="A946" s="17" t="s">
        <v>1555</v>
      </c>
      <c r="B946" s="14">
        <v>1</v>
      </c>
      <c r="C946" s="14"/>
      <c r="D946" s="9">
        <v>1</v>
      </c>
      <c r="E946" s="7"/>
      <c r="F946" s="18"/>
      <c r="G946" s="24">
        <v>1</v>
      </c>
      <c r="H946" s="19" t="str">
        <f t="shared" si="72"/>
        <v>non-clickbait</v>
      </c>
      <c r="I946" s="16">
        <f t="shared" si="0"/>
        <v>-1</v>
      </c>
      <c r="J946" s="31" t="str">
        <f t="shared" si="73"/>
        <v/>
      </c>
      <c r="K946" s="33">
        <f t="shared" si="74"/>
        <v>2</v>
      </c>
      <c r="L946" s="33">
        <f t="shared" si="75"/>
        <v>1</v>
      </c>
      <c r="M946" s="34">
        <f t="shared" si="76"/>
        <v>0.33333333333333331</v>
      </c>
    </row>
    <row r="947" spans="1:13" ht="19.5" customHeight="1" x14ac:dyDescent="0.2">
      <c r="A947" s="5" t="s">
        <v>953</v>
      </c>
      <c r="B947" s="14">
        <v>1</v>
      </c>
      <c r="C947" s="14"/>
      <c r="D947" s="9">
        <v>1</v>
      </c>
      <c r="E947" s="7"/>
      <c r="F947" s="24">
        <v>1</v>
      </c>
      <c r="G947" s="24"/>
      <c r="H947" s="19" t="str">
        <f t="shared" si="72"/>
        <v>non-clickbait</v>
      </c>
      <c r="I947" s="16">
        <f t="shared" si="0"/>
        <v>-3</v>
      </c>
      <c r="J947" s="31" t="str">
        <f t="shared" si="73"/>
        <v/>
      </c>
      <c r="K947" s="33">
        <f t="shared" si="74"/>
        <v>3</v>
      </c>
      <c r="L947" s="33">
        <f t="shared" si="75"/>
        <v>0</v>
      </c>
      <c r="M947" s="34">
        <f t="shared" si="76"/>
        <v>1</v>
      </c>
    </row>
    <row r="948" spans="1:13" ht="19.5" customHeight="1" x14ac:dyDescent="0.2">
      <c r="A948" s="5" t="s">
        <v>954</v>
      </c>
      <c r="B948" s="14"/>
      <c r="C948" s="14">
        <v>1</v>
      </c>
      <c r="D948" s="7"/>
      <c r="E948" s="9">
        <v>1</v>
      </c>
      <c r="F948" s="24">
        <v>1</v>
      </c>
      <c r="G948" s="18"/>
      <c r="H948" s="19" t="str">
        <f t="shared" si="72"/>
        <v>clickbait</v>
      </c>
      <c r="I948" s="16">
        <f t="shared" si="0"/>
        <v>1</v>
      </c>
      <c r="J948" s="31" t="str">
        <f t="shared" si="73"/>
        <v/>
      </c>
      <c r="K948" s="33">
        <f t="shared" si="74"/>
        <v>1</v>
      </c>
      <c r="L948" s="33">
        <f t="shared" si="75"/>
        <v>2</v>
      </c>
      <c r="M948" s="34">
        <f t="shared" si="76"/>
        <v>0.33333333333333331</v>
      </c>
    </row>
    <row r="949" spans="1:13" ht="19.5" customHeight="1" x14ac:dyDescent="0.2">
      <c r="A949" s="5" t="s">
        <v>955</v>
      </c>
      <c r="B949" s="14"/>
      <c r="C949" s="14">
        <v>1</v>
      </c>
      <c r="D949" s="9">
        <v>1</v>
      </c>
      <c r="E949" s="7"/>
      <c r="F949" s="24">
        <v>1</v>
      </c>
      <c r="G949" s="18"/>
      <c r="H949" s="19" t="str">
        <f t="shared" si="72"/>
        <v>non-clickbait</v>
      </c>
      <c r="I949" s="16">
        <f t="shared" si="0"/>
        <v>-1</v>
      </c>
      <c r="J949" s="31" t="str">
        <f t="shared" si="73"/>
        <v/>
      </c>
      <c r="K949" s="33">
        <f t="shared" si="74"/>
        <v>2</v>
      </c>
      <c r="L949" s="33">
        <f t="shared" si="75"/>
        <v>1</v>
      </c>
      <c r="M949" s="34">
        <f t="shared" si="76"/>
        <v>0.33333333333333331</v>
      </c>
    </row>
    <row r="950" spans="1:13" ht="19.5" customHeight="1" x14ac:dyDescent="0.2">
      <c r="A950" s="5" t="s">
        <v>956</v>
      </c>
      <c r="B950" s="14">
        <v>1</v>
      </c>
      <c r="C950" s="14"/>
      <c r="D950" s="7"/>
      <c r="E950" s="9">
        <v>1</v>
      </c>
      <c r="F950" s="18"/>
      <c r="G950" s="24">
        <v>1</v>
      </c>
      <c r="H950" s="19" t="str">
        <f t="shared" si="72"/>
        <v>clickbait</v>
      </c>
      <c r="I950" s="16">
        <f t="shared" si="0"/>
        <v>1</v>
      </c>
      <c r="J950" s="31" t="str">
        <f t="shared" si="73"/>
        <v/>
      </c>
      <c r="K950" s="33">
        <f t="shared" si="74"/>
        <v>1</v>
      </c>
      <c r="L950" s="33">
        <f t="shared" si="75"/>
        <v>2</v>
      </c>
      <c r="M950" s="34">
        <f t="shared" si="76"/>
        <v>0.33333333333333331</v>
      </c>
    </row>
    <row r="951" spans="1:13" ht="19.5" customHeight="1" x14ac:dyDescent="0.2">
      <c r="A951" s="5" t="s">
        <v>957</v>
      </c>
      <c r="B951" s="14"/>
      <c r="C951" s="14">
        <v>1</v>
      </c>
      <c r="D951" s="7"/>
      <c r="E951" s="9">
        <v>1</v>
      </c>
      <c r="F951" s="18"/>
      <c r="G951" s="24">
        <v>1</v>
      </c>
      <c r="H951" s="19" t="str">
        <f t="shared" si="72"/>
        <v>clickbait</v>
      </c>
      <c r="I951" s="16">
        <f t="shared" si="0"/>
        <v>3</v>
      </c>
      <c r="J951" s="31" t="str">
        <f t="shared" si="73"/>
        <v/>
      </c>
      <c r="K951" s="33">
        <f t="shared" si="74"/>
        <v>0</v>
      </c>
      <c r="L951" s="33">
        <f t="shared" si="75"/>
        <v>3</v>
      </c>
      <c r="M951" s="34">
        <f t="shared" si="76"/>
        <v>1</v>
      </c>
    </row>
    <row r="952" spans="1:13" ht="19.5" customHeight="1" x14ac:dyDescent="0.2">
      <c r="A952" s="5" t="s">
        <v>958</v>
      </c>
      <c r="B952" s="14">
        <v>1</v>
      </c>
      <c r="C952" s="14"/>
      <c r="D952" s="9">
        <v>1</v>
      </c>
      <c r="E952" s="7"/>
      <c r="F952" s="18"/>
      <c r="G952" s="24">
        <v>1</v>
      </c>
      <c r="H952" s="19" t="str">
        <f t="shared" si="72"/>
        <v>non-clickbait</v>
      </c>
      <c r="I952" s="16">
        <f t="shared" si="0"/>
        <v>-1</v>
      </c>
      <c r="J952" s="31" t="str">
        <f t="shared" si="73"/>
        <v/>
      </c>
      <c r="K952" s="33">
        <f t="shared" si="74"/>
        <v>2</v>
      </c>
      <c r="L952" s="33">
        <f t="shared" si="75"/>
        <v>1</v>
      </c>
      <c r="M952" s="34">
        <f t="shared" si="76"/>
        <v>0.33333333333333331</v>
      </c>
    </row>
    <row r="953" spans="1:13" ht="19.5" customHeight="1" x14ac:dyDescent="0.2">
      <c r="A953" s="17" t="s">
        <v>1556</v>
      </c>
      <c r="B953" s="14"/>
      <c r="C953" s="14">
        <v>1</v>
      </c>
      <c r="D953" s="7"/>
      <c r="E953" s="9">
        <v>1</v>
      </c>
      <c r="F953" s="18"/>
      <c r="G953" s="24">
        <v>1</v>
      </c>
      <c r="H953" s="19" t="str">
        <f t="shared" si="72"/>
        <v>clickbait</v>
      </c>
      <c r="I953" s="16">
        <f t="shared" si="0"/>
        <v>3</v>
      </c>
      <c r="J953" s="31" t="str">
        <f t="shared" si="73"/>
        <v/>
      </c>
      <c r="K953" s="33">
        <f t="shared" si="74"/>
        <v>0</v>
      </c>
      <c r="L953" s="33">
        <f t="shared" si="75"/>
        <v>3</v>
      </c>
      <c r="M953" s="34">
        <f t="shared" si="76"/>
        <v>1</v>
      </c>
    </row>
    <row r="954" spans="1:13" ht="19.5" customHeight="1" x14ac:dyDescent="0.2">
      <c r="A954" s="5" t="s">
        <v>960</v>
      </c>
      <c r="B954" s="14"/>
      <c r="C954" s="14">
        <v>1</v>
      </c>
      <c r="D954" s="7"/>
      <c r="E954" s="9">
        <v>1</v>
      </c>
      <c r="F954" s="18"/>
      <c r="G954" s="24">
        <v>1</v>
      </c>
      <c r="H954" s="19" t="str">
        <f t="shared" si="72"/>
        <v>clickbait</v>
      </c>
      <c r="I954" s="16">
        <f t="shared" si="0"/>
        <v>3</v>
      </c>
      <c r="J954" s="31" t="str">
        <f t="shared" si="73"/>
        <v/>
      </c>
      <c r="K954" s="33">
        <f t="shared" si="74"/>
        <v>0</v>
      </c>
      <c r="L954" s="33">
        <f t="shared" si="75"/>
        <v>3</v>
      </c>
      <c r="M954" s="34">
        <f t="shared" si="76"/>
        <v>1</v>
      </c>
    </row>
    <row r="955" spans="1:13" ht="19.5" customHeight="1" x14ac:dyDescent="0.2">
      <c r="A955" s="5" t="s">
        <v>961</v>
      </c>
      <c r="B955" s="14">
        <v>1</v>
      </c>
      <c r="C955" s="14"/>
      <c r="D955" s="9">
        <v>1</v>
      </c>
      <c r="E955" s="7"/>
      <c r="F955" s="24">
        <v>1</v>
      </c>
      <c r="G955" s="18"/>
      <c r="H955" s="19" t="str">
        <f t="shared" si="72"/>
        <v>non-clickbait</v>
      </c>
      <c r="I955" s="16">
        <f t="shared" si="0"/>
        <v>-3</v>
      </c>
      <c r="J955" s="31" t="str">
        <f t="shared" si="73"/>
        <v/>
      </c>
      <c r="K955" s="33">
        <f t="shared" si="74"/>
        <v>3</v>
      </c>
      <c r="L955" s="33">
        <f t="shared" si="75"/>
        <v>0</v>
      </c>
      <c r="M955" s="34">
        <f t="shared" si="76"/>
        <v>1</v>
      </c>
    </row>
    <row r="956" spans="1:13" ht="19.5" customHeight="1" x14ac:dyDescent="0.2">
      <c r="A956" s="5" t="s">
        <v>962</v>
      </c>
      <c r="B956" s="14">
        <v>1</v>
      </c>
      <c r="C956" s="14"/>
      <c r="D956" s="9">
        <v>1</v>
      </c>
      <c r="E956" s="7"/>
      <c r="F956" s="24">
        <v>1</v>
      </c>
      <c r="G956" s="18"/>
      <c r="H956" s="19" t="str">
        <f t="shared" si="72"/>
        <v>non-clickbait</v>
      </c>
      <c r="I956" s="16">
        <f t="shared" si="0"/>
        <v>-3</v>
      </c>
      <c r="J956" s="31" t="str">
        <f t="shared" si="73"/>
        <v/>
      </c>
      <c r="K956" s="33">
        <f t="shared" si="74"/>
        <v>3</v>
      </c>
      <c r="L956" s="33">
        <f t="shared" si="75"/>
        <v>0</v>
      </c>
      <c r="M956" s="34">
        <f t="shared" si="76"/>
        <v>1</v>
      </c>
    </row>
    <row r="957" spans="1:13" ht="19.5" customHeight="1" x14ac:dyDescent="0.2">
      <c r="A957" s="5" t="s">
        <v>963</v>
      </c>
      <c r="B957" s="14"/>
      <c r="C957" s="14">
        <v>1</v>
      </c>
      <c r="D957" s="7"/>
      <c r="E957" s="9">
        <v>1</v>
      </c>
      <c r="F957" s="18"/>
      <c r="G957" s="24">
        <v>1</v>
      </c>
      <c r="H957" s="19" t="str">
        <f t="shared" si="72"/>
        <v>clickbait</v>
      </c>
      <c r="I957" s="16">
        <f t="shared" si="0"/>
        <v>3</v>
      </c>
      <c r="J957" s="31" t="str">
        <f t="shared" si="73"/>
        <v/>
      </c>
      <c r="K957" s="33">
        <f t="shared" si="74"/>
        <v>0</v>
      </c>
      <c r="L957" s="33">
        <f t="shared" si="75"/>
        <v>3</v>
      </c>
      <c r="M957" s="34">
        <f t="shared" si="76"/>
        <v>1</v>
      </c>
    </row>
    <row r="958" spans="1:13" ht="19.5" customHeight="1" x14ac:dyDescent="0.2">
      <c r="A958" s="5" t="s">
        <v>964</v>
      </c>
      <c r="B958" s="14">
        <v>1</v>
      </c>
      <c r="C958" s="14"/>
      <c r="D958" s="7"/>
      <c r="E958" s="7">
        <v>1</v>
      </c>
      <c r="F958" s="18"/>
      <c r="G958" s="24">
        <v>1</v>
      </c>
      <c r="H958" s="19" t="str">
        <f t="shared" si="72"/>
        <v>clickbait</v>
      </c>
      <c r="I958" s="16">
        <f t="shared" si="0"/>
        <v>1</v>
      </c>
      <c r="J958" s="31" t="str">
        <f t="shared" si="73"/>
        <v/>
      </c>
      <c r="K958" s="33">
        <f t="shared" si="74"/>
        <v>1</v>
      </c>
      <c r="L958" s="33">
        <f t="shared" si="75"/>
        <v>2</v>
      </c>
      <c r="M958" s="34">
        <f t="shared" si="76"/>
        <v>0.33333333333333331</v>
      </c>
    </row>
    <row r="959" spans="1:13" ht="19.5" customHeight="1" x14ac:dyDescent="0.2">
      <c r="A959" s="5" t="s">
        <v>965</v>
      </c>
      <c r="B959" s="14">
        <v>1</v>
      </c>
      <c r="C959" s="14"/>
      <c r="D959" s="9">
        <v>1</v>
      </c>
      <c r="E959" s="7"/>
      <c r="F959" s="18"/>
      <c r="G959" s="24">
        <v>1</v>
      </c>
      <c r="H959" s="19" t="str">
        <f t="shared" si="72"/>
        <v>non-clickbait</v>
      </c>
      <c r="I959" s="16">
        <f t="shared" si="0"/>
        <v>-1</v>
      </c>
      <c r="J959" s="31" t="str">
        <f t="shared" si="73"/>
        <v/>
      </c>
      <c r="K959" s="33">
        <f t="shared" si="74"/>
        <v>2</v>
      </c>
      <c r="L959" s="33">
        <f t="shared" si="75"/>
        <v>1</v>
      </c>
      <c r="M959" s="34">
        <f t="shared" si="76"/>
        <v>0.33333333333333331</v>
      </c>
    </row>
    <row r="960" spans="1:13" ht="19.5" customHeight="1" x14ac:dyDescent="0.2">
      <c r="A960" s="5" t="s">
        <v>966</v>
      </c>
      <c r="B960" s="14">
        <v>1</v>
      </c>
      <c r="C960" s="14"/>
      <c r="D960" s="7"/>
      <c r="E960" s="9">
        <v>1</v>
      </c>
      <c r="F960" s="18"/>
      <c r="G960" s="24">
        <v>1</v>
      </c>
      <c r="H960" s="19" t="str">
        <f t="shared" si="72"/>
        <v>clickbait</v>
      </c>
      <c r="I960" s="16">
        <f t="shared" si="0"/>
        <v>1</v>
      </c>
      <c r="J960" s="31" t="str">
        <f t="shared" si="73"/>
        <v/>
      </c>
      <c r="K960" s="33">
        <f t="shared" si="74"/>
        <v>1</v>
      </c>
      <c r="L960" s="33">
        <f t="shared" si="75"/>
        <v>2</v>
      </c>
      <c r="M960" s="34">
        <f t="shared" si="76"/>
        <v>0.33333333333333331</v>
      </c>
    </row>
    <row r="961" spans="1:13" ht="19.5" customHeight="1" x14ac:dyDescent="0.2">
      <c r="A961" s="5" t="s">
        <v>967</v>
      </c>
      <c r="B961" s="14"/>
      <c r="C961" s="14">
        <v>1</v>
      </c>
      <c r="D961" s="7"/>
      <c r="E961" s="9">
        <v>1</v>
      </c>
      <c r="F961" s="18"/>
      <c r="G961" s="24">
        <v>1</v>
      </c>
      <c r="H961" s="19" t="str">
        <f t="shared" si="72"/>
        <v>clickbait</v>
      </c>
      <c r="I961" s="16">
        <f t="shared" si="0"/>
        <v>3</v>
      </c>
      <c r="J961" s="31" t="str">
        <f t="shared" si="73"/>
        <v/>
      </c>
      <c r="K961" s="33">
        <f t="shared" si="74"/>
        <v>0</v>
      </c>
      <c r="L961" s="33">
        <f t="shared" si="75"/>
        <v>3</v>
      </c>
      <c r="M961" s="34">
        <f t="shared" si="76"/>
        <v>1</v>
      </c>
    </row>
    <row r="962" spans="1:13" ht="19.5" customHeight="1" x14ac:dyDescent="0.2">
      <c r="A962" s="5" t="s">
        <v>968</v>
      </c>
      <c r="B962" s="14">
        <v>1</v>
      </c>
      <c r="C962" s="14"/>
      <c r="D962" s="9">
        <v>1</v>
      </c>
      <c r="E962" s="7"/>
      <c r="F962" s="18"/>
      <c r="G962" s="24">
        <v>1</v>
      </c>
      <c r="H962" s="19" t="str">
        <f t="shared" si="72"/>
        <v>non-clickbait</v>
      </c>
      <c r="I962" s="16">
        <f t="shared" si="0"/>
        <v>-1</v>
      </c>
      <c r="J962" s="31" t="str">
        <f t="shared" si="73"/>
        <v/>
      </c>
      <c r="K962" s="33">
        <f t="shared" si="74"/>
        <v>2</v>
      </c>
      <c r="L962" s="33">
        <f t="shared" si="75"/>
        <v>1</v>
      </c>
      <c r="M962" s="34">
        <f t="shared" si="76"/>
        <v>0.33333333333333331</v>
      </c>
    </row>
    <row r="963" spans="1:13" ht="19.5" customHeight="1" x14ac:dyDescent="0.2">
      <c r="A963" s="5" t="s">
        <v>969</v>
      </c>
      <c r="B963" s="14"/>
      <c r="C963" s="14">
        <v>1</v>
      </c>
      <c r="D963" s="7"/>
      <c r="E963" s="9">
        <v>1</v>
      </c>
      <c r="F963" s="18"/>
      <c r="G963" s="24">
        <v>1</v>
      </c>
      <c r="H963" s="19" t="str">
        <f t="shared" si="72"/>
        <v>clickbait</v>
      </c>
      <c r="I963" s="16">
        <f t="shared" si="0"/>
        <v>3</v>
      </c>
      <c r="J963" s="31" t="str">
        <f t="shared" si="73"/>
        <v/>
      </c>
      <c r="K963" s="33">
        <f t="shared" si="74"/>
        <v>0</v>
      </c>
      <c r="L963" s="33">
        <f t="shared" si="75"/>
        <v>3</v>
      </c>
      <c r="M963" s="34">
        <f t="shared" si="76"/>
        <v>1</v>
      </c>
    </row>
    <row r="964" spans="1:13" ht="19.5" customHeight="1" x14ac:dyDescent="0.2">
      <c r="A964" s="5" t="s">
        <v>970</v>
      </c>
      <c r="B964" s="14">
        <v>1</v>
      </c>
      <c r="C964" s="14"/>
      <c r="D964" s="7"/>
      <c r="E964" s="9">
        <v>1</v>
      </c>
      <c r="F964" s="18"/>
      <c r="G964" s="24">
        <v>1</v>
      </c>
      <c r="H964" s="19" t="str">
        <f t="shared" ref="H964:H1027" si="77">IF(I964&gt;0, "clickbait", "non-clickbait")</f>
        <v>clickbait</v>
      </c>
      <c r="I964" s="16">
        <f t="shared" si="0"/>
        <v>1</v>
      </c>
      <c r="J964" s="31" t="str">
        <f t="shared" ref="J964:J1027" si="78">IF(SUM(B964:G964)&lt;&gt;3,"NOTYET","")</f>
        <v/>
      </c>
      <c r="K964" s="33">
        <f t="shared" ref="K964:K1027" si="79">B964+D964+F964</f>
        <v>1</v>
      </c>
      <c r="L964" s="33">
        <f t="shared" ref="L964:L1027" si="80">C964+E964+G964</f>
        <v>2</v>
      </c>
      <c r="M964" s="34">
        <f t="shared" ref="M964:M1027" si="81">(K964^2 + L964^2 -3)/6</f>
        <v>0.33333333333333331</v>
      </c>
    </row>
    <row r="965" spans="1:13" ht="19.5" customHeight="1" x14ac:dyDescent="0.2">
      <c r="A965" s="5" t="s">
        <v>971</v>
      </c>
      <c r="B965" s="14">
        <v>1</v>
      </c>
      <c r="C965" s="14"/>
      <c r="D965" s="9">
        <v>1</v>
      </c>
      <c r="E965" s="7"/>
      <c r="F965" s="18"/>
      <c r="G965" s="24">
        <v>1</v>
      </c>
      <c r="H965" s="19" t="str">
        <f t="shared" si="77"/>
        <v>non-clickbait</v>
      </c>
      <c r="I965" s="16">
        <f t="shared" si="0"/>
        <v>-1</v>
      </c>
      <c r="J965" s="31" t="str">
        <f t="shared" si="78"/>
        <v/>
      </c>
      <c r="K965" s="33">
        <f t="shared" si="79"/>
        <v>2</v>
      </c>
      <c r="L965" s="33">
        <f t="shared" si="80"/>
        <v>1</v>
      </c>
      <c r="M965" s="34">
        <f t="shared" si="81"/>
        <v>0.33333333333333331</v>
      </c>
    </row>
    <row r="966" spans="1:13" ht="19.5" customHeight="1" x14ac:dyDescent="0.2">
      <c r="A966" s="5" t="s">
        <v>972</v>
      </c>
      <c r="B966" s="14"/>
      <c r="C966" s="14">
        <v>1</v>
      </c>
      <c r="D966" s="7"/>
      <c r="E966" s="9">
        <v>1</v>
      </c>
      <c r="F966" s="18"/>
      <c r="G966" s="24">
        <v>1</v>
      </c>
      <c r="H966" s="19" t="str">
        <f t="shared" si="77"/>
        <v>clickbait</v>
      </c>
      <c r="I966" s="16">
        <f t="shared" si="0"/>
        <v>3</v>
      </c>
      <c r="J966" s="31" t="str">
        <f t="shared" si="78"/>
        <v/>
      </c>
      <c r="K966" s="33">
        <f t="shared" si="79"/>
        <v>0</v>
      </c>
      <c r="L966" s="33">
        <f t="shared" si="80"/>
        <v>3</v>
      </c>
      <c r="M966" s="34">
        <f t="shared" si="81"/>
        <v>1</v>
      </c>
    </row>
    <row r="967" spans="1:13" ht="19.5" customHeight="1" x14ac:dyDescent="0.2">
      <c r="A967" s="5" t="s">
        <v>973</v>
      </c>
      <c r="B967" s="14"/>
      <c r="C967" s="14">
        <v>1</v>
      </c>
      <c r="D967" s="7"/>
      <c r="E967" s="9">
        <v>1</v>
      </c>
      <c r="F967" s="18"/>
      <c r="G967" s="24">
        <v>1</v>
      </c>
      <c r="H967" s="19" t="str">
        <f t="shared" si="77"/>
        <v>clickbait</v>
      </c>
      <c r="I967" s="16">
        <f t="shared" si="0"/>
        <v>3</v>
      </c>
      <c r="J967" s="31" t="str">
        <f t="shared" si="78"/>
        <v/>
      </c>
      <c r="K967" s="33">
        <f t="shared" si="79"/>
        <v>0</v>
      </c>
      <c r="L967" s="33">
        <f t="shared" si="80"/>
        <v>3</v>
      </c>
      <c r="M967" s="34">
        <f t="shared" si="81"/>
        <v>1</v>
      </c>
    </row>
    <row r="968" spans="1:13" ht="19.5" customHeight="1" x14ac:dyDescent="0.2">
      <c r="A968" s="17" t="s">
        <v>1557</v>
      </c>
      <c r="B968" s="14"/>
      <c r="C968" s="14">
        <v>1</v>
      </c>
      <c r="D968" s="7"/>
      <c r="E968" s="9">
        <v>1</v>
      </c>
      <c r="F968" s="18"/>
      <c r="G968" s="24">
        <v>1</v>
      </c>
      <c r="H968" s="19" t="str">
        <f t="shared" si="77"/>
        <v>clickbait</v>
      </c>
      <c r="I968" s="16">
        <f t="shared" si="0"/>
        <v>3</v>
      </c>
      <c r="J968" s="31" t="str">
        <f t="shared" si="78"/>
        <v/>
      </c>
      <c r="K968" s="33">
        <f t="shared" si="79"/>
        <v>0</v>
      </c>
      <c r="L968" s="33">
        <f t="shared" si="80"/>
        <v>3</v>
      </c>
      <c r="M968" s="34">
        <f t="shared" si="81"/>
        <v>1</v>
      </c>
    </row>
    <row r="969" spans="1:13" ht="19.5" customHeight="1" x14ac:dyDescent="0.2">
      <c r="A969" s="5" t="s">
        <v>975</v>
      </c>
      <c r="B969" s="14"/>
      <c r="C969" s="14">
        <v>1</v>
      </c>
      <c r="D969" s="7"/>
      <c r="E969" s="9">
        <v>1</v>
      </c>
      <c r="F969" s="18"/>
      <c r="G969" s="24">
        <v>1</v>
      </c>
      <c r="H969" s="19" t="str">
        <f t="shared" si="77"/>
        <v>clickbait</v>
      </c>
      <c r="I969" s="16">
        <f t="shared" si="0"/>
        <v>3</v>
      </c>
      <c r="J969" s="31" t="str">
        <f t="shared" si="78"/>
        <v/>
      </c>
      <c r="K969" s="33">
        <f t="shared" si="79"/>
        <v>0</v>
      </c>
      <c r="L969" s="33">
        <f t="shared" si="80"/>
        <v>3</v>
      </c>
      <c r="M969" s="34">
        <f t="shared" si="81"/>
        <v>1</v>
      </c>
    </row>
    <row r="970" spans="1:13" ht="19.5" customHeight="1" x14ac:dyDescent="0.2">
      <c r="A970" s="5" t="s">
        <v>976</v>
      </c>
      <c r="B970" s="14"/>
      <c r="C970" s="14">
        <v>1</v>
      </c>
      <c r="D970" s="7"/>
      <c r="E970" s="9">
        <v>1</v>
      </c>
      <c r="F970" s="18"/>
      <c r="G970" s="24">
        <v>1</v>
      </c>
      <c r="H970" s="19" t="str">
        <f t="shared" si="77"/>
        <v>clickbait</v>
      </c>
      <c r="I970" s="16">
        <f t="shared" si="0"/>
        <v>3</v>
      </c>
      <c r="J970" s="31" t="str">
        <f t="shared" si="78"/>
        <v/>
      </c>
      <c r="K970" s="33">
        <f t="shared" si="79"/>
        <v>0</v>
      </c>
      <c r="L970" s="33">
        <f t="shared" si="80"/>
        <v>3</v>
      </c>
      <c r="M970" s="34">
        <f t="shared" si="81"/>
        <v>1</v>
      </c>
    </row>
    <row r="971" spans="1:13" ht="19.5" customHeight="1" x14ac:dyDescent="0.2">
      <c r="A971" s="5" t="s">
        <v>977</v>
      </c>
      <c r="B971" s="14">
        <v>1</v>
      </c>
      <c r="C971" s="14"/>
      <c r="D971" s="7"/>
      <c r="E971" s="9">
        <v>1</v>
      </c>
      <c r="F971" s="18"/>
      <c r="G971" s="24">
        <v>1</v>
      </c>
      <c r="H971" s="19" t="str">
        <f t="shared" si="77"/>
        <v>clickbait</v>
      </c>
      <c r="I971" s="16">
        <f t="shared" si="0"/>
        <v>1</v>
      </c>
      <c r="J971" s="31" t="str">
        <f t="shared" si="78"/>
        <v/>
      </c>
      <c r="K971" s="33">
        <f t="shared" si="79"/>
        <v>1</v>
      </c>
      <c r="L971" s="33">
        <f t="shared" si="80"/>
        <v>2</v>
      </c>
      <c r="M971" s="34">
        <f t="shared" si="81"/>
        <v>0.33333333333333331</v>
      </c>
    </row>
    <row r="972" spans="1:13" ht="19.5" customHeight="1" x14ac:dyDescent="0.2">
      <c r="A972" s="5" t="s">
        <v>978</v>
      </c>
      <c r="B972" s="14">
        <v>1</v>
      </c>
      <c r="C972" s="14"/>
      <c r="D972" s="9">
        <v>1</v>
      </c>
      <c r="E972" s="7"/>
      <c r="F972" s="18"/>
      <c r="G972" s="24">
        <v>1</v>
      </c>
      <c r="H972" s="19" t="str">
        <f t="shared" si="77"/>
        <v>non-clickbait</v>
      </c>
      <c r="I972" s="16">
        <f t="shared" si="0"/>
        <v>-1</v>
      </c>
      <c r="J972" s="31" t="str">
        <f t="shared" si="78"/>
        <v/>
      </c>
      <c r="K972" s="33">
        <f t="shared" si="79"/>
        <v>2</v>
      </c>
      <c r="L972" s="33">
        <f t="shared" si="80"/>
        <v>1</v>
      </c>
      <c r="M972" s="34">
        <f t="shared" si="81"/>
        <v>0.33333333333333331</v>
      </c>
    </row>
    <row r="973" spans="1:13" ht="19.5" customHeight="1" x14ac:dyDescent="0.2">
      <c r="A973" s="5" t="s">
        <v>979</v>
      </c>
      <c r="B973" s="14"/>
      <c r="C973" s="14">
        <v>1</v>
      </c>
      <c r="D973" s="9">
        <v>1</v>
      </c>
      <c r="E973" s="7"/>
      <c r="F973" s="18"/>
      <c r="G973" s="24">
        <v>1</v>
      </c>
      <c r="H973" s="19" t="str">
        <f t="shared" si="77"/>
        <v>clickbait</v>
      </c>
      <c r="I973" s="16">
        <f t="shared" si="0"/>
        <v>1</v>
      </c>
      <c r="J973" s="31" t="str">
        <f t="shared" si="78"/>
        <v/>
      </c>
      <c r="K973" s="33">
        <f t="shared" si="79"/>
        <v>1</v>
      </c>
      <c r="L973" s="33">
        <f t="shared" si="80"/>
        <v>2</v>
      </c>
      <c r="M973" s="34">
        <f t="shared" si="81"/>
        <v>0.33333333333333331</v>
      </c>
    </row>
    <row r="974" spans="1:13" ht="19.5" customHeight="1" x14ac:dyDescent="0.2">
      <c r="A974" s="5" t="s">
        <v>980</v>
      </c>
      <c r="B974" s="14"/>
      <c r="C974" s="14">
        <v>1</v>
      </c>
      <c r="D974" s="9"/>
      <c r="E974" s="9">
        <v>1</v>
      </c>
      <c r="F974" s="18"/>
      <c r="G974" s="24">
        <v>1</v>
      </c>
      <c r="H974" s="19" t="str">
        <f t="shared" si="77"/>
        <v>clickbait</v>
      </c>
      <c r="I974" s="16">
        <f t="shared" si="0"/>
        <v>3</v>
      </c>
      <c r="J974" s="31" t="str">
        <f t="shared" si="78"/>
        <v/>
      </c>
      <c r="K974" s="33">
        <f t="shared" si="79"/>
        <v>0</v>
      </c>
      <c r="L974" s="33">
        <f t="shared" si="80"/>
        <v>3</v>
      </c>
      <c r="M974" s="34">
        <f t="shared" si="81"/>
        <v>1</v>
      </c>
    </row>
    <row r="975" spans="1:13" ht="19.5" customHeight="1" x14ac:dyDescent="0.2">
      <c r="A975" s="5" t="s">
        <v>981</v>
      </c>
      <c r="B975" s="14">
        <v>1</v>
      </c>
      <c r="C975" s="14"/>
      <c r="D975" s="7"/>
      <c r="E975" s="9">
        <v>1</v>
      </c>
      <c r="F975" s="24">
        <v>1</v>
      </c>
      <c r="G975" s="18"/>
      <c r="H975" s="19" t="str">
        <f t="shared" si="77"/>
        <v>non-clickbait</v>
      </c>
      <c r="I975" s="16">
        <f t="shared" si="0"/>
        <v>-1</v>
      </c>
      <c r="J975" s="31" t="str">
        <f t="shared" si="78"/>
        <v/>
      </c>
      <c r="K975" s="33">
        <f t="shared" si="79"/>
        <v>2</v>
      </c>
      <c r="L975" s="33">
        <f t="shared" si="80"/>
        <v>1</v>
      </c>
      <c r="M975" s="34">
        <f t="shared" si="81"/>
        <v>0.33333333333333331</v>
      </c>
    </row>
    <row r="976" spans="1:13" ht="19.5" customHeight="1" x14ac:dyDescent="0.2">
      <c r="A976" s="5" t="s">
        <v>982</v>
      </c>
      <c r="B976" s="14"/>
      <c r="C976" s="14">
        <v>1</v>
      </c>
      <c r="D976" s="7"/>
      <c r="E976" s="9">
        <v>1</v>
      </c>
      <c r="F976" s="18"/>
      <c r="G976" s="24">
        <v>1</v>
      </c>
      <c r="H976" s="19" t="str">
        <f t="shared" si="77"/>
        <v>clickbait</v>
      </c>
      <c r="I976" s="16">
        <f t="shared" si="0"/>
        <v>3</v>
      </c>
      <c r="J976" s="31" t="str">
        <f t="shared" si="78"/>
        <v/>
      </c>
      <c r="K976" s="33">
        <f t="shared" si="79"/>
        <v>0</v>
      </c>
      <c r="L976" s="33">
        <f t="shared" si="80"/>
        <v>3</v>
      </c>
      <c r="M976" s="34">
        <f t="shared" si="81"/>
        <v>1</v>
      </c>
    </row>
    <row r="977" spans="1:13" ht="19.5" customHeight="1" x14ac:dyDescent="0.2">
      <c r="A977" s="5" t="s">
        <v>983</v>
      </c>
      <c r="B977" s="14">
        <v>1</v>
      </c>
      <c r="C977" s="14"/>
      <c r="D977" s="9"/>
      <c r="E977" s="9">
        <v>1</v>
      </c>
      <c r="F977" s="24">
        <v>1</v>
      </c>
      <c r="G977" s="18"/>
      <c r="H977" s="19" t="str">
        <f t="shared" si="77"/>
        <v>non-clickbait</v>
      </c>
      <c r="I977" s="16">
        <f t="shared" si="0"/>
        <v>-1</v>
      </c>
      <c r="J977" s="31" t="str">
        <f t="shared" si="78"/>
        <v/>
      </c>
      <c r="K977" s="33">
        <f t="shared" si="79"/>
        <v>2</v>
      </c>
      <c r="L977" s="33">
        <f t="shared" si="80"/>
        <v>1</v>
      </c>
      <c r="M977" s="34">
        <f t="shared" si="81"/>
        <v>0.33333333333333331</v>
      </c>
    </row>
    <row r="978" spans="1:13" ht="19.5" customHeight="1" x14ac:dyDescent="0.2">
      <c r="A978" s="5" t="s">
        <v>984</v>
      </c>
      <c r="B978" s="14"/>
      <c r="C978" s="14">
        <v>1</v>
      </c>
      <c r="D978" s="9"/>
      <c r="E978" s="9">
        <v>1</v>
      </c>
      <c r="F978" s="18"/>
      <c r="G978" s="24">
        <v>1</v>
      </c>
      <c r="H978" s="19" t="str">
        <f t="shared" si="77"/>
        <v>clickbait</v>
      </c>
      <c r="I978" s="16">
        <f t="shared" si="0"/>
        <v>3</v>
      </c>
      <c r="J978" s="31" t="str">
        <f t="shared" si="78"/>
        <v/>
      </c>
      <c r="K978" s="33">
        <f t="shared" si="79"/>
        <v>0</v>
      </c>
      <c r="L978" s="33">
        <f t="shared" si="80"/>
        <v>3</v>
      </c>
      <c r="M978" s="34">
        <f t="shared" si="81"/>
        <v>1</v>
      </c>
    </row>
    <row r="979" spans="1:13" ht="19.5" customHeight="1" x14ac:dyDescent="0.2">
      <c r="A979" s="5" t="s">
        <v>985</v>
      </c>
      <c r="B979" s="14">
        <v>1</v>
      </c>
      <c r="C979" s="14"/>
      <c r="D979" s="7"/>
      <c r="E979" s="9">
        <v>1</v>
      </c>
      <c r="F979" s="18"/>
      <c r="G979" s="24">
        <v>1</v>
      </c>
      <c r="H979" s="19" t="str">
        <f t="shared" si="77"/>
        <v>clickbait</v>
      </c>
      <c r="I979" s="16">
        <f t="shared" si="0"/>
        <v>1</v>
      </c>
      <c r="J979" s="31" t="str">
        <f t="shared" si="78"/>
        <v/>
      </c>
      <c r="K979" s="33">
        <f t="shared" si="79"/>
        <v>1</v>
      </c>
      <c r="L979" s="33">
        <f t="shared" si="80"/>
        <v>2</v>
      </c>
      <c r="M979" s="34">
        <f t="shared" si="81"/>
        <v>0.33333333333333331</v>
      </c>
    </row>
    <row r="980" spans="1:13" ht="19.5" customHeight="1" x14ac:dyDescent="0.2">
      <c r="A980" s="5" t="s">
        <v>986</v>
      </c>
      <c r="B980" s="14"/>
      <c r="C980" s="14">
        <v>1</v>
      </c>
      <c r="D980" s="7"/>
      <c r="E980" s="9">
        <v>1</v>
      </c>
      <c r="F980" s="18"/>
      <c r="G980" s="24">
        <v>1</v>
      </c>
      <c r="H980" s="19" t="str">
        <f t="shared" si="77"/>
        <v>clickbait</v>
      </c>
      <c r="I980" s="16">
        <f t="shared" si="0"/>
        <v>3</v>
      </c>
      <c r="J980" s="31" t="str">
        <f t="shared" si="78"/>
        <v/>
      </c>
      <c r="K980" s="33">
        <f t="shared" si="79"/>
        <v>0</v>
      </c>
      <c r="L980" s="33">
        <f t="shared" si="80"/>
        <v>3</v>
      </c>
      <c r="M980" s="34">
        <f t="shared" si="81"/>
        <v>1</v>
      </c>
    </row>
    <row r="981" spans="1:13" ht="19.5" customHeight="1" x14ac:dyDescent="0.2">
      <c r="A981" s="5" t="s">
        <v>987</v>
      </c>
      <c r="B981" s="14">
        <v>1</v>
      </c>
      <c r="C981" s="14"/>
      <c r="D981" s="9">
        <v>1</v>
      </c>
      <c r="E981" s="7"/>
      <c r="F981" s="18"/>
      <c r="G981" s="24">
        <v>1</v>
      </c>
      <c r="H981" s="19" t="str">
        <f t="shared" si="77"/>
        <v>non-clickbait</v>
      </c>
      <c r="I981" s="16">
        <f t="shared" si="0"/>
        <v>-1</v>
      </c>
      <c r="J981" s="31" t="str">
        <f t="shared" si="78"/>
        <v/>
      </c>
      <c r="K981" s="33">
        <f t="shared" si="79"/>
        <v>2</v>
      </c>
      <c r="L981" s="33">
        <f t="shared" si="80"/>
        <v>1</v>
      </c>
      <c r="M981" s="34">
        <f t="shared" si="81"/>
        <v>0.33333333333333331</v>
      </c>
    </row>
    <row r="982" spans="1:13" ht="19.5" customHeight="1" x14ac:dyDescent="0.2">
      <c r="A982" s="5" t="s">
        <v>988</v>
      </c>
      <c r="B982" s="14">
        <v>1</v>
      </c>
      <c r="C982" s="14"/>
      <c r="D982" s="9">
        <v>1</v>
      </c>
      <c r="E982" s="7"/>
      <c r="F982" s="24">
        <v>1</v>
      </c>
      <c r="G982" s="18"/>
      <c r="H982" s="19" t="str">
        <f t="shared" si="77"/>
        <v>non-clickbait</v>
      </c>
      <c r="I982" s="16">
        <f t="shared" si="0"/>
        <v>-3</v>
      </c>
      <c r="J982" s="31" t="str">
        <f t="shared" si="78"/>
        <v/>
      </c>
      <c r="K982" s="33">
        <f t="shared" si="79"/>
        <v>3</v>
      </c>
      <c r="L982" s="33">
        <f t="shared" si="80"/>
        <v>0</v>
      </c>
      <c r="M982" s="34">
        <f t="shared" si="81"/>
        <v>1</v>
      </c>
    </row>
    <row r="983" spans="1:13" ht="19.5" customHeight="1" x14ac:dyDescent="0.2">
      <c r="A983" s="5" t="s">
        <v>989</v>
      </c>
      <c r="B983" s="14"/>
      <c r="C983" s="14">
        <v>1</v>
      </c>
      <c r="D983" s="7"/>
      <c r="E983" s="9">
        <v>1</v>
      </c>
      <c r="F983" s="18"/>
      <c r="G983" s="24">
        <v>1</v>
      </c>
      <c r="H983" s="19" t="str">
        <f t="shared" si="77"/>
        <v>clickbait</v>
      </c>
      <c r="I983" s="16">
        <f t="shared" si="0"/>
        <v>3</v>
      </c>
      <c r="J983" s="31" t="str">
        <f t="shared" si="78"/>
        <v/>
      </c>
      <c r="K983" s="33">
        <f t="shared" si="79"/>
        <v>0</v>
      </c>
      <c r="L983" s="33">
        <f t="shared" si="80"/>
        <v>3</v>
      </c>
      <c r="M983" s="34">
        <f t="shared" si="81"/>
        <v>1</v>
      </c>
    </row>
    <row r="984" spans="1:13" ht="19.5" customHeight="1" x14ac:dyDescent="0.2">
      <c r="A984" s="5" t="s">
        <v>990</v>
      </c>
      <c r="B984" s="14"/>
      <c r="C984" s="14">
        <v>1</v>
      </c>
      <c r="D984" s="7"/>
      <c r="E984" s="9">
        <v>1</v>
      </c>
      <c r="F984" s="18"/>
      <c r="G984" s="24">
        <v>1</v>
      </c>
      <c r="H984" s="19" t="str">
        <f t="shared" si="77"/>
        <v>clickbait</v>
      </c>
      <c r="I984" s="16">
        <f t="shared" si="0"/>
        <v>3</v>
      </c>
      <c r="J984" s="31" t="str">
        <f t="shared" si="78"/>
        <v/>
      </c>
      <c r="K984" s="33">
        <f t="shared" si="79"/>
        <v>0</v>
      </c>
      <c r="L984" s="33">
        <f t="shared" si="80"/>
        <v>3</v>
      </c>
      <c r="M984" s="34">
        <f t="shared" si="81"/>
        <v>1</v>
      </c>
    </row>
    <row r="985" spans="1:13" ht="19.5" customHeight="1" x14ac:dyDescent="0.2">
      <c r="A985" s="5" t="s">
        <v>991</v>
      </c>
      <c r="B985" s="14"/>
      <c r="C985" s="14">
        <v>1</v>
      </c>
      <c r="D985" s="9">
        <v>1</v>
      </c>
      <c r="E985" s="9"/>
      <c r="F985" s="24">
        <v>1</v>
      </c>
      <c r="G985" s="24"/>
      <c r="H985" s="19" t="str">
        <f t="shared" si="77"/>
        <v>non-clickbait</v>
      </c>
      <c r="I985" s="16">
        <f t="shared" si="0"/>
        <v>-1</v>
      </c>
      <c r="J985" s="31" t="str">
        <f t="shared" si="78"/>
        <v/>
      </c>
      <c r="K985" s="33">
        <f t="shared" si="79"/>
        <v>2</v>
      </c>
      <c r="L985" s="33">
        <f t="shared" si="80"/>
        <v>1</v>
      </c>
      <c r="M985" s="34">
        <f t="shared" si="81"/>
        <v>0.33333333333333331</v>
      </c>
    </row>
    <row r="986" spans="1:13" ht="19.5" customHeight="1" x14ac:dyDescent="0.2">
      <c r="A986" s="5" t="s">
        <v>992</v>
      </c>
      <c r="B986" s="14"/>
      <c r="C986" s="14">
        <v>1</v>
      </c>
      <c r="D986" s="7"/>
      <c r="E986" s="9">
        <v>1</v>
      </c>
      <c r="F986" s="18"/>
      <c r="G986" s="24">
        <v>1</v>
      </c>
      <c r="H986" s="19" t="str">
        <f t="shared" si="77"/>
        <v>clickbait</v>
      </c>
      <c r="I986" s="16">
        <f t="shared" si="0"/>
        <v>3</v>
      </c>
      <c r="J986" s="31" t="str">
        <f t="shared" si="78"/>
        <v/>
      </c>
      <c r="K986" s="33">
        <f t="shared" si="79"/>
        <v>0</v>
      </c>
      <c r="L986" s="33">
        <f t="shared" si="80"/>
        <v>3</v>
      </c>
      <c r="M986" s="34">
        <f t="shared" si="81"/>
        <v>1</v>
      </c>
    </row>
    <row r="987" spans="1:13" ht="19.5" customHeight="1" x14ac:dyDescent="0.2">
      <c r="A987" s="5" t="s">
        <v>993</v>
      </c>
      <c r="B987" s="14">
        <v>1</v>
      </c>
      <c r="C987" s="14"/>
      <c r="D987" s="9">
        <v>1</v>
      </c>
      <c r="E987" s="7"/>
      <c r="F987" s="24">
        <v>1</v>
      </c>
      <c r="G987" s="18"/>
      <c r="H987" s="19" t="str">
        <f t="shared" si="77"/>
        <v>non-clickbait</v>
      </c>
      <c r="I987" s="16">
        <f t="shared" si="0"/>
        <v>-3</v>
      </c>
      <c r="J987" s="31" t="str">
        <f t="shared" si="78"/>
        <v/>
      </c>
      <c r="K987" s="33">
        <f t="shared" si="79"/>
        <v>3</v>
      </c>
      <c r="L987" s="33">
        <f t="shared" si="80"/>
        <v>0</v>
      </c>
      <c r="M987" s="34">
        <f t="shared" si="81"/>
        <v>1</v>
      </c>
    </row>
    <row r="988" spans="1:13" ht="19.5" customHeight="1" x14ac:dyDescent="0.2">
      <c r="A988" s="5" t="s">
        <v>994</v>
      </c>
      <c r="B988" s="14">
        <v>1</v>
      </c>
      <c r="C988" s="14"/>
      <c r="D988" s="9">
        <v>1</v>
      </c>
      <c r="E988" s="7"/>
      <c r="F988" s="24">
        <v>1</v>
      </c>
      <c r="G988" s="18"/>
      <c r="H988" s="19" t="str">
        <f t="shared" si="77"/>
        <v>non-clickbait</v>
      </c>
      <c r="I988" s="16">
        <f t="shared" si="0"/>
        <v>-3</v>
      </c>
      <c r="J988" s="31" t="str">
        <f t="shared" si="78"/>
        <v/>
      </c>
      <c r="K988" s="33">
        <f t="shared" si="79"/>
        <v>3</v>
      </c>
      <c r="L988" s="33">
        <f t="shared" si="80"/>
        <v>0</v>
      </c>
      <c r="M988" s="34">
        <f t="shared" si="81"/>
        <v>1</v>
      </c>
    </row>
    <row r="989" spans="1:13" ht="19.5" customHeight="1" x14ac:dyDescent="0.2">
      <c r="A989" s="5" t="s">
        <v>995</v>
      </c>
      <c r="B989" s="14">
        <v>1</v>
      </c>
      <c r="C989" s="14"/>
      <c r="D989" s="9">
        <v>1</v>
      </c>
      <c r="E989" s="7"/>
      <c r="F989" s="18"/>
      <c r="G989" s="24">
        <v>1</v>
      </c>
      <c r="H989" s="19" t="str">
        <f t="shared" si="77"/>
        <v>non-clickbait</v>
      </c>
      <c r="I989" s="16">
        <f t="shared" si="0"/>
        <v>-1</v>
      </c>
      <c r="J989" s="31" t="str">
        <f t="shared" si="78"/>
        <v/>
      </c>
      <c r="K989" s="33">
        <f t="shared" si="79"/>
        <v>2</v>
      </c>
      <c r="L989" s="33">
        <f t="shared" si="80"/>
        <v>1</v>
      </c>
      <c r="M989" s="34">
        <f t="shared" si="81"/>
        <v>0.33333333333333331</v>
      </c>
    </row>
    <row r="990" spans="1:13" ht="19.5" customHeight="1" x14ac:dyDescent="0.2">
      <c r="A990" s="5" t="s">
        <v>996</v>
      </c>
      <c r="B990" s="14"/>
      <c r="C990" s="14">
        <v>1</v>
      </c>
      <c r="D990" s="7"/>
      <c r="E990" s="9">
        <v>1</v>
      </c>
      <c r="F990" s="18"/>
      <c r="G990" s="24">
        <v>1</v>
      </c>
      <c r="H990" s="19" t="str">
        <f t="shared" si="77"/>
        <v>clickbait</v>
      </c>
      <c r="I990" s="16">
        <f t="shared" si="0"/>
        <v>3</v>
      </c>
      <c r="J990" s="31" t="str">
        <f t="shared" si="78"/>
        <v/>
      </c>
      <c r="K990" s="33">
        <f t="shared" si="79"/>
        <v>0</v>
      </c>
      <c r="L990" s="33">
        <f t="shared" si="80"/>
        <v>3</v>
      </c>
      <c r="M990" s="34">
        <f t="shared" si="81"/>
        <v>1</v>
      </c>
    </row>
    <row r="991" spans="1:13" ht="19.5" customHeight="1" x14ac:dyDescent="0.2">
      <c r="A991" s="5" t="s">
        <v>997</v>
      </c>
      <c r="B991" s="14">
        <v>1</v>
      </c>
      <c r="C991" s="14"/>
      <c r="D991" s="9">
        <v>1</v>
      </c>
      <c r="E991" s="7"/>
      <c r="F991" s="18"/>
      <c r="G991" s="24">
        <v>1</v>
      </c>
      <c r="H991" s="19" t="str">
        <f t="shared" si="77"/>
        <v>non-clickbait</v>
      </c>
      <c r="I991" s="16">
        <f t="shared" si="0"/>
        <v>-1</v>
      </c>
      <c r="J991" s="31" t="str">
        <f t="shared" si="78"/>
        <v/>
      </c>
      <c r="K991" s="33">
        <f t="shared" si="79"/>
        <v>2</v>
      </c>
      <c r="L991" s="33">
        <f t="shared" si="80"/>
        <v>1</v>
      </c>
      <c r="M991" s="34">
        <f t="shared" si="81"/>
        <v>0.33333333333333331</v>
      </c>
    </row>
    <row r="992" spans="1:13" ht="19.5" customHeight="1" x14ac:dyDescent="0.2">
      <c r="A992" s="5" t="s">
        <v>998</v>
      </c>
      <c r="B992" s="14">
        <v>1</v>
      </c>
      <c r="C992" s="14"/>
      <c r="D992" s="9">
        <v>1</v>
      </c>
      <c r="E992" s="7"/>
      <c r="F992" s="18"/>
      <c r="G992" s="24">
        <v>1</v>
      </c>
      <c r="H992" s="19" t="str">
        <f t="shared" si="77"/>
        <v>non-clickbait</v>
      </c>
      <c r="I992" s="16">
        <f t="shared" si="0"/>
        <v>-1</v>
      </c>
      <c r="J992" s="31" t="str">
        <f t="shared" si="78"/>
        <v/>
      </c>
      <c r="K992" s="33">
        <f t="shared" si="79"/>
        <v>2</v>
      </c>
      <c r="L992" s="33">
        <f t="shared" si="80"/>
        <v>1</v>
      </c>
      <c r="M992" s="34">
        <f t="shared" si="81"/>
        <v>0.33333333333333331</v>
      </c>
    </row>
    <row r="993" spans="1:13" ht="19.5" customHeight="1" x14ac:dyDescent="0.2">
      <c r="A993" s="5" t="s">
        <v>999</v>
      </c>
      <c r="B993" s="14">
        <v>1</v>
      </c>
      <c r="C993" s="14"/>
      <c r="D993" s="9">
        <v>1</v>
      </c>
      <c r="E993" s="7"/>
      <c r="F993" s="24">
        <v>1</v>
      </c>
      <c r="G993" s="18"/>
      <c r="H993" s="19" t="str">
        <f t="shared" si="77"/>
        <v>non-clickbait</v>
      </c>
      <c r="I993" s="16">
        <f t="shared" si="0"/>
        <v>-3</v>
      </c>
      <c r="J993" s="31" t="str">
        <f t="shared" si="78"/>
        <v/>
      </c>
      <c r="K993" s="33">
        <f t="shared" si="79"/>
        <v>3</v>
      </c>
      <c r="L993" s="33">
        <f t="shared" si="80"/>
        <v>0</v>
      </c>
      <c r="M993" s="34">
        <f t="shared" si="81"/>
        <v>1</v>
      </c>
    </row>
    <row r="994" spans="1:13" ht="19.5" customHeight="1" x14ac:dyDescent="0.2">
      <c r="A994" s="5" t="s">
        <v>1000</v>
      </c>
      <c r="B994" s="14">
        <v>1</v>
      </c>
      <c r="C994" s="14"/>
      <c r="D994" s="9">
        <v>1</v>
      </c>
      <c r="E994" s="7"/>
      <c r="F994" s="24">
        <v>1</v>
      </c>
      <c r="G994" s="18"/>
      <c r="H994" s="19" t="str">
        <f t="shared" si="77"/>
        <v>non-clickbait</v>
      </c>
      <c r="I994" s="16">
        <f t="shared" si="0"/>
        <v>-3</v>
      </c>
      <c r="J994" s="31" t="str">
        <f t="shared" si="78"/>
        <v/>
      </c>
      <c r="K994" s="33">
        <f t="shared" si="79"/>
        <v>3</v>
      </c>
      <c r="L994" s="33">
        <f t="shared" si="80"/>
        <v>0</v>
      </c>
      <c r="M994" s="34">
        <f t="shared" si="81"/>
        <v>1</v>
      </c>
    </row>
    <row r="995" spans="1:13" ht="19.5" customHeight="1" x14ac:dyDescent="0.2">
      <c r="A995" s="5" t="s">
        <v>1001</v>
      </c>
      <c r="B995" s="14"/>
      <c r="C995" s="14">
        <v>1</v>
      </c>
      <c r="D995" s="7"/>
      <c r="E995" s="9">
        <v>1</v>
      </c>
      <c r="F995" s="18"/>
      <c r="G995" s="24">
        <v>1</v>
      </c>
      <c r="H995" s="19" t="str">
        <f t="shared" si="77"/>
        <v>clickbait</v>
      </c>
      <c r="I995" s="16">
        <f t="shared" si="0"/>
        <v>3</v>
      </c>
      <c r="J995" s="31" t="str">
        <f t="shared" si="78"/>
        <v/>
      </c>
      <c r="K995" s="33">
        <f t="shared" si="79"/>
        <v>0</v>
      </c>
      <c r="L995" s="33">
        <f t="shared" si="80"/>
        <v>3</v>
      </c>
      <c r="M995" s="34">
        <f t="shared" si="81"/>
        <v>1</v>
      </c>
    </row>
    <row r="996" spans="1:13" ht="19.5" customHeight="1" x14ac:dyDescent="0.2">
      <c r="A996" s="5" t="s">
        <v>1002</v>
      </c>
      <c r="B996" s="14">
        <v>1</v>
      </c>
      <c r="C996" s="14"/>
      <c r="D996" s="9"/>
      <c r="E996" s="9">
        <v>1</v>
      </c>
      <c r="F996" s="24">
        <v>1</v>
      </c>
      <c r="G996" s="18"/>
      <c r="H996" s="19" t="str">
        <f t="shared" si="77"/>
        <v>non-clickbait</v>
      </c>
      <c r="I996" s="16">
        <f t="shared" si="0"/>
        <v>-1</v>
      </c>
      <c r="J996" s="31" t="str">
        <f t="shared" si="78"/>
        <v/>
      </c>
      <c r="K996" s="33">
        <f t="shared" si="79"/>
        <v>2</v>
      </c>
      <c r="L996" s="33">
        <f t="shared" si="80"/>
        <v>1</v>
      </c>
      <c r="M996" s="34">
        <f t="shared" si="81"/>
        <v>0.33333333333333331</v>
      </c>
    </row>
    <row r="997" spans="1:13" ht="19.5" customHeight="1" x14ac:dyDescent="0.2">
      <c r="A997" s="5" t="s">
        <v>1003</v>
      </c>
      <c r="B997" s="14">
        <v>1</v>
      </c>
      <c r="C997" s="14"/>
      <c r="D997" s="9">
        <v>1</v>
      </c>
      <c r="E997" s="7"/>
      <c r="F997" s="24">
        <v>1</v>
      </c>
      <c r="G997" s="18"/>
      <c r="H997" s="19" t="str">
        <f t="shared" si="77"/>
        <v>non-clickbait</v>
      </c>
      <c r="I997" s="16">
        <f t="shared" si="0"/>
        <v>-3</v>
      </c>
      <c r="J997" s="31" t="str">
        <f t="shared" si="78"/>
        <v/>
      </c>
      <c r="K997" s="33">
        <f t="shared" si="79"/>
        <v>3</v>
      </c>
      <c r="L997" s="33">
        <f t="shared" si="80"/>
        <v>0</v>
      </c>
      <c r="M997" s="34">
        <f t="shared" si="81"/>
        <v>1</v>
      </c>
    </row>
    <row r="998" spans="1:13" ht="19.5" customHeight="1" x14ac:dyDescent="0.2">
      <c r="A998" s="5" t="s">
        <v>1004</v>
      </c>
      <c r="B998" s="14">
        <v>1</v>
      </c>
      <c r="C998" s="14"/>
      <c r="D998" s="7"/>
      <c r="E998" s="9">
        <v>1</v>
      </c>
      <c r="F998" s="24">
        <v>1</v>
      </c>
      <c r="G998" s="18"/>
      <c r="H998" s="19" t="str">
        <f t="shared" si="77"/>
        <v>non-clickbait</v>
      </c>
      <c r="I998" s="16">
        <f t="shared" si="0"/>
        <v>-1</v>
      </c>
      <c r="J998" s="31" t="str">
        <f t="shared" si="78"/>
        <v/>
      </c>
      <c r="K998" s="33">
        <f t="shared" si="79"/>
        <v>2</v>
      </c>
      <c r="L998" s="33">
        <f t="shared" si="80"/>
        <v>1</v>
      </c>
      <c r="M998" s="34">
        <f t="shared" si="81"/>
        <v>0.33333333333333331</v>
      </c>
    </row>
    <row r="999" spans="1:13" ht="19.5" customHeight="1" x14ac:dyDescent="0.2">
      <c r="A999" s="5" t="s">
        <v>1005</v>
      </c>
      <c r="B999" s="14">
        <v>1</v>
      </c>
      <c r="C999" s="14"/>
      <c r="D999" s="7"/>
      <c r="E999" s="9">
        <v>1</v>
      </c>
      <c r="F999" s="24">
        <v>1</v>
      </c>
      <c r="G999" s="24"/>
      <c r="H999" s="19" t="str">
        <f t="shared" si="77"/>
        <v>non-clickbait</v>
      </c>
      <c r="I999" s="16">
        <f t="shared" si="0"/>
        <v>-1</v>
      </c>
      <c r="J999" s="31" t="str">
        <f t="shared" si="78"/>
        <v/>
      </c>
      <c r="K999" s="33">
        <f t="shared" si="79"/>
        <v>2</v>
      </c>
      <c r="L999" s="33">
        <f t="shared" si="80"/>
        <v>1</v>
      </c>
      <c r="M999" s="34">
        <f t="shared" si="81"/>
        <v>0.33333333333333331</v>
      </c>
    </row>
    <row r="1000" spans="1:13" ht="19.5" customHeight="1" x14ac:dyDescent="0.2">
      <c r="A1000" s="5" t="s">
        <v>1006</v>
      </c>
      <c r="B1000" s="14">
        <v>1</v>
      </c>
      <c r="C1000" s="14"/>
      <c r="D1000" s="9">
        <v>1</v>
      </c>
      <c r="E1000" s="7"/>
      <c r="F1000" s="24">
        <v>1</v>
      </c>
      <c r="G1000" s="18"/>
      <c r="H1000" s="19" t="str">
        <f t="shared" si="77"/>
        <v>non-clickbait</v>
      </c>
      <c r="I1000" s="16">
        <f t="shared" si="0"/>
        <v>-3</v>
      </c>
      <c r="J1000" s="31" t="str">
        <f t="shared" si="78"/>
        <v/>
      </c>
      <c r="K1000" s="33">
        <f t="shared" si="79"/>
        <v>3</v>
      </c>
      <c r="L1000" s="33">
        <f t="shared" si="80"/>
        <v>0</v>
      </c>
      <c r="M1000" s="34">
        <f t="shared" si="81"/>
        <v>1</v>
      </c>
    </row>
    <row r="1001" spans="1:13" ht="19.5" customHeight="1" x14ac:dyDescent="0.2">
      <c r="A1001" s="5" t="s">
        <v>1007</v>
      </c>
      <c r="B1001" s="14">
        <v>1</v>
      </c>
      <c r="C1001" s="14"/>
      <c r="D1001" s="9">
        <v>1</v>
      </c>
      <c r="E1001" s="7"/>
      <c r="F1001" s="24">
        <v>1</v>
      </c>
      <c r="G1001" s="18"/>
      <c r="H1001" s="19" t="str">
        <f t="shared" si="77"/>
        <v>non-clickbait</v>
      </c>
      <c r="I1001" s="16">
        <f t="shared" si="0"/>
        <v>-3</v>
      </c>
      <c r="J1001" s="31" t="str">
        <f t="shared" si="78"/>
        <v/>
      </c>
      <c r="K1001" s="33">
        <f t="shared" si="79"/>
        <v>3</v>
      </c>
      <c r="L1001" s="33">
        <f t="shared" si="80"/>
        <v>0</v>
      </c>
      <c r="M1001" s="34">
        <f t="shared" si="81"/>
        <v>1</v>
      </c>
    </row>
    <row r="1002" spans="1:13" ht="19.5" customHeight="1" x14ac:dyDescent="0.2">
      <c r="A1002" s="5" t="s">
        <v>1008</v>
      </c>
      <c r="B1002" s="28"/>
      <c r="C1002" s="28">
        <v>1</v>
      </c>
      <c r="D1002" s="7"/>
      <c r="E1002" s="9">
        <v>1</v>
      </c>
      <c r="F1002" s="18"/>
      <c r="G1002" s="24">
        <v>1</v>
      </c>
      <c r="H1002" s="19" t="str">
        <f>IF(I1002&gt;0, "clickbait", "non-clickbait")</f>
        <v>clickbait</v>
      </c>
      <c r="I1002" s="16">
        <f>(C1002+E1002+G1002)-(B1002+D1002+F1002)</f>
        <v>3</v>
      </c>
      <c r="J1002" s="31" t="str">
        <f t="shared" si="78"/>
        <v/>
      </c>
      <c r="K1002" s="33">
        <f t="shared" si="79"/>
        <v>0</v>
      </c>
      <c r="L1002" s="33">
        <f t="shared" si="80"/>
        <v>3</v>
      </c>
      <c r="M1002" s="34">
        <f t="shared" si="81"/>
        <v>1</v>
      </c>
    </row>
    <row r="1003" spans="1:13" ht="19.5" customHeight="1" x14ac:dyDescent="0.2">
      <c r="A1003" s="5" t="s">
        <v>1009</v>
      </c>
      <c r="B1003" s="29">
        <v>1</v>
      </c>
      <c r="C1003" s="29"/>
      <c r="D1003" s="20"/>
      <c r="E1003" s="21">
        <v>1</v>
      </c>
      <c r="F1003" s="26">
        <v>1</v>
      </c>
      <c r="G1003" s="27"/>
      <c r="H1003" s="19" t="str">
        <f t="shared" si="77"/>
        <v>non-clickbait</v>
      </c>
      <c r="I1003" s="16">
        <f t="shared" ref="I1003:I1066" si="82">(C1003+E1003+G1003)-(B1003+D1003+F1003)</f>
        <v>-1</v>
      </c>
      <c r="J1003" s="31" t="str">
        <f t="shared" si="78"/>
        <v/>
      </c>
      <c r="K1003" s="33">
        <f t="shared" si="79"/>
        <v>2</v>
      </c>
      <c r="L1003" s="33">
        <f t="shared" si="80"/>
        <v>1</v>
      </c>
      <c r="M1003" s="34">
        <f t="shared" si="81"/>
        <v>0.33333333333333331</v>
      </c>
    </row>
    <row r="1004" spans="1:13" ht="19.5" customHeight="1" x14ac:dyDescent="0.2">
      <c r="A1004" s="5" t="s">
        <v>1010</v>
      </c>
      <c r="B1004" s="29">
        <v>1</v>
      </c>
      <c r="C1004" s="29"/>
      <c r="D1004" s="20"/>
      <c r="E1004" s="21">
        <v>1</v>
      </c>
      <c r="F1004" s="27"/>
      <c r="G1004" s="26">
        <v>1</v>
      </c>
      <c r="H1004" s="19" t="str">
        <f t="shared" si="77"/>
        <v>clickbait</v>
      </c>
      <c r="I1004" s="16">
        <f t="shared" si="82"/>
        <v>1</v>
      </c>
      <c r="J1004" s="31" t="str">
        <f t="shared" si="78"/>
        <v/>
      </c>
      <c r="K1004" s="33">
        <f t="shared" si="79"/>
        <v>1</v>
      </c>
      <c r="L1004" s="33">
        <f t="shared" si="80"/>
        <v>2</v>
      </c>
      <c r="M1004" s="34">
        <f t="shared" si="81"/>
        <v>0.33333333333333331</v>
      </c>
    </row>
    <row r="1005" spans="1:13" ht="19.5" customHeight="1" x14ac:dyDescent="0.2">
      <c r="A1005" s="5" t="s">
        <v>1011</v>
      </c>
      <c r="B1005" s="29">
        <v>1</v>
      </c>
      <c r="C1005" s="29"/>
      <c r="D1005" s="20"/>
      <c r="E1005" s="21">
        <v>1</v>
      </c>
      <c r="F1005" s="27"/>
      <c r="G1005" s="26">
        <v>1</v>
      </c>
      <c r="H1005" s="19" t="str">
        <f t="shared" si="77"/>
        <v>clickbait</v>
      </c>
      <c r="I1005" s="16">
        <f t="shared" si="82"/>
        <v>1</v>
      </c>
      <c r="J1005" s="31" t="str">
        <f t="shared" si="78"/>
        <v/>
      </c>
      <c r="K1005" s="33">
        <f t="shared" si="79"/>
        <v>1</v>
      </c>
      <c r="L1005" s="33">
        <f t="shared" si="80"/>
        <v>2</v>
      </c>
      <c r="M1005" s="34">
        <f t="shared" si="81"/>
        <v>0.33333333333333331</v>
      </c>
    </row>
    <row r="1006" spans="1:13" ht="19.5" customHeight="1" x14ac:dyDescent="0.2">
      <c r="A1006" s="17" t="s">
        <v>1558</v>
      </c>
      <c r="B1006" s="29"/>
      <c r="C1006" s="29">
        <v>1</v>
      </c>
      <c r="D1006" s="21">
        <v>1</v>
      </c>
      <c r="E1006" s="21"/>
      <c r="F1006" s="27"/>
      <c r="G1006" s="26">
        <v>1</v>
      </c>
      <c r="H1006" s="19" t="str">
        <f t="shared" si="77"/>
        <v>clickbait</v>
      </c>
      <c r="I1006" s="16">
        <f t="shared" si="82"/>
        <v>1</v>
      </c>
      <c r="J1006" s="31" t="str">
        <f t="shared" si="78"/>
        <v/>
      </c>
      <c r="K1006" s="33">
        <f t="shared" si="79"/>
        <v>1</v>
      </c>
      <c r="L1006" s="33">
        <f t="shared" si="80"/>
        <v>2</v>
      </c>
      <c r="M1006" s="34">
        <f t="shared" si="81"/>
        <v>0.33333333333333331</v>
      </c>
    </row>
    <row r="1007" spans="1:13" ht="19.5" customHeight="1" x14ac:dyDescent="0.2">
      <c r="A1007" s="5" t="s">
        <v>1013</v>
      </c>
      <c r="B1007" s="29">
        <v>1</v>
      </c>
      <c r="C1007" s="29"/>
      <c r="D1007" s="21">
        <v>1</v>
      </c>
      <c r="E1007" s="20"/>
      <c r="F1007" s="27"/>
      <c r="G1007" s="26">
        <v>1</v>
      </c>
      <c r="H1007" s="19" t="str">
        <f t="shared" si="77"/>
        <v>non-clickbait</v>
      </c>
      <c r="I1007" s="16">
        <f t="shared" si="82"/>
        <v>-1</v>
      </c>
      <c r="J1007" s="31" t="str">
        <f t="shared" si="78"/>
        <v/>
      </c>
      <c r="K1007" s="33">
        <f t="shared" si="79"/>
        <v>2</v>
      </c>
      <c r="L1007" s="33">
        <f t="shared" si="80"/>
        <v>1</v>
      </c>
      <c r="M1007" s="34">
        <f t="shared" si="81"/>
        <v>0.33333333333333331</v>
      </c>
    </row>
    <row r="1008" spans="1:13" ht="19.5" customHeight="1" x14ac:dyDescent="0.2">
      <c r="A1008" s="5" t="s">
        <v>1014</v>
      </c>
      <c r="B1008" s="29"/>
      <c r="C1008" s="29">
        <v>1</v>
      </c>
      <c r="D1008" s="21">
        <v>1</v>
      </c>
      <c r="E1008" s="20"/>
      <c r="F1008" s="27"/>
      <c r="G1008" s="26">
        <v>1</v>
      </c>
      <c r="H1008" s="19" t="str">
        <f t="shared" si="77"/>
        <v>clickbait</v>
      </c>
      <c r="I1008" s="16">
        <f t="shared" si="82"/>
        <v>1</v>
      </c>
      <c r="J1008" s="31" t="str">
        <f t="shared" si="78"/>
        <v/>
      </c>
      <c r="K1008" s="33">
        <f t="shared" si="79"/>
        <v>1</v>
      </c>
      <c r="L1008" s="33">
        <f t="shared" si="80"/>
        <v>2</v>
      </c>
      <c r="M1008" s="34">
        <f t="shared" si="81"/>
        <v>0.33333333333333331</v>
      </c>
    </row>
    <row r="1009" spans="1:13" ht="19.5" customHeight="1" x14ac:dyDescent="0.2">
      <c r="A1009" s="5" t="s">
        <v>1015</v>
      </c>
      <c r="B1009" s="29">
        <v>1</v>
      </c>
      <c r="C1009" s="29"/>
      <c r="D1009" s="20"/>
      <c r="E1009" s="21">
        <v>1</v>
      </c>
      <c r="F1009" s="27"/>
      <c r="G1009" s="26">
        <v>1</v>
      </c>
      <c r="H1009" s="19" t="str">
        <f t="shared" si="77"/>
        <v>clickbait</v>
      </c>
      <c r="I1009" s="16">
        <f t="shared" si="82"/>
        <v>1</v>
      </c>
      <c r="J1009" s="31" t="str">
        <f t="shared" si="78"/>
        <v/>
      </c>
      <c r="K1009" s="33">
        <f t="shared" si="79"/>
        <v>1</v>
      </c>
      <c r="L1009" s="33">
        <f t="shared" si="80"/>
        <v>2</v>
      </c>
      <c r="M1009" s="34">
        <f t="shared" si="81"/>
        <v>0.33333333333333331</v>
      </c>
    </row>
    <row r="1010" spans="1:13" ht="19.5" customHeight="1" x14ac:dyDescent="0.2">
      <c r="A1010" s="5" t="s">
        <v>1016</v>
      </c>
      <c r="B1010" s="29"/>
      <c r="C1010" s="29">
        <v>1</v>
      </c>
      <c r="D1010" s="20"/>
      <c r="E1010" s="21">
        <v>1</v>
      </c>
      <c r="F1010" s="27"/>
      <c r="G1010" s="26">
        <v>1</v>
      </c>
      <c r="H1010" s="19" t="str">
        <f t="shared" si="77"/>
        <v>clickbait</v>
      </c>
      <c r="I1010" s="16">
        <f t="shared" si="82"/>
        <v>3</v>
      </c>
      <c r="J1010" s="31" t="str">
        <f t="shared" si="78"/>
        <v/>
      </c>
      <c r="K1010" s="33">
        <f t="shared" si="79"/>
        <v>0</v>
      </c>
      <c r="L1010" s="33">
        <f t="shared" si="80"/>
        <v>3</v>
      </c>
      <c r="M1010" s="34">
        <f t="shared" si="81"/>
        <v>1</v>
      </c>
    </row>
    <row r="1011" spans="1:13" ht="19.5" customHeight="1" x14ac:dyDescent="0.2">
      <c r="A1011" s="5" t="s">
        <v>1017</v>
      </c>
      <c r="B1011" s="29"/>
      <c r="C1011" s="29">
        <v>1</v>
      </c>
      <c r="D1011" s="20"/>
      <c r="E1011" s="21">
        <v>1</v>
      </c>
      <c r="F1011" s="27"/>
      <c r="G1011" s="26">
        <v>1</v>
      </c>
      <c r="H1011" s="19" t="str">
        <f t="shared" si="77"/>
        <v>clickbait</v>
      </c>
      <c r="I1011" s="16">
        <f t="shared" si="82"/>
        <v>3</v>
      </c>
      <c r="J1011" s="31" t="str">
        <f t="shared" si="78"/>
        <v/>
      </c>
      <c r="K1011" s="33">
        <f t="shared" si="79"/>
        <v>0</v>
      </c>
      <c r="L1011" s="33">
        <f t="shared" si="80"/>
        <v>3</v>
      </c>
      <c r="M1011" s="34">
        <f t="shared" si="81"/>
        <v>1</v>
      </c>
    </row>
    <row r="1012" spans="1:13" ht="19.5" customHeight="1" x14ac:dyDescent="0.2">
      <c r="A1012" s="5" t="s">
        <v>1018</v>
      </c>
      <c r="B1012" s="29">
        <v>1</v>
      </c>
      <c r="C1012" s="29"/>
      <c r="D1012" s="21">
        <v>1</v>
      </c>
      <c r="E1012" s="20"/>
      <c r="F1012" s="26">
        <v>1</v>
      </c>
      <c r="G1012" s="27"/>
      <c r="H1012" s="19" t="str">
        <f t="shared" si="77"/>
        <v>non-clickbait</v>
      </c>
      <c r="I1012" s="16">
        <f t="shared" si="82"/>
        <v>-3</v>
      </c>
      <c r="J1012" s="31" t="str">
        <f t="shared" si="78"/>
        <v/>
      </c>
      <c r="K1012" s="33">
        <f t="shared" si="79"/>
        <v>3</v>
      </c>
      <c r="L1012" s="33">
        <f t="shared" si="80"/>
        <v>0</v>
      </c>
      <c r="M1012" s="34">
        <f t="shared" si="81"/>
        <v>1</v>
      </c>
    </row>
    <row r="1013" spans="1:13" ht="19.5" customHeight="1" x14ac:dyDescent="0.2">
      <c r="A1013" s="5" t="s">
        <v>1019</v>
      </c>
      <c r="B1013" s="29">
        <v>1</v>
      </c>
      <c r="C1013" s="29"/>
      <c r="D1013" s="21"/>
      <c r="E1013" s="21">
        <v>1</v>
      </c>
      <c r="F1013" s="27"/>
      <c r="G1013" s="26">
        <v>1</v>
      </c>
      <c r="H1013" s="19" t="str">
        <f t="shared" si="77"/>
        <v>clickbait</v>
      </c>
      <c r="I1013" s="16">
        <f t="shared" si="82"/>
        <v>1</v>
      </c>
      <c r="J1013" s="31" t="str">
        <f t="shared" si="78"/>
        <v/>
      </c>
      <c r="K1013" s="33">
        <f t="shared" si="79"/>
        <v>1</v>
      </c>
      <c r="L1013" s="33">
        <f t="shared" si="80"/>
        <v>2</v>
      </c>
      <c r="M1013" s="34">
        <f t="shared" si="81"/>
        <v>0.33333333333333331</v>
      </c>
    </row>
    <row r="1014" spans="1:13" ht="19.5" customHeight="1" x14ac:dyDescent="0.2">
      <c r="A1014" s="5" t="s">
        <v>1020</v>
      </c>
      <c r="B1014" s="29"/>
      <c r="C1014" s="29">
        <v>1</v>
      </c>
      <c r="D1014" s="20"/>
      <c r="E1014" s="21">
        <v>1</v>
      </c>
      <c r="F1014" s="26">
        <v>1</v>
      </c>
      <c r="G1014" s="27"/>
      <c r="H1014" s="19" t="str">
        <f t="shared" si="77"/>
        <v>clickbait</v>
      </c>
      <c r="I1014" s="16">
        <f t="shared" si="82"/>
        <v>1</v>
      </c>
      <c r="J1014" s="31" t="str">
        <f t="shared" si="78"/>
        <v/>
      </c>
      <c r="K1014" s="33">
        <f t="shared" si="79"/>
        <v>1</v>
      </c>
      <c r="L1014" s="33">
        <f t="shared" si="80"/>
        <v>2</v>
      </c>
      <c r="M1014" s="34">
        <f t="shared" si="81"/>
        <v>0.33333333333333331</v>
      </c>
    </row>
    <row r="1015" spans="1:13" ht="19.5" customHeight="1" x14ac:dyDescent="0.2">
      <c r="A1015" s="5" t="s">
        <v>1021</v>
      </c>
      <c r="B1015" s="29">
        <v>1</v>
      </c>
      <c r="C1015" s="29"/>
      <c r="D1015" s="20"/>
      <c r="E1015" s="21">
        <v>1</v>
      </c>
      <c r="F1015" s="26">
        <v>1</v>
      </c>
      <c r="G1015" s="27"/>
      <c r="H1015" s="19" t="str">
        <f t="shared" si="77"/>
        <v>non-clickbait</v>
      </c>
      <c r="I1015" s="16">
        <f t="shared" si="82"/>
        <v>-1</v>
      </c>
      <c r="J1015" s="31" t="str">
        <f t="shared" si="78"/>
        <v/>
      </c>
      <c r="K1015" s="33">
        <f t="shared" si="79"/>
        <v>2</v>
      </c>
      <c r="L1015" s="33">
        <f t="shared" si="80"/>
        <v>1</v>
      </c>
      <c r="M1015" s="34">
        <f t="shared" si="81"/>
        <v>0.33333333333333331</v>
      </c>
    </row>
    <row r="1016" spans="1:13" ht="19.5" customHeight="1" x14ac:dyDescent="0.2">
      <c r="A1016" s="5" t="s">
        <v>1022</v>
      </c>
      <c r="B1016" s="29">
        <v>1</v>
      </c>
      <c r="C1016" s="29"/>
      <c r="D1016" s="21"/>
      <c r="E1016" s="21">
        <v>1</v>
      </c>
      <c r="F1016" s="26">
        <v>1</v>
      </c>
      <c r="G1016" s="27"/>
      <c r="H1016" s="19" t="str">
        <f t="shared" si="77"/>
        <v>non-clickbait</v>
      </c>
      <c r="I1016" s="16">
        <f t="shared" si="82"/>
        <v>-1</v>
      </c>
      <c r="J1016" s="31" t="str">
        <f t="shared" si="78"/>
        <v/>
      </c>
      <c r="K1016" s="33">
        <f t="shared" si="79"/>
        <v>2</v>
      </c>
      <c r="L1016" s="33">
        <f t="shared" si="80"/>
        <v>1</v>
      </c>
      <c r="M1016" s="34">
        <f t="shared" si="81"/>
        <v>0.33333333333333331</v>
      </c>
    </row>
    <row r="1017" spans="1:13" ht="19.5" customHeight="1" x14ac:dyDescent="0.2">
      <c r="A1017" s="5" t="s">
        <v>1023</v>
      </c>
      <c r="B1017" s="29"/>
      <c r="C1017" s="29">
        <v>1</v>
      </c>
      <c r="D1017" s="20"/>
      <c r="E1017" s="21">
        <v>1</v>
      </c>
      <c r="F1017" s="27"/>
      <c r="G1017" s="26">
        <v>1</v>
      </c>
      <c r="H1017" s="19" t="str">
        <f t="shared" si="77"/>
        <v>clickbait</v>
      </c>
      <c r="I1017" s="16">
        <f t="shared" si="82"/>
        <v>3</v>
      </c>
      <c r="J1017" s="31" t="str">
        <f t="shared" si="78"/>
        <v/>
      </c>
      <c r="K1017" s="33">
        <f t="shared" si="79"/>
        <v>0</v>
      </c>
      <c r="L1017" s="33">
        <f t="shared" si="80"/>
        <v>3</v>
      </c>
      <c r="M1017" s="34">
        <f t="shared" si="81"/>
        <v>1</v>
      </c>
    </row>
    <row r="1018" spans="1:13" ht="19.5" customHeight="1" x14ac:dyDescent="0.2">
      <c r="A1018" s="5" t="s">
        <v>1024</v>
      </c>
      <c r="B1018" s="29">
        <v>1</v>
      </c>
      <c r="C1018" s="29"/>
      <c r="D1018" s="20"/>
      <c r="E1018" s="21">
        <v>1</v>
      </c>
      <c r="F1018" s="26">
        <v>1</v>
      </c>
      <c r="G1018" s="27"/>
      <c r="H1018" s="19" t="str">
        <f t="shared" si="77"/>
        <v>non-clickbait</v>
      </c>
      <c r="I1018" s="16">
        <f t="shared" si="82"/>
        <v>-1</v>
      </c>
      <c r="J1018" s="31" t="str">
        <f t="shared" si="78"/>
        <v/>
      </c>
      <c r="K1018" s="33">
        <f t="shared" si="79"/>
        <v>2</v>
      </c>
      <c r="L1018" s="33">
        <f t="shared" si="80"/>
        <v>1</v>
      </c>
      <c r="M1018" s="34">
        <f t="shared" si="81"/>
        <v>0.33333333333333331</v>
      </c>
    </row>
    <row r="1019" spans="1:13" ht="19.5" customHeight="1" x14ac:dyDescent="0.2">
      <c r="A1019" s="5" t="s">
        <v>1025</v>
      </c>
      <c r="B1019" s="29">
        <v>1</v>
      </c>
      <c r="C1019" s="29"/>
      <c r="D1019" s="21">
        <v>1</v>
      </c>
      <c r="E1019" s="20"/>
      <c r="F1019" s="27"/>
      <c r="G1019" s="26">
        <v>1</v>
      </c>
      <c r="H1019" s="19" t="str">
        <f t="shared" si="77"/>
        <v>non-clickbait</v>
      </c>
      <c r="I1019" s="16">
        <f t="shared" si="82"/>
        <v>-1</v>
      </c>
      <c r="J1019" s="31" t="str">
        <f t="shared" si="78"/>
        <v/>
      </c>
      <c r="K1019" s="33">
        <f t="shared" si="79"/>
        <v>2</v>
      </c>
      <c r="L1019" s="33">
        <f t="shared" si="80"/>
        <v>1</v>
      </c>
      <c r="M1019" s="34">
        <f t="shared" si="81"/>
        <v>0.33333333333333331</v>
      </c>
    </row>
    <row r="1020" spans="1:13" ht="19.5" customHeight="1" x14ac:dyDescent="0.2">
      <c r="A1020" s="5" t="s">
        <v>1026</v>
      </c>
      <c r="B1020" s="29">
        <v>1</v>
      </c>
      <c r="C1020" s="29"/>
      <c r="D1020" s="21">
        <v>1</v>
      </c>
      <c r="E1020" s="20"/>
      <c r="F1020" s="27"/>
      <c r="G1020" s="26">
        <v>1</v>
      </c>
      <c r="H1020" s="19" t="str">
        <f t="shared" si="77"/>
        <v>non-clickbait</v>
      </c>
      <c r="I1020" s="16">
        <f t="shared" si="82"/>
        <v>-1</v>
      </c>
      <c r="J1020" s="31" t="str">
        <f t="shared" si="78"/>
        <v/>
      </c>
      <c r="K1020" s="33">
        <f t="shared" si="79"/>
        <v>2</v>
      </c>
      <c r="L1020" s="33">
        <f t="shared" si="80"/>
        <v>1</v>
      </c>
      <c r="M1020" s="34">
        <f t="shared" si="81"/>
        <v>0.33333333333333331</v>
      </c>
    </row>
    <row r="1021" spans="1:13" ht="19.5" customHeight="1" x14ac:dyDescent="0.2">
      <c r="A1021" s="5" t="s">
        <v>1027</v>
      </c>
      <c r="B1021" s="29">
        <v>1</v>
      </c>
      <c r="C1021" s="29"/>
      <c r="D1021" s="21">
        <v>1</v>
      </c>
      <c r="E1021" s="20"/>
      <c r="F1021" s="27"/>
      <c r="G1021" s="26">
        <v>1</v>
      </c>
      <c r="H1021" s="19" t="str">
        <f t="shared" si="77"/>
        <v>non-clickbait</v>
      </c>
      <c r="I1021" s="16">
        <f t="shared" si="82"/>
        <v>-1</v>
      </c>
      <c r="J1021" s="31" t="str">
        <f t="shared" si="78"/>
        <v/>
      </c>
      <c r="K1021" s="33">
        <f t="shared" si="79"/>
        <v>2</v>
      </c>
      <c r="L1021" s="33">
        <f t="shared" si="80"/>
        <v>1</v>
      </c>
      <c r="M1021" s="34">
        <f t="shared" si="81"/>
        <v>0.33333333333333331</v>
      </c>
    </row>
    <row r="1022" spans="1:13" ht="19.5" customHeight="1" x14ac:dyDescent="0.2">
      <c r="A1022" s="5" t="s">
        <v>1028</v>
      </c>
      <c r="B1022" s="29"/>
      <c r="C1022" s="29">
        <v>1</v>
      </c>
      <c r="D1022" s="21">
        <v>1</v>
      </c>
      <c r="E1022" s="20"/>
      <c r="F1022" s="27"/>
      <c r="G1022" s="26">
        <v>1</v>
      </c>
      <c r="H1022" s="19" t="str">
        <f t="shared" si="77"/>
        <v>clickbait</v>
      </c>
      <c r="I1022" s="16">
        <f t="shared" si="82"/>
        <v>1</v>
      </c>
      <c r="J1022" s="31" t="str">
        <f t="shared" si="78"/>
        <v/>
      </c>
      <c r="K1022" s="33">
        <f t="shared" si="79"/>
        <v>1</v>
      </c>
      <c r="L1022" s="33">
        <f t="shared" si="80"/>
        <v>2</v>
      </c>
      <c r="M1022" s="34">
        <f t="shared" si="81"/>
        <v>0.33333333333333331</v>
      </c>
    </row>
    <row r="1023" spans="1:13" ht="19.5" customHeight="1" x14ac:dyDescent="0.2">
      <c r="A1023" s="5" t="s">
        <v>1029</v>
      </c>
      <c r="B1023" s="29">
        <v>1</v>
      </c>
      <c r="C1023" s="29"/>
      <c r="D1023" s="21">
        <v>1</v>
      </c>
      <c r="E1023" s="20"/>
      <c r="F1023" s="27"/>
      <c r="G1023" s="26">
        <v>1</v>
      </c>
      <c r="H1023" s="19" t="str">
        <f t="shared" si="77"/>
        <v>non-clickbait</v>
      </c>
      <c r="I1023" s="16">
        <f t="shared" si="82"/>
        <v>-1</v>
      </c>
      <c r="J1023" s="31" t="str">
        <f t="shared" si="78"/>
        <v/>
      </c>
      <c r="K1023" s="33">
        <f t="shared" si="79"/>
        <v>2</v>
      </c>
      <c r="L1023" s="33">
        <f t="shared" si="80"/>
        <v>1</v>
      </c>
      <c r="M1023" s="34">
        <f t="shared" si="81"/>
        <v>0.33333333333333331</v>
      </c>
    </row>
    <row r="1024" spans="1:13" ht="19.5" customHeight="1" x14ac:dyDescent="0.2">
      <c r="A1024" s="17" t="s">
        <v>1559</v>
      </c>
      <c r="B1024" s="29"/>
      <c r="C1024" s="29">
        <v>1</v>
      </c>
      <c r="D1024" s="20"/>
      <c r="E1024" s="21">
        <v>1</v>
      </c>
      <c r="F1024" s="27"/>
      <c r="G1024" s="26">
        <v>1</v>
      </c>
      <c r="H1024" s="19" t="str">
        <f t="shared" si="77"/>
        <v>clickbait</v>
      </c>
      <c r="I1024" s="16">
        <f t="shared" si="82"/>
        <v>3</v>
      </c>
      <c r="J1024" s="31" t="str">
        <f t="shared" si="78"/>
        <v/>
      </c>
      <c r="K1024" s="33">
        <f t="shared" si="79"/>
        <v>0</v>
      </c>
      <c r="L1024" s="33">
        <f t="shared" si="80"/>
        <v>3</v>
      </c>
      <c r="M1024" s="34">
        <f t="shared" si="81"/>
        <v>1</v>
      </c>
    </row>
    <row r="1025" spans="1:13" ht="19.5" customHeight="1" x14ac:dyDescent="0.2">
      <c r="A1025" s="5" t="s">
        <v>1031</v>
      </c>
      <c r="B1025" s="29">
        <v>1</v>
      </c>
      <c r="C1025" s="29"/>
      <c r="D1025" s="21">
        <v>1</v>
      </c>
      <c r="E1025" s="20"/>
      <c r="F1025" s="27"/>
      <c r="G1025" s="26">
        <v>1</v>
      </c>
      <c r="H1025" s="19" t="str">
        <f t="shared" si="77"/>
        <v>non-clickbait</v>
      </c>
      <c r="I1025" s="16">
        <f t="shared" si="82"/>
        <v>-1</v>
      </c>
      <c r="J1025" s="31" t="str">
        <f t="shared" si="78"/>
        <v/>
      </c>
      <c r="K1025" s="33">
        <f t="shared" si="79"/>
        <v>2</v>
      </c>
      <c r="L1025" s="33">
        <f t="shared" si="80"/>
        <v>1</v>
      </c>
      <c r="M1025" s="34">
        <f t="shared" si="81"/>
        <v>0.33333333333333331</v>
      </c>
    </row>
    <row r="1026" spans="1:13" ht="19.5" customHeight="1" x14ac:dyDescent="0.2">
      <c r="A1026" s="5" t="s">
        <v>1032</v>
      </c>
      <c r="B1026" s="29">
        <v>1</v>
      </c>
      <c r="C1026" s="29"/>
      <c r="D1026" s="21">
        <v>1</v>
      </c>
      <c r="E1026" s="20"/>
      <c r="F1026" s="26">
        <v>1</v>
      </c>
      <c r="G1026" s="27"/>
      <c r="H1026" s="19" t="str">
        <f t="shared" si="77"/>
        <v>non-clickbait</v>
      </c>
      <c r="I1026" s="16">
        <f t="shared" si="82"/>
        <v>-3</v>
      </c>
      <c r="J1026" s="31" t="str">
        <f t="shared" si="78"/>
        <v/>
      </c>
      <c r="K1026" s="33">
        <f t="shared" si="79"/>
        <v>3</v>
      </c>
      <c r="L1026" s="33">
        <f t="shared" si="80"/>
        <v>0</v>
      </c>
      <c r="M1026" s="34">
        <f t="shared" si="81"/>
        <v>1</v>
      </c>
    </row>
    <row r="1027" spans="1:13" ht="19.5" customHeight="1" x14ac:dyDescent="0.2">
      <c r="A1027" s="5" t="s">
        <v>1033</v>
      </c>
      <c r="B1027" s="29">
        <v>1</v>
      </c>
      <c r="C1027" s="29"/>
      <c r="D1027" s="21">
        <v>1</v>
      </c>
      <c r="E1027" s="20"/>
      <c r="F1027" s="26">
        <v>1</v>
      </c>
      <c r="G1027" s="27"/>
      <c r="H1027" s="19" t="str">
        <f t="shared" si="77"/>
        <v>non-clickbait</v>
      </c>
      <c r="I1027" s="16">
        <f t="shared" si="82"/>
        <v>-3</v>
      </c>
      <c r="J1027" s="31" t="str">
        <f t="shared" si="78"/>
        <v/>
      </c>
      <c r="K1027" s="33">
        <f t="shared" si="79"/>
        <v>3</v>
      </c>
      <c r="L1027" s="33">
        <f t="shared" si="80"/>
        <v>0</v>
      </c>
      <c r="M1027" s="34">
        <f t="shared" si="81"/>
        <v>1</v>
      </c>
    </row>
    <row r="1028" spans="1:13" ht="19.5" customHeight="1" x14ac:dyDescent="0.2">
      <c r="A1028" s="5" t="s">
        <v>1034</v>
      </c>
      <c r="B1028" s="29">
        <v>1</v>
      </c>
      <c r="C1028" s="29"/>
      <c r="D1028" s="21">
        <v>1</v>
      </c>
      <c r="E1028" s="20"/>
      <c r="F1028" s="26">
        <v>1</v>
      </c>
      <c r="G1028" s="27"/>
      <c r="H1028" s="19" t="str">
        <f t="shared" ref="H1028:H1091" si="83">IF(I1028&gt;0, "clickbait", "non-clickbait")</f>
        <v>non-clickbait</v>
      </c>
      <c r="I1028" s="16">
        <f t="shared" si="82"/>
        <v>-3</v>
      </c>
      <c r="J1028" s="31" t="str">
        <f t="shared" ref="J1028:J1091" si="84">IF(SUM(B1028:G1028)&lt;&gt;3,"NOTYET","")</f>
        <v/>
      </c>
      <c r="K1028" s="33">
        <f t="shared" ref="K1028:K1091" si="85">B1028+D1028+F1028</f>
        <v>3</v>
      </c>
      <c r="L1028" s="33">
        <f t="shared" ref="L1028:L1091" si="86">C1028+E1028+G1028</f>
        <v>0</v>
      </c>
      <c r="M1028" s="34">
        <f t="shared" ref="M1028:M1091" si="87">(K1028^2 + L1028^2 -3)/6</f>
        <v>1</v>
      </c>
    </row>
    <row r="1029" spans="1:13" ht="19.5" customHeight="1" x14ac:dyDescent="0.2">
      <c r="A1029" s="5" t="s">
        <v>1035</v>
      </c>
      <c r="B1029" s="29">
        <v>1</v>
      </c>
      <c r="C1029" s="29"/>
      <c r="D1029" s="21">
        <v>1</v>
      </c>
      <c r="E1029" s="20"/>
      <c r="F1029" s="26">
        <v>1</v>
      </c>
      <c r="G1029" s="27"/>
      <c r="H1029" s="19" t="str">
        <f t="shared" si="83"/>
        <v>non-clickbait</v>
      </c>
      <c r="I1029" s="16">
        <f t="shared" si="82"/>
        <v>-3</v>
      </c>
      <c r="J1029" s="31" t="str">
        <f t="shared" si="84"/>
        <v/>
      </c>
      <c r="K1029" s="33">
        <f t="shared" si="85"/>
        <v>3</v>
      </c>
      <c r="L1029" s="33">
        <f t="shared" si="86"/>
        <v>0</v>
      </c>
      <c r="M1029" s="34">
        <f t="shared" si="87"/>
        <v>1</v>
      </c>
    </row>
    <row r="1030" spans="1:13" ht="19.5" customHeight="1" x14ac:dyDescent="0.2">
      <c r="A1030" s="5" t="s">
        <v>1036</v>
      </c>
      <c r="B1030" s="29">
        <v>1</v>
      </c>
      <c r="C1030" s="29"/>
      <c r="D1030" s="20"/>
      <c r="E1030" s="21">
        <v>1</v>
      </c>
      <c r="F1030" s="27"/>
      <c r="G1030" s="26">
        <v>1</v>
      </c>
      <c r="H1030" s="19" t="str">
        <f t="shared" si="83"/>
        <v>clickbait</v>
      </c>
      <c r="I1030" s="16">
        <f t="shared" si="82"/>
        <v>1</v>
      </c>
      <c r="J1030" s="31" t="str">
        <f t="shared" si="84"/>
        <v/>
      </c>
      <c r="K1030" s="33">
        <f t="shared" si="85"/>
        <v>1</v>
      </c>
      <c r="L1030" s="33">
        <f t="shared" si="86"/>
        <v>2</v>
      </c>
      <c r="M1030" s="34">
        <f t="shared" si="87"/>
        <v>0.33333333333333331</v>
      </c>
    </row>
    <row r="1031" spans="1:13" ht="19.5" customHeight="1" x14ac:dyDescent="0.2">
      <c r="A1031" s="5" t="s">
        <v>1037</v>
      </c>
      <c r="B1031" s="29">
        <v>1</v>
      </c>
      <c r="C1031" s="29"/>
      <c r="D1031" s="21">
        <v>1</v>
      </c>
      <c r="E1031" s="20"/>
      <c r="F1031" s="26">
        <v>1</v>
      </c>
      <c r="G1031" s="27"/>
      <c r="H1031" s="19" t="str">
        <f t="shared" si="83"/>
        <v>non-clickbait</v>
      </c>
      <c r="I1031" s="16">
        <f t="shared" si="82"/>
        <v>-3</v>
      </c>
      <c r="J1031" s="31" t="str">
        <f t="shared" si="84"/>
        <v/>
      </c>
      <c r="K1031" s="33">
        <f t="shared" si="85"/>
        <v>3</v>
      </c>
      <c r="L1031" s="33">
        <f t="shared" si="86"/>
        <v>0</v>
      </c>
      <c r="M1031" s="34">
        <f t="shared" si="87"/>
        <v>1</v>
      </c>
    </row>
    <row r="1032" spans="1:13" ht="19.5" customHeight="1" x14ac:dyDescent="0.2">
      <c r="A1032" s="5" t="s">
        <v>1038</v>
      </c>
      <c r="B1032" s="29">
        <v>1</v>
      </c>
      <c r="C1032" s="29"/>
      <c r="D1032" s="21">
        <v>1</v>
      </c>
      <c r="E1032" s="20"/>
      <c r="F1032" s="26">
        <v>1</v>
      </c>
      <c r="G1032" s="27"/>
      <c r="H1032" s="19" t="str">
        <f t="shared" si="83"/>
        <v>non-clickbait</v>
      </c>
      <c r="I1032" s="16">
        <f t="shared" si="82"/>
        <v>-3</v>
      </c>
      <c r="J1032" s="31" t="str">
        <f t="shared" si="84"/>
        <v/>
      </c>
      <c r="K1032" s="33">
        <f t="shared" si="85"/>
        <v>3</v>
      </c>
      <c r="L1032" s="33">
        <f t="shared" si="86"/>
        <v>0</v>
      </c>
      <c r="M1032" s="34">
        <f t="shared" si="87"/>
        <v>1</v>
      </c>
    </row>
    <row r="1033" spans="1:13" ht="19.5" customHeight="1" x14ac:dyDescent="0.2">
      <c r="A1033" s="5" t="s">
        <v>1039</v>
      </c>
      <c r="B1033" s="29">
        <v>1</v>
      </c>
      <c r="C1033" s="29"/>
      <c r="D1033" s="21">
        <v>1</v>
      </c>
      <c r="E1033" s="20"/>
      <c r="F1033" s="26">
        <v>1</v>
      </c>
      <c r="G1033" s="27"/>
      <c r="H1033" s="19" t="str">
        <f t="shared" si="83"/>
        <v>non-clickbait</v>
      </c>
      <c r="I1033" s="16">
        <f t="shared" si="82"/>
        <v>-3</v>
      </c>
      <c r="J1033" s="31" t="str">
        <f t="shared" si="84"/>
        <v/>
      </c>
      <c r="K1033" s="33">
        <f t="shared" si="85"/>
        <v>3</v>
      </c>
      <c r="L1033" s="33">
        <f t="shared" si="86"/>
        <v>0</v>
      </c>
      <c r="M1033" s="34">
        <f t="shared" si="87"/>
        <v>1</v>
      </c>
    </row>
    <row r="1034" spans="1:13" ht="19.5" customHeight="1" x14ac:dyDescent="0.2">
      <c r="A1034" s="5" t="s">
        <v>1040</v>
      </c>
      <c r="B1034" s="29">
        <v>1</v>
      </c>
      <c r="C1034" s="29"/>
      <c r="D1034" s="21">
        <v>1</v>
      </c>
      <c r="E1034" s="20"/>
      <c r="F1034" s="26">
        <v>1</v>
      </c>
      <c r="G1034" s="27"/>
      <c r="H1034" s="19" t="str">
        <f t="shared" si="83"/>
        <v>non-clickbait</v>
      </c>
      <c r="I1034" s="16">
        <f t="shared" si="82"/>
        <v>-3</v>
      </c>
      <c r="J1034" s="31" t="str">
        <f t="shared" si="84"/>
        <v/>
      </c>
      <c r="K1034" s="33">
        <f t="shared" si="85"/>
        <v>3</v>
      </c>
      <c r="L1034" s="33">
        <f t="shared" si="86"/>
        <v>0</v>
      </c>
      <c r="M1034" s="34">
        <f t="shared" si="87"/>
        <v>1</v>
      </c>
    </row>
    <row r="1035" spans="1:13" ht="19.5" customHeight="1" x14ac:dyDescent="0.2">
      <c r="A1035" s="5" t="s">
        <v>1041</v>
      </c>
      <c r="B1035" s="29">
        <v>1</v>
      </c>
      <c r="C1035" s="29"/>
      <c r="D1035" s="20"/>
      <c r="E1035" s="21">
        <v>1</v>
      </c>
      <c r="F1035" s="26">
        <v>1</v>
      </c>
      <c r="G1035" s="27"/>
      <c r="H1035" s="19" t="str">
        <f t="shared" si="83"/>
        <v>non-clickbait</v>
      </c>
      <c r="I1035" s="16">
        <f t="shared" si="82"/>
        <v>-1</v>
      </c>
      <c r="J1035" s="31" t="str">
        <f t="shared" si="84"/>
        <v/>
      </c>
      <c r="K1035" s="33">
        <f t="shared" si="85"/>
        <v>2</v>
      </c>
      <c r="L1035" s="33">
        <f t="shared" si="86"/>
        <v>1</v>
      </c>
      <c r="M1035" s="34">
        <f t="shared" si="87"/>
        <v>0.33333333333333331</v>
      </c>
    </row>
    <row r="1036" spans="1:13" ht="19.5" customHeight="1" x14ac:dyDescent="0.2">
      <c r="A1036" s="5" t="s">
        <v>1042</v>
      </c>
      <c r="B1036" s="29"/>
      <c r="C1036" s="29">
        <v>1</v>
      </c>
      <c r="D1036" s="20"/>
      <c r="E1036" s="21">
        <v>1</v>
      </c>
      <c r="F1036" s="27"/>
      <c r="G1036" s="26">
        <v>1</v>
      </c>
      <c r="H1036" s="19" t="str">
        <f t="shared" si="83"/>
        <v>clickbait</v>
      </c>
      <c r="I1036" s="16">
        <f t="shared" si="82"/>
        <v>3</v>
      </c>
      <c r="J1036" s="31" t="str">
        <f t="shared" si="84"/>
        <v/>
      </c>
      <c r="K1036" s="33">
        <f t="shared" si="85"/>
        <v>0</v>
      </c>
      <c r="L1036" s="33">
        <f t="shared" si="86"/>
        <v>3</v>
      </c>
      <c r="M1036" s="34">
        <f t="shared" si="87"/>
        <v>1</v>
      </c>
    </row>
    <row r="1037" spans="1:13" ht="19.5" customHeight="1" x14ac:dyDescent="0.2">
      <c r="A1037" s="5" t="s">
        <v>1043</v>
      </c>
      <c r="B1037" s="29">
        <v>1</v>
      </c>
      <c r="C1037" s="29"/>
      <c r="D1037" s="20"/>
      <c r="E1037" s="21">
        <v>1</v>
      </c>
      <c r="F1037" s="26">
        <v>1</v>
      </c>
      <c r="G1037" s="27"/>
      <c r="H1037" s="19" t="str">
        <f t="shared" si="83"/>
        <v>non-clickbait</v>
      </c>
      <c r="I1037" s="16">
        <f t="shared" si="82"/>
        <v>-1</v>
      </c>
      <c r="J1037" s="31" t="str">
        <f t="shared" si="84"/>
        <v/>
      </c>
      <c r="K1037" s="33">
        <f t="shared" si="85"/>
        <v>2</v>
      </c>
      <c r="L1037" s="33">
        <f t="shared" si="86"/>
        <v>1</v>
      </c>
      <c r="M1037" s="34">
        <f t="shared" si="87"/>
        <v>0.33333333333333331</v>
      </c>
    </row>
    <row r="1038" spans="1:13" ht="19.5" customHeight="1" x14ac:dyDescent="0.2">
      <c r="A1038" s="5" t="s">
        <v>1044</v>
      </c>
      <c r="B1038" s="29">
        <v>1</v>
      </c>
      <c r="C1038" s="29"/>
      <c r="D1038" s="21">
        <v>1</v>
      </c>
      <c r="E1038" s="21"/>
      <c r="F1038" s="27"/>
      <c r="G1038" s="26">
        <v>1</v>
      </c>
      <c r="H1038" s="19" t="str">
        <f t="shared" si="83"/>
        <v>non-clickbait</v>
      </c>
      <c r="I1038" s="16">
        <f t="shared" si="82"/>
        <v>-1</v>
      </c>
      <c r="J1038" s="31" t="str">
        <f t="shared" si="84"/>
        <v/>
      </c>
      <c r="K1038" s="33">
        <f t="shared" si="85"/>
        <v>2</v>
      </c>
      <c r="L1038" s="33">
        <f t="shared" si="86"/>
        <v>1</v>
      </c>
      <c r="M1038" s="34">
        <f t="shared" si="87"/>
        <v>0.33333333333333331</v>
      </c>
    </row>
    <row r="1039" spans="1:13" ht="19.5" customHeight="1" x14ac:dyDescent="0.2">
      <c r="A1039" s="5" t="s">
        <v>1045</v>
      </c>
      <c r="B1039" s="29">
        <v>1</v>
      </c>
      <c r="C1039" s="29"/>
      <c r="D1039" s="21">
        <v>1</v>
      </c>
      <c r="E1039" s="20"/>
      <c r="F1039" s="27"/>
      <c r="G1039" s="26">
        <v>1</v>
      </c>
      <c r="H1039" s="19" t="str">
        <f t="shared" si="83"/>
        <v>non-clickbait</v>
      </c>
      <c r="I1039" s="16">
        <f t="shared" si="82"/>
        <v>-1</v>
      </c>
      <c r="J1039" s="31" t="str">
        <f t="shared" si="84"/>
        <v/>
      </c>
      <c r="K1039" s="33">
        <f t="shared" si="85"/>
        <v>2</v>
      </c>
      <c r="L1039" s="33">
        <f t="shared" si="86"/>
        <v>1</v>
      </c>
      <c r="M1039" s="34">
        <f t="shared" si="87"/>
        <v>0.33333333333333331</v>
      </c>
    </row>
    <row r="1040" spans="1:13" ht="19.5" customHeight="1" x14ac:dyDescent="0.2">
      <c r="A1040" s="5" t="s">
        <v>1046</v>
      </c>
      <c r="B1040" s="29">
        <v>1</v>
      </c>
      <c r="C1040" s="29"/>
      <c r="D1040" s="20"/>
      <c r="E1040" s="21">
        <v>1</v>
      </c>
      <c r="F1040" s="27"/>
      <c r="G1040" s="26">
        <v>1</v>
      </c>
      <c r="H1040" s="19" t="str">
        <f t="shared" si="83"/>
        <v>clickbait</v>
      </c>
      <c r="I1040" s="16">
        <f t="shared" si="82"/>
        <v>1</v>
      </c>
      <c r="J1040" s="31" t="str">
        <f t="shared" si="84"/>
        <v/>
      </c>
      <c r="K1040" s="33">
        <f t="shared" si="85"/>
        <v>1</v>
      </c>
      <c r="L1040" s="33">
        <f t="shared" si="86"/>
        <v>2</v>
      </c>
      <c r="M1040" s="34">
        <f t="shared" si="87"/>
        <v>0.33333333333333331</v>
      </c>
    </row>
    <row r="1041" spans="1:13" ht="19.5" customHeight="1" x14ac:dyDescent="0.2">
      <c r="A1041" s="5" t="s">
        <v>1047</v>
      </c>
      <c r="B1041" s="29">
        <v>1</v>
      </c>
      <c r="C1041" s="29"/>
      <c r="D1041" s="21">
        <v>1</v>
      </c>
      <c r="E1041" s="20"/>
      <c r="F1041" s="26">
        <v>1</v>
      </c>
      <c r="G1041" s="27"/>
      <c r="H1041" s="19" t="str">
        <f t="shared" si="83"/>
        <v>non-clickbait</v>
      </c>
      <c r="I1041" s="16">
        <f t="shared" si="82"/>
        <v>-3</v>
      </c>
      <c r="J1041" s="31" t="str">
        <f t="shared" si="84"/>
        <v/>
      </c>
      <c r="K1041" s="33">
        <f t="shared" si="85"/>
        <v>3</v>
      </c>
      <c r="L1041" s="33">
        <f t="shared" si="86"/>
        <v>0</v>
      </c>
      <c r="M1041" s="34">
        <f t="shared" si="87"/>
        <v>1</v>
      </c>
    </row>
    <row r="1042" spans="1:13" ht="19.5" customHeight="1" x14ac:dyDescent="0.2">
      <c r="A1042" s="5" t="s">
        <v>1048</v>
      </c>
      <c r="B1042" s="29">
        <v>1</v>
      </c>
      <c r="C1042" s="29"/>
      <c r="D1042" s="21">
        <v>1</v>
      </c>
      <c r="E1042" s="20"/>
      <c r="F1042" s="26">
        <v>1</v>
      </c>
      <c r="G1042" s="27"/>
      <c r="H1042" s="19" t="str">
        <f t="shared" si="83"/>
        <v>non-clickbait</v>
      </c>
      <c r="I1042" s="16">
        <f t="shared" si="82"/>
        <v>-3</v>
      </c>
      <c r="J1042" s="31" t="str">
        <f t="shared" si="84"/>
        <v/>
      </c>
      <c r="K1042" s="33">
        <f t="shared" si="85"/>
        <v>3</v>
      </c>
      <c r="L1042" s="33">
        <f t="shared" si="86"/>
        <v>0</v>
      </c>
      <c r="M1042" s="34">
        <f t="shared" si="87"/>
        <v>1</v>
      </c>
    </row>
    <row r="1043" spans="1:13" ht="19.5" customHeight="1" x14ac:dyDescent="0.2">
      <c r="A1043" s="5" t="s">
        <v>1049</v>
      </c>
      <c r="B1043" s="29"/>
      <c r="C1043" s="29">
        <v>1</v>
      </c>
      <c r="D1043" s="20"/>
      <c r="E1043" s="21">
        <v>1</v>
      </c>
      <c r="F1043" s="27"/>
      <c r="G1043" s="26">
        <v>1</v>
      </c>
      <c r="H1043" s="19" t="str">
        <f t="shared" si="83"/>
        <v>clickbait</v>
      </c>
      <c r="I1043" s="16">
        <f t="shared" si="82"/>
        <v>3</v>
      </c>
      <c r="J1043" s="31" t="str">
        <f t="shared" si="84"/>
        <v/>
      </c>
      <c r="K1043" s="33">
        <f t="shared" si="85"/>
        <v>0</v>
      </c>
      <c r="L1043" s="33">
        <f t="shared" si="86"/>
        <v>3</v>
      </c>
      <c r="M1043" s="34">
        <f t="shared" si="87"/>
        <v>1</v>
      </c>
    </row>
    <row r="1044" spans="1:13" ht="19.5" customHeight="1" x14ac:dyDescent="0.2">
      <c r="A1044" s="5" t="s">
        <v>1050</v>
      </c>
      <c r="B1044" s="29"/>
      <c r="C1044" s="29">
        <v>1</v>
      </c>
      <c r="D1044" s="20"/>
      <c r="E1044" s="21">
        <v>1</v>
      </c>
      <c r="F1044" s="27"/>
      <c r="G1044" s="26">
        <v>1</v>
      </c>
      <c r="H1044" s="19" t="str">
        <f t="shared" si="83"/>
        <v>clickbait</v>
      </c>
      <c r="I1044" s="16">
        <f t="shared" si="82"/>
        <v>3</v>
      </c>
      <c r="J1044" s="31" t="str">
        <f t="shared" si="84"/>
        <v/>
      </c>
      <c r="K1044" s="33">
        <f t="shared" si="85"/>
        <v>0</v>
      </c>
      <c r="L1044" s="33">
        <f t="shared" si="86"/>
        <v>3</v>
      </c>
      <c r="M1044" s="34">
        <f t="shared" si="87"/>
        <v>1</v>
      </c>
    </row>
    <row r="1045" spans="1:13" ht="19.5" customHeight="1" x14ac:dyDescent="0.2">
      <c r="A1045" s="5" t="s">
        <v>1051</v>
      </c>
      <c r="B1045" s="29">
        <v>1</v>
      </c>
      <c r="C1045" s="29"/>
      <c r="D1045" s="21">
        <v>1</v>
      </c>
      <c r="E1045" s="20"/>
      <c r="F1045" s="26">
        <v>1</v>
      </c>
      <c r="G1045" s="27"/>
      <c r="H1045" s="19" t="str">
        <f t="shared" si="83"/>
        <v>non-clickbait</v>
      </c>
      <c r="I1045" s="16">
        <f t="shared" si="82"/>
        <v>-3</v>
      </c>
      <c r="J1045" s="31" t="str">
        <f t="shared" si="84"/>
        <v/>
      </c>
      <c r="K1045" s="33">
        <f t="shared" si="85"/>
        <v>3</v>
      </c>
      <c r="L1045" s="33">
        <f t="shared" si="86"/>
        <v>0</v>
      </c>
      <c r="M1045" s="34">
        <f t="shared" si="87"/>
        <v>1</v>
      </c>
    </row>
    <row r="1046" spans="1:13" ht="19.5" customHeight="1" x14ac:dyDescent="0.2">
      <c r="A1046" s="5" t="s">
        <v>1052</v>
      </c>
      <c r="B1046" s="29">
        <v>1</v>
      </c>
      <c r="C1046" s="29"/>
      <c r="D1046" s="21">
        <v>1</v>
      </c>
      <c r="E1046" s="20"/>
      <c r="F1046" s="27"/>
      <c r="G1046" s="26">
        <v>1</v>
      </c>
      <c r="H1046" s="19" t="str">
        <f t="shared" si="83"/>
        <v>non-clickbait</v>
      </c>
      <c r="I1046" s="16">
        <f t="shared" si="82"/>
        <v>-1</v>
      </c>
      <c r="J1046" s="31" t="str">
        <f t="shared" si="84"/>
        <v/>
      </c>
      <c r="K1046" s="33">
        <f t="shared" si="85"/>
        <v>2</v>
      </c>
      <c r="L1046" s="33">
        <f t="shared" si="86"/>
        <v>1</v>
      </c>
      <c r="M1046" s="34">
        <f t="shared" si="87"/>
        <v>0.33333333333333331</v>
      </c>
    </row>
    <row r="1047" spans="1:13" ht="19.5" customHeight="1" x14ac:dyDescent="0.2">
      <c r="A1047" s="5" t="s">
        <v>1053</v>
      </c>
      <c r="B1047" s="29">
        <v>1</v>
      </c>
      <c r="C1047" s="29"/>
      <c r="D1047" s="21">
        <v>1</v>
      </c>
      <c r="E1047" s="20"/>
      <c r="F1047" s="26">
        <v>1</v>
      </c>
      <c r="G1047" s="26"/>
      <c r="H1047" s="19" t="str">
        <f t="shared" si="83"/>
        <v>non-clickbait</v>
      </c>
      <c r="I1047" s="16">
        <f t="shared" si="82"/>
        <v>-3</v>
      </c>
      <c r="J1047" s="31" t="str">
        <f t="shared" si="84"/>
        <v/>
      </c>
      <c r="K1047" s="33">
        <f t="shared" si="85"/>
        <v>3</v>
      </c>
      <c r="L1047" s="33">
        <f t="shared" si="86"/>
        <v>0</v>
      </c>
      <c r="M1047" s="34">
        <f t="shared" si="87"/>
        <v>1</v>
      </c>
    </row>
    <row r="1048" spans="1:13" ht="19.5" customHeight="1" x14ac:dyDescent="0.2">
      <c r="A1048" s="5" t="s">
        <v>1054</v>
      </c>
      <c r="B1048" s="29">
        <v>1</v>
      </c>
      <c r="C1048" s="29"/>
      <c r="D1048" s="21">
        <v>1</v>
      </c>
      <c r="E1048" s="20"/>
      <c r="F1048" s="27"/>
      <c r="G1048" s="26">
        <v>1</v>
      </c>
      <c r="H1048" s="19" t="str">
        <f t="shared" si="83"/>
        <v>non-clickbait</v>
      </c>
      <c r="I1048" s="16">
        <f t="shared" si="82"/>
        <v>-1</v>
      </c>
      <c r="J1048" s="31" t="str">
        <f t="shared" si="84"/>
        <v/>
      </c>
      <c r="K1048" s="33">
        <f t="shared" si="85"/>
        <v>2</v>
      </c>
      <c r="L1048" s="33">
        <f t="shared" si="86"/>
        <v>1</v>
      </c>
      <c r="M1048" s="34">
        <f t="shared" si="87"/>
        <v>0.33333333333333331</v>
      </c>
    </row>
    <row r="1049" spans="1:13" ht="19.5" customHeight="1" x14ac:dyDescent="0.2">
      <c r="A1049" s="5" t="s">
        <v>1055</v>
      </c>
      <c r="B1049" s="29">
        <v>1</v>
      </c>
      <c r="C1049" s="29"/>
      <c r="D1049" s="20"/>
      <c r="E1049" s="21">
        <v>1</v>
      </c>
      <c r="F1049" s="27"/>
      <c r="G1049" s="26">
        <v>1</v>
      </c>
      <c r="H1049" s="19" t="str">
        <f t="shared" si="83"/>
        <v>clickbait</v>
      </c>
      <c r="I1049" s="16">
        <f t="shared" si="82"/>
        <v>1</v>
      </c>
      <c r="J1049" s="31" t="str">
        <f t="shared" si="84"/>
        <v/>
      </c>
      <c r="K1049" s="33">
        <f t="shared" si="85"/>
        <v>1</v>
      </c>
      <c r="L1049" s="33">
        <f t="shared" si="86"/>
        <v>2</v>
      </c>
      <c r="M1049" s="34">
        <f t="shared" si="87"/>
        <v>0.33333333333333331</v>
      </c>
    </row>
    <row r="1050" spans="1:13" ht="19.5" customHeight="1" x14ac:dyDescent="0.2">
      <c r="A1050" s="5" t="s">
        <v>1056</v>
      </c>
      <c r="B1050" s="29">
        <v>1</v>
      </c>
      <c r="C1050" s="29"/>
      <c r="D1050" s="21">
        <v>1</v>
      </c>
      <c r="E1050" s="20"/>
      <c r="F1050" s="26">
        <v>1</v>
      </c>
      <c r="G1050" s="27"/>
      <c r="H1050" s="19" t="str">
        <f t="shared" si="83"/>
        <v>non-clickbait</v>
      </c>
      <c r="I1050" s="16">
        <f t="shared" si="82"/>
        <v>-3</v>
      </c>
      <c r="J1050" s="31" t="str">
        <f t="shared" si="84"/>
        <v/>
      </c>
      <c r="K1050" s="33">
        <f t="shared" si="85"/>
        <v>3</v>
      </c>
      <c r="L1050" s="33">
        <f t="shared" si="86"/>
        <v>0</v>
      </c>
      <c r="M1050" s="34">
        <f t="shared" si="87"/>
        <v>1</v>
      </c>
    </row>
    <row r="1051" spans="1:13" ht="19.5" customHeight="1" x14ac:dyDescent="0.2">
      <c r="A1051" s="5" t="s">
        <v>1057</v>
      </c>
      <c r="B1051" s="29">
        <v>1</v>
      </c>
      <c r="C1051" s="29"/>
      <c r="D1051" s="20"/>
      <c r="E1051" s="21">
        <v>1</v>
      </c>
      <c r="F1051" s="26"/>
      <c r="G1051" s="26">
        <v>1</v>
      </c>
      <c r="H1051" s="19" t="str">
        <f t="shared" si="83"/>
        <v>clickbait</v>
      </c>
      <c r="I1051" s="16">
        <f t="shared" si="82"/>
        <v>1</v>
      </c>
      <c r="J1051" s="31" t="str">
        <f t="shared" si="84"/>
        <v/>
      </c>
      <c r="K1051" s="33">
        <f t="shared" si="85"/>
        <v>1</v>
      </c>
      <c r="L1051" s="33">
        <f t="shared" si="86"/>
        <v>2</v>
      </c>
      <c r="M1051" s="34">
        <f t="shared" si="87"/>
        <v>0.33333333333333331</v>
      </c>
    </row>
    <row r="1052" spans="1:13" ht="19.5" customHeight="1" x14ac:dyDescent="0.2">
      <c r="A1052" s="17" t="s">
        <v>1560</v>
      </c>
      <c r="B1052" s="29"/>
      <c r="C1052" s="29">
        <v>1</v>
      </c>
      <c r="D1052" s="21">
        <v>1</v>
      </c>
      <c r="E1052" s="20"/>
      <c r="F1052" s="27"/>
      <c r="G1052" s="26">
        <v>1</v>
      </c>
      <c r="H1052" s="19" t="str">
        <f t="shared" si="83"/>
        <v>clickbait</v>
      </c>
      <c r="I1052" s="16">
        <f t="shared" si="82"/>
        <v>1</v>
      </c>
      <c r="J1052" s="31" t="str">
        <f t="shared" si="84"/>
        <v/>
      </c>
      <c r="K1052" s="33">
        <f t="shared" si="85"/>
        <v>1</v>
      </c>
      <c r="L1052" s="33">
        <f t="shared" si="86"/>
        <v>2</v>
      </c>
      <c r="M1052" s="34">
        <f t="shared" si="87"/>
        <v>0.33333333333333331</v>
      </c>
    </row>
    <row r="1053" spans="1:13" ht="19.5" customHeight="1" x14ac:dyDescent="0.2">
      <c r="A1053" s="5" t="s">
        <v>1059</v>
      </c>
      <c r="B1053" s="29"/>
      <c r="C1053" s="29">
        <v>1</v>
      </c>
      <c r="D1053" s="20"/>
      <c r="E1053" s="21">
        <v>1</v>
      </c>
      <c r="F1053" s="27"/>
      <c r="G1053" s="26">
        <v>1</v>
      </c>
      <c r="H1053" s="19" t="str">
        <f t="shared" si="83"/>
        <v>clickbait</v>
      </c>
      <c r="I1053" s="16">
        <f t="shared" si="82"/>
        <v>3</v>
      </c>
      <c r="J1053" s="31" t="str">
        <f t="shared" si="84"/>
        <v/>
      </c>
      <c r="K1053" s="33">
        <f t="shared" si="85"/>
        <v>0</v>
      </c>
      <c r="L1053" s="33">
        <f t="shared" si="86"/>
        <v>3</v>
      </c>
      <c r="M1053" s="34">
        <f t="shared" si="87"/>
        <v>1</v>
      </c>
    </row>
    <row r="1054" spans="1:13" ht="19.5" customHeight="1" x14ac:dyDescent="0.2">
      <c r="A1054" s="5" t="s">
        <v>1060</v>
      </c>
      <c r="B1054" s="29"/>
      <c r="C1054" s="29">
        <v>1</v>
      </c>
      <c r="D1054" s="21"/>
      <c r="E1054" s="21">
        <v>1</v>
      </c>
      <c r="F1054" s="27"/>
      <c r="G1054" s="26">
        <v>1</v>
      </c>
      <c r="H1054" s="19" t="str">
        <f t="shared" si="83"/>
        <v>clickbait</v>
      </c>
      <c r="I1054" s="16">
        <f t="shared" si="82"/>
        <v>3</v>
      </c>
      <c r="J1054" s="31" t="str">
        <f t="shared" si="84"/>
        <v/>
      </c>
      <c r="K1054" s="33">
        <f t="shared" si="85"/>
        <v>0</v>
      </c>
      <c r="L1054" s="33">
        <f t="shared" si="86"/>
        <v>3</v>
      </c>
      <c r="M1054" s="34">
        <f t="shared" si="87"/>
        <v>1</v>
      </c>
    </row>
    <row r="1055" spans="1:13" ht="19.5" customHeight="1" x14ac:dyDescent="0.2">
      <c r="A1055" s="17" t="s">
        <v>1561</v>
      </c>
      <c r="B1055" s="29"/>
      <c r="C1055" s="29">
        <v>1</v>
      </c>
      <c r="D1055" s="20"/>
      <c r="E1055" s="21">
        <v>1</v>
      </c>
      <c r="F1055" s="27"/>
      <c r="G1055" s="26">
        <v>1</v>
      </c>
      <c r="H1055" s="19" t="str">
        <f t="shared" si="83"/>
        <v>clickbait</v>
      </c>
      <c r="I1055" s="16">
        <f t="shared" si="82"/>
        <v>3</v>
      </c>
      <c r="J1055" s="31" t="str">
        <f t="shared" si="84"/>
        <v/>
      </c>
      <c r="K1055" s="33">
        <f t="shared" si="85"/>
        <v>0</v>
      </c>
      <c r="L1055" s="33">
        <f t="shared" si="86"/>
        <v>3</v>
      </c>
      <c r="M1055" s="34">
        <f t="shared" si="87"/>
        <v>1</v>
      </c>
    </row>
    <row r="1056" spans="1:13" ht="19.5" customHeight="1" x14ac:dyDescent="0.2">
      <c r="A1056" s="5" t="s">
        <v>1062</v>
      </c>
      <c r="B1056" s="29">
        <v>1</v>
      </c>
      <c r="C1056" s="29"/>
      <c r="D1056" s="21">
        <v>1</v>
      </c>
      <c r="E1056" s="20"/>
      <c r="F1056" s="26">
        <v>1</v>
      </c>
      <c r="G1056" s="27"/>
      <c r="H1056" s="19" t="str">
        <f t="shared" si="83"/>
        <v>non-clickbait</v>
      </c>
      <c r="I1056" s="16">
        <f t="shared" si="82"/>
        <v>-3</v>
      </c>
      <c r="J1056" s="31" t="str">
        <f t="shared" si="84"/>
        <v/>
      </c>
      <c r="K1056" s="33">
        <f t="shared" si="85"/>
        <v>3</v>
      </c>
      <c r="L1056" s="33">
        <f t="shared" si="86"/>
        <v>0</v>
      </c>
      <c r="M1056" s="34">
        <f t="shared" si="87"/>
        <v>1</v>
      </c>
    </row>
    <row r="1057" spans="1:13" ht="19.5" customHeight="1" x14ac:dyDescent="0.2">
      <c r="A1057" s="17" t="s">
        <v>1562</v>
      </c>
      <c r="B1057" s="29">
        <v>1</v>
      </c>
      <c r="C1057" s="29"/>
      <c r="D1057" s="21"/>
      <c r="E1057" s="21">
        <v>1</v>
      </c>
      <c r="F1057" s="27"/>
      <c r="G1057" s="26">
        <v>1</v>
      </c>
      <c r="H1057" s="19" t="str">
        <f t="shared" si="83"/>
        <v>clickbait</v>
      </c>
      <c r="I1057" s="16">
        <f t="shared" si="82"/>
        <v>1</v>
      </c>
      <c r="J1057" s="31" t="str">
        <f t="shared" si="84"/>
        <v/>
      </c>
      <c r="K1057" s="33">
        <f t="shared" si="85"/>
        <v>1</v>
      </c>
      <c r="L1057" s="33">
        <f t="shared" si="86"/>
        <v>2</v>
      </c>
      <c r="M1057" s="34">
        <f t="shared" si="87"/>
        <v>0.33333333333333331</v>
      </c>
    </row>
    <row r="1058" spans="1:13" ht="19.5" customHeight="1" x14ac:dyDescent="0.2">
      <c r="A1058" s="5" t="s">
        <v>1064</v>
      </c>
      <c r="B1058" s="29">
        <v>1</v>
      </c>
      <c r="C1058" s="29"/>
      <c r="D1058" s="21">
        <v>1</v>
      </c>
      <c r="E1058" s="20"/>
      <c r="F1058" s="26">
        <v>1</v>
      </c>
      <c r="G1058" s="27"/>
      <c r="H1058" s="19" t="str">
        <f t="shared" si="83"/>
        <v>non-clickbait</v>
      </c>
      <c r="I1058" s="16">
        <f t="shared" si="82"/>
        <v>-3</v>
      </c>
      <c r="J1058" s="31" t="str">
        <f t="shared" si="84"/>
        <v/>
      </c>
      <c r="K1058" s="33">
        <f t="shared" si="85"/>
        <v>3</v>
      </c>
      <c r="L1058" s="33">
        <f t="shared" si="86"/>
        <v>0</v>
      </c>
      <c r="M1058" s="34">
        <f t="shared" si="87"/>
        <v>1</v>
      </c>
    </row>
    <row r="1059" spans="1:13" ht="19.5" customHeight="1" x14ac:dyDescent="0.2">
      <c r="A1059" s="5" t="s">
        <v>1065</v>
      </c>
      <c r="B1059" s="29"/>
      <c r="C1059" s="29">
        <v>1</v>
      </c>
      <c r="D1059" s="20"/>
      <c r="E1059" s="21">
        <v>1</v>
      </c>
      <c r="F1059" s="26">
        <v>1</v>
      </c>
      <c r="G1059" s="27"/>
      <c r="H1059" s="19" t="str">
        <f t="shared" si="83"/>
        <v>clickbait</v>
      </c>
      <c r="I1059" s="16">
        <f t="shared" si="82"/>
        <v>1</v>
      </c>
      <c r="J1059" s="31" t="str">
        <f t="shared" si="84"/>
        <v/>
      </c>
      <c r="K1059" s="33">
        <f t="shared" si="85"/>
        <v>1</v>
      </c>
      <c r="L1059" s="33">
        <f t="shared" si="86"/>
        <v>2</v>
      </c>
      <c r="M1059" s="34">
        <f t="shared" si="87"/>
        <v>0.33333333333333331</v>
      </c>
    </row>
    <row r="1060" spans="1:13" ht="19.5" customHeight="1" x14ac:dyDescent="0.2">
      <c r="A1060" s="5" t="s">
        <v>1066</v>
      </c>
      <c r="B1060" s="29">
        <v>1</v>
      </c>
      <c r="C1060" s="29"/>
      <c r="D1060" s="20"/>
      <c r="E1060" s="21">
        <v>1</v>
      </c>
      <c r="F1060" s="26">
        <v>1</v>
      </c>
      <c r="G1060" s="27"/>
      <c r="H1060" s="19" t="str">
        <f t="shared" si="83"/>
        <v>non-clickbait</v>
      </c>
      <c r="I1060" s="16">
        <f t="shared" si="82"/>
        <v>-1</v>
      </c>
      <c r="J1060" s="31" t="str">
        <f t="shared" si="84"/>
        <v/>
      </c>
      <c r="K1060" s="33">
        <f t="shared" si="85"/>
        <v>2</v>
      </c>
      <c r="L1060" s="33">
        <f t="shared" si="86"/>
        <v>1</v>
      </c>
      <c r="M1060" s="34">
        <f t="shared" si="87"/>
        <v>0.33333333333333331</v>
      </c>
    </row>
    <row r="1061" spans="1:13" ht="19.5" customHeight="1" x14ac:dyDescent="0.2">
      <c r="A1061" s="5" t="s">
        <v>1067</v>
      </c>
      <c r="B1061" s="29"/>
      <c r="C1061" s="29">
        <v>1</v>
      </c>
      <c r="D1061" s="20"/>
      <c r="E1061" s="21">
        <v>1</v>
      </c>
      <c r="F1061" s="27"/>
      <c r="G1061" s="26">
        <v>1</v>
      </c>
      <c r="H1061" s="19" t="str">
        <f t="shared" si="83"/>
        <v>clickbait</v>
      </c>
      <c r="I1061" s="16">
        <f t="shared" si="82"/>
        <v>3</v>
      </c>
      <c r="J1061" s="31" t="str">
        <f t="shared" si="84"/>
        <v/>
      </c>
      <c r="K1061" s="33">
        <f t="shared" si="85"/>
        <v>0</v>
      </c>
      <c r="L1061" s="33">
        <f t="shared" si="86"/>
        <v>3</v>
      </c>
      <c r="M1061" s="34">
        <f t="shared" si="87"/>
        <v>1</v>
      </c>
    </row>
    <row r="1062" spans="1:13" ht="19.5" customHeight="1" x14ac:dyDescent="0.2">
      <c r="A1062" s="5" t="s">
        <v>1068</v>
      </c>
      <c r="B1062" s="29"/>
      <c r="C1062" s="29">
        <v>1</v>
      </c>
      <c r="D1062" s="20"/>
      <c r="E1062" s="21">
        <v>1</v>
      </c>
      <c r="F1062" s="27"/>
      <c r="G1062" s="26">
        <v>1</v>
      </c>
      <c r="H1062" s="19" t="str">
        <f t="shared" si="83"/>
        <v>clickbait</v>
      </c>
      <c r="I1062" s="16">
        <f t="shared" si="82"/>
        <v>3</v>
      </c>
      <c r="J1062" s="31" t="str">
        <f t="shared" si="84"/>
        <v/>
      </c>
      <c r="K1062" s="33">
        <f t="shared" si="85"/>
        <v>0</v>
      </c>
      <c r="L1062" s="33">
        <f t="shared" si="86"/>
        <v>3</v>
      </c>
      <c r="M1062" s="34">
        <f t="shared" si="87"/>
        <v>1</v>
      </c>
    </row>
    <row r="1063" spans="1:13" ht="19.5" customHeight="1" x14ac:dyDescent="0.2">
      <c r="A1063" s="5" t="s">
        <v>1069</v>
      </c>
      <c r="B1063" s="29"/>
      <c r="C1063" s="29">
        <v>1</v>
      </c>
      <c r="D1063" s="20"/>
      <c r="E1063" s="21">
        <v>1</v>
      </c>
      <c r="F1063" s="27"/>
      <c r="G1063" s="26">
        <v>1</v>
      </c>
      <c r="H1063" s="19" t="str">
        <f t="shared" si="83"/>
        <v>clickbait</v>
      </c>
      <c r="I1063" s="16">
        <f t="shared" si="82"/>
        <v>3</v>
      </c>
      <c r="J1063" s="31" t="str">
        <f t="shared" si="84"/>
        <v/>
      </c>
      <c r="K1063" s="33">
        <f t="shared" si="85"/>
        <v>0</v>
      </c>
      <c r="L1063" s="33">
        <f t="shared" si="86"/>
        <v>3</v>
      </c>
      <c r="M1063" s="34">
        <f t="shared" si="87"/>
        <v>1</v>
      </c>
    </row>
    <row r="1064" spans="1:13" ht="19.5" customHeight="1" x14ac:dyDescent="0.2">
      <c r="A1064" s="5" t="s">
        <v>1070</v>
      </c>
      <c r="B1064" s="29">
        <v>1</v>
      </c>
      <c r="C1064" s="29"/>
      <c r="D1064" s="21">
        <v>1</v>
      </c>
      <c r="E1064" s="20"/>
      <c r="F1064" s="26">
        <v>1</v>
      </c>
      <c r="G1064" s="27"/>
      <c r="H1064" s="19" t="str">
        <f t="shared" si="83"/>
        <v>non-clickbait</v>
      </c>
      <c r="I1064" s="16">
        <f t="shared" si="82"/>
        <v>-3</v>
      </c>
      <c r="J1064" s="31" t="str">
        <f t="shared" si="84"/>
        <v/>
      </c>
      <c r="K1064" s="33">
        <f t="shared" si="85"/>
        <v>3</v>
      </c>
      <c r="L1064" s="33">
        <f t="shared" si="86"/>
        <v>0</v>
      </c>
      <c r="M1064" s="34">
        <f t="shared" si="87"/>
        <v>1</v>
      </c>
    </row>
    <row r="1065" spans="1:13" ht="19.5" customHeight="1" x14ac:dyDescent="0.2">
      <c r="A1065" s="5" t="s">
        <v>1071</v>
      </c>
      <c r="B1065" s="29">
        <v>1</v>
      </c>
      <c r="C1065" s="29"/>
      <c r="D1065" s="21">
        <v>1</v>
      </c>
      <c r="E1065" s="20"/>
      <c r="F1065" s="26">
        <v>1</v>
      </c>
      <c r="G1065" s="27"/>
      <c r="H1065" s="19" t="str">
        <f t="shared" si="83"/>
        <v>non-clickbait</v>
      </c>
      <c r="I1065" s="16">
        <f t="shared" si="82"/>
        <v>-3</v>
      </c>
      <c r="J1065" s="31" t="str">
        <f t="shared" si="84"/>
        <v/>
      </c>
      <c r="K1065" s="33">
        <f t="shared" si="85"/>
        <v>3</v>
      </c>
      <c r="L1065" s="33">
        <f t="shared" si="86"/>
        <v>0</v>
      </c>
      <c r="M1065" s="34">
        <f t="shared" si="87"/>
        <v>1</v>
      </c>
    </row>
    <row r="1066" spans="1:13" ht="19.5" customHeight="1" x14ac:dyDescent="0.2">
      <c r="A1066" s="5" t="s">
        <v>1072</v>
      </c>
      <c r="B1066" s="29">
        <v>1</v>
      </c>
      <c r="C1066" s="29"/>
      <c r="D1066" s="20"/>
      <c r="E1066" s="21">
        <v>1</v>
      </c>
      <c r="F1066" s="27"/>
      <c r="G1066" s="26">
        <v>1</v>
      </c>
      <c r="H1066" s="19" t="str">
        <f t="shared" si="83"/>
        <v>clickbait</v>
      </c>
      <c r="I1066" s="16">
        <f t="shared" si="82"/>
        <v>1</v>
      </c>
      <c r="J1066" s="31" t="str">
        <f t="shared" si="84"/>
        <v/>
      </c>
      <c r="K1066" s="33">
        <f t="shared" si="85"/>
        <v>1</v>
      </c>
      <c r="L1066" s="33">
        <f t="shared" si="86"/>
        <v>2</v>
      </c>
      <c r="M1066" s="34">
        <f t="shared" si="87"/>
        <v>0.33333333333333331</v>
      </c>
    </row>
    <row r="1067" spans="1:13" ht="19.5" customHeight="1" x14ac:dyDescent="0.2">
      <c r="A1067" s="17" t="s">
        <v>1563</v>
      </c>
      <c r="B1067" s="29">
        <v>1</v>
      </c>
      <c r="C1067" s="29"/>
      <c r="D1067" s="21">
        <v>1</v>
      </c>
      <c r="E1067" s="20"/>
      <c r="F1067" s="27"/>
      <c r="G1067" s="26">
        <v>1</v>
      </c>
      <c r="H1067" s="19" t="str">
        <f t="shared" si="83"/>
        <v>non-clickbait</v>
      </c>
      <c r="I1067" s="16">
        <f t="shared" ref="I1067:I1130" si="88">(C1067+E1067+G1067)-(B1067+D1067+F1067)</f>
        <v>-1</v>
      </c>
      <c r="J1067" s="31" t="str">
        <f t="shared" si="84"/>
        <v/>
      </c>
      <c r="K1067" s="33">
        <f t="shared" si="85"/>
        <v>2</v>
      </c>
      <c r="L1067" s="33">
        <f t="shared" si="86"/>
        <v>1</v>
      </c>
      <c r="M1067" s="34">
        <f t="shared" si="87"/>
        <v>0.33333333333333331</v>
      </c>
    </row>
    <row r="1068" spans="1:13" ht="19.5" customHeight="1" x14ac:dyDescent="0.2">
      <c r="A1068" s="5" t="s">
        <v>1074</v>
      </c>
      <c r="B1068" s="29"/>
      <c r="C1068" s="29">
        <v>1</v>
      </c>
      <c r="D1068" s="21">
        <v>1</v>
      </c>
      <c r="E1068" s="20"/>
      <c r="F1068" s="27"/>
      <c r="G1068" s="26">
        <v>1</v>
      </c>
      <c r="H1068" s="19" t="str">
        <f t="shared" si="83"/>
        <v>clickbait</v>
      </c>
      <c r="I1068" s="16">
        <f t="shared" si="88"/>
        <v>1</v>
      </c>
      <c r="J1068" s="31" t="str">
        <f t="shared" si="84"/>
        <v/>
      </c>
      <c r="K1068" s="33">
        <f t="shared" si="85"/>
        <v>1</v>
      </c>
      <c r="L1068" s="33">
        <f t="shared" si="86"/>
        <v>2</v>
      </c>
      <c r="M1068" s="34">
        <f t="shared" si="87"/>
        <v>0.33333333333333331</v>
      </c>
    </row>
    <row r="1069" spans="1:13" ht="19.5" customHeight="1" x14ac:dyDescent="0.2">
      <c r="A1069" s="5" t="s">
        <v>1075</v>
      </c>
      <c r="B1069" s="29"/>
      <c r="C1069" s="29">
        <v>1</v>
      </c>
      <c r="D1069" s="20"/>
      <c r="E1069" s="21">
        <v>1</v>
      </c>
      <c r="F1069" s="27"/>
      <c r="G1069" s="26">
        <v>1</v>
      </c>
      <c r="H1069" s="19" t="str">
        <f t="shared" si="83"/>
        <v>clickbait</v>
      </c>
      <c r="I1069" s="16">
        <f t="shared" si="88"/>
        <v>3</v>
      </c>
      <c r="J1069" s="31" t="str">
        <f t="shared" si="84"/>
        <v/>
      </c>
      <c r="K1069" s="33">
        <f t="shared" si="85"/>
        <v>0</v>
      </c>
      <c r="L1069" s="33">
        <f t="shared" si="86"/>
        <v>3</v>
      </c>
      <c r="M1069" s="34">
        <f t="shared" si="87"/>
        <v>1</v>
      </c>
    </row>
    <row r="1070" spans="1:13" ht="19.5" customHeight="1" x14ac:dyDescent="0.2">
      <c r="A1070" s="17" t="s">
        <v>1564</v>
      </c>
      <c r="B1070" s="29">
        <v>1</v>
      </c>
      <c r="C1070" s="29"/>
      <c r="D1070" s="21">
        <v>1</v>
      </c>
      <c r="E1070" s="20"/>
      <c r="F1070" s="26">
        <v>1</v>
      </c>
      <c r="G1070" s="27"/>
      <c r="H1070" s="19" t="str">
        <f t="shared" si="83"/>
        <v>non-clickbait</v>
      </c>
      <c r="I1070" s="16">
        <f t="shared" si="88"/>
        <v>-3</v>
      </c>
      <c r="J1070" s="31" t="str">
        <f t="shared" si="84"/>
        <v/>
      </c>
      <c r="K1070" s="33">
        <f t="shared" si="85"/>
        <v>3</v>
      </c>
      <c r="L1070" s="33">
        <f t="shared" si="86"/>
        <v>0</v>
      </c>
      <c r="M1070" s="34">
        <f t="shared" si="87"/>
        <v>1</v>
      </c>
    </row>
    <row r="1071" spans="1:13" ht="19.5" customHeight="1" x14ac:dyDescent="0.2">
      <c r="A1071" s="5" t="s">
        <v>1077</v>
      </c>
      <c r="B1071" s="29">
        <v>1</v>
      </c>
      <c r="C1071" s="29"/>
      <c r="D1071" s="21">
        <v>1</v>
      </c>
      <c r="E1071" s="20"/>
      <c r="F1071" s="27"/>
      <c r="G1071" s="26">
        <v>1</v>
      </c>
      <c r="H1071" s="19" t="str">
        <f t="shared" si="83"/>
        <v>non-clickbait</v>
      </c>
      <c r="I1071" s="16">
        <f t="shared" si="88"/>
        <v>-1</v>
      </c>
      <c r="J1071" s="31" t="str">
        <f t="shared" si="84"/>
        <v/>
      </c>
      <c r="K1071" s="33">
        <f t="shared" si="85"/>
        <v>2</v>
      </c>
      <c r="L1071" s="33">
        <f t="shared" si="86"/>
        <v>1</v>
      </c>
      <c r="M1071" s="34">
        <f t="shared" si="87"/>
        <v>0.33333333333333331</v>
      </c>
    </row>
    <row r="1072" spans="1:13" ht="19.5" customHeight="1" x14ac:dyDescent="0.2">
      <c r="A1072" s="5" t="s">
        <v>1078</v>
      </c>
      <c r="B1072" s="29"/>
      <c r="C1072" s="29">
        <v>1</v>
      </c>
      <c r="D1072" s="21"/>
      <c r="E1072" s="21">
        <v>1</v>
      </c>
      <c r="F1072" s="27"/>
      <c r="G1072" s="26">
        <v>1</v>
      </c>
      <c r="H1072" s="19" t="str">
        <f t="shared" si="83"/>
        <v>clickbait</v>
      </c>
      <c r="I1072" s="16">
        <f t="shared" si="88"/>
        <v>3</v>
      </c>
      <c r="J1072" s="31" t="str">
        <f t="shared" si="84"/>
        <v/>
      </c>
      <c r="K1072" s="33">
        <f t="shared" si="85"/>
        <v>0</v>
      </c>
      <c r="L1072" s="33">
        <f t="shared" si="86"/>
        <v>3</v>
      </c>
      <c r="M1072" s="34">
        <f t="shared" si="87"/>
        <v>1</v>
      </c>
    </row>
    <row r="1073" spans="1:13" ht="19.5" customHeight="1" x14ac:dyDescent="0.2">
      <c r="A1073" s="5" t="s">
        <v>1079</v>
      </c>
      <c r="B1073" s="29">
        <v>1</v>
      </c>
      <c r="C1073" s="29"/>
      <c r="D1073" s="20"/>
      <c r="E1073" s="21">
        <v>1</v>
      </c>
      <c r="F1073" s="26">
        <v>1</v>
      </c>
      <c r="G1073" s="27"/>
      <c r="H1073" s="19" t="str">
        <f t="shared" si="83"/>
        <v>non-clickbait</v>
      </c>
      <c r="I1073" s="16">
        <f t="shared" si="88"/>
        <v>-1</v>
      </c>
      <c r="J1073" s="31" t="str">
        <f t="shared" si="84"/>
        <v/>
      </c>
      <c r="K1073" s="33">
        <f t="shared" si="85"/>
        <v>2</v>
      </c>
      <c r="L1073" s="33">
        <f t="shared" si="86"/>
        <v>1</v>
      </c>
      <c r="M1073" s="34">
        <f t="shared" si="87"/>
        <v>0.33333333333333331</v>
      </c>
    </row>
    <row r="1074" spans="1:13" ht="19.5" customHeight="1" x14ac:dyDescent="0.2">
      <c r="A1074" s="5" t="s">
        <v>1080</v>
      </c>
      <c r="B1074" s="29">
        <v>1</v>
      </c>
      <c r="C1074" s="29"/>
      <c r="D1074" s="21">
        <v>1</v>
      </c>
      <c r="E1074" s="20"/>
      <c r="F1074" s="26">
        <v>1</v>
      </c>
      <c r="G1074" s="27"/>
      <c r="H1074" s="19" t="str">
        <f t="shared" si="83"/>
        <v>non-clickbait</v>
      </c>
      <c r="I1074" s="16">
        <f t="shared" si="88"/>
        <v>-3</v>
      </c>
      <c r="J1074" s="31" t="str">
        <f t="shared" si="84"/>
        <v/>
      </c>
      <c r="K1074" s="33">
        <f t="shared" si="85"/>
        <v>3</v>
      </c>
      <c r="L1074" s="33">
        <f t="shared" si="86"/>
        <v>0</v>
      </c>
      <c r="M1074" s="34">
        <f t="shared" si="87"/>
        <v>1</v>
      </c>
    </row>
    <row r="1075" spans="1:13" ht="19.5" customHeight="1" x14ac:dyDescent="0.2">
      <c r="A1075" s="5" t="s">
        <v>1081</v>
      </c>
      <c r="B1075" s="29">
        <v>1</v>
      </c>
      <c r="C1075" s="29"/>
      <c r="D1075" s="21">
        <v>1</v>
      </c>
      <c r="E1075" s="20"/>
      <c r="F1075" s="26">
        <v>1</v>
      </c>
      <c r="G1075" s="27"/>
      <c r="H1075" s="19" t="str">
        <f t="shared" si="83"/>
        <v>non-clickbait</v>
      </c>
      <c r="I1075" s="16">
        <f t="shared" si="88"/>
        <v>-3</v>
      </c>
      <c r="J1075" s="31" t="str">
        <f t="shared" si="84"/>
        <v/>
      </c>
      <c r="K1075" s="33">
        <f t="shared" si="85"/>
        <v>3</v>
      </c>
      <c r="L1075" s="33">
        <f t="shared" si="86"/>
        <v>0</v>
      </c>
      <c r="M1075" s="34">
        <f t="shared" si="87"/>
        <v>1</v>
      </c>
    </row>
    <row r="1076" spans="1:13" ht="19.5" customHeight="1" x14ac:dyDescent="0.2">
      <c r="A1076" s="17" t="s">
        <v>1565</v>
      </c>
      <c r="B1076" s="29">
        <v>1</v>
      </c>
      <c r="C1076" s="29"/>
      <c r="D1076" s="20"/>
      <c r="E1076" s="21">
        <v>1</v>
      </c>
      <c r="F1076" s="27"/>
      <c r="G1076" s="26">
        <v>1</v>
      </c>
      <c r="H1076" s="19" t="str">
        <f t="shared" si="83"/>
        <v>clickbait</v>
      </c>
      <c r="I1076" s="16">
        <f t="shared" si="88"/>
        <v>1</v>
      </c>
      <c r="J1076" s="31" t="str">
        <f t="shared" si="84"/>
        <v/>
      </c>
      <c r="K1076" s="33">
        <f t="shared" si="85"/>
        <v>1</v>
      </c>
      <c r="L1076" s="33">
        <f t="shared" si="86"/>
        <v>2</v>
      </c>
      <c r="M1076" s="34">
        <f t="shared" si="87"/>
        <v>0.33333333333333331</v>
      </c>
    </row>
    <row r="1077" spans="1:13" ht="19.5" customHeight="1" x14ac:dyDescent="0.2">
      <c r="A1077" s="5" t="s">
        <v>1083</v>
      </c>
      <c r="B1077" s="29"/>
      <c r="C1077" s="29">
        <v>1</v>
      </c>
      <c r="D1077" s="20"/>
      <c r="E1077" s="21">
        <v>1</v>
      </c>
      <c r="F1077" s="27"/>
      <c r="G1077" s="26">
        <v>1</v>
      </c>
      <c r="H1077" s="19" t="str">
        <f t="shared" si="83"/>
        <v>clickbait</v>
      </c>
      <c r="I1077" s="16">
        <f t="shared" si="88"/>
        <v>3</v>
      </c>
      <c r="J1077" s="31" t="str">
        <f t="shared" si="84"/>
        <v/>
      </c>
      <c r="K1077" s="33">
        <f t="shared" si="85"/>
        <v>0</v>
      </c>
      <c r="L1077" s="33">
        <f t="shared" si="86"/>
        <v>3</v>
      </c>
      <c r="M1077" s="34">
        <f t="shared" si="87"/>
        <v>1</v>
      </c>
    </row>
    <row r="1078" spans="1:13" ht="19.5" customHeight="1" x14ac:dyDescent="0.2">
      <c r="A1078" s="5" t="s">
        <v>1084</v>
      </c>
      <c r="B1078" s="29"/>
      <c r="C1078" s="29">
        <v>1</v>
      </c>
      <c r="D1078" s="20"/>
      <c r="E1078" s="21">
        <v>1</v>
      </c>
      <c r="F1078" s="27"/>
      <c r="G1078" s="26">
        <v>1</v>
      </c>
      <c r="H1078" s="19" t="str">
        <f t="shared" si="83"/>
        <v>clickbait</v>
      </c>
      <c r="I1078" s="16">
        <f t="shared" si="88"/>
        <v>3</v>
      </c>
      <c r="J1078" s="31" t="str">
        <f t="shared" si="84"/>
        <v/>
      </c>
      <c r="K1078" s="33">
        <f t="shared" si="85"/>
        <v>0</v>
      </c>
      <c r="L1078" s="33">
        <f t="shared" si="86"/>
        <v>3</v>
      </c>
      <c r="M1078" s="34">
        <f t="shared" si="87"/>
        <v>1</v>
      </c>
    </row>
    <row r="1079" spans="1:13" ht="19.5" customHeight="1" x14ac:dyDescent="0.2">
      <c r="A1079" s="5" t="s">
        <v>1085</v>
      </c>
      <c r="B1079" s="29">
        <v>1</v>
      </c>
      <c r="C1079" s="29"/>
      <c r="D1079" s="20"/>
      <c r="E1079" s="21">
        <v>1</v>
      </c>
      <c r="F1079" s="27"/>
      <c r="G1079" s="26">
        <v>1</v>
      </c>
      <c r="H1079" s="19" t="str">
        <f t="shared" si="83"/>
        <v>clickbait</v>
      </c>
      <c r="I1079" s="16">
        <f t="shared" si="88"/>
        <v>1</v>
      </c>
      <c r="J1079" s="31" t="str">
        <f t="shared" si="84"/>
        <v/>
      </c>
      <c r="K1079" s="33">
        <f t="shared" si="85"/>
        <v>1</v>
      </c>
      <c r="L1079" s="33">
        <f t="shared" si="86"/>
        <v>2</v>
      </c>
      <c r="M1079" s="34">
        <f t="shared" si="87"/>
        <v>0.33333333333333331</v>
      </c>
    </row>
    <row r="1080" spans="1:13" ht="19.5" customHeight="1" x14ac:dyDescent="0.2">
      <c r="A1080" s="5" t="s">
        <v>1086</v>
      </c>
      <c r="B1080" s="29"/>
      <c r="C1080" s="29">
        <v>1</v>
      </c>
      <c r="D1080" s="21">
        <v>1</v>
      </c>
      <c r="E1080" s="20"/>
      <c r="F1080" s="26">
        <v>1</v>
      </c>
      <c r="G1080" s="26"/>
      <c r="H1080" s="19" t="str">
        <f t="shared" si="83"/>
        <v>non-clickbait</v>
      </c>
      <c r="I1080" s="16">
        <f t="shared" si="88"/>
        <v>-1</v>
      </c>
      <c r="J1080" s="31" t="str">
        <f t="shared" si="84"/>
        <v/>
      </c>
      <c r="K1080" s="33">
        <f t="shared" si="85"/>
        <v>2</v>
      </c>
      <c r="L1080" s="33">
        <f t="shared" si="86"/>
        <v>1</v>
      </c>
      <c r="M1080" s="34">
        <f t="shared" si="87"/>
        <v>0.33333333333333331</v>
      </c>
    </row>
    <row r="1081" spans="1:13" ht="19.5" customHeight="1" x14ac:dyDescent="0.2">
      <c r="A1081" s="5" t="s">
        <v>1087</v>
      </c>
      <c r="B1081" s="29"/>
      <c r="C1081" s="29">
        <v>1</v>
      </c>
      <c r="D1081" s="20"/>
      <c r="E1081" s="21">
        <v>1</v>
      </c>
      <c r="F1081" s="26"/>
      <c r="G1081" s="26">
        <v>1</v>
      </c>
      <c r="H1081" s="19" t="str">
        <f t="shared" si="83"/>
        <v>clickbait</v>
      </c>
      <c r="I1081" s="16">
        <f t="shared" si="88"/>
        <v>3</v>
      </c>
      <c r="J1081" s="31" t="str">
        <f t="shared" si="84"/>
        <v/>
      </c>
      <c r="K1081" s="33">
        <f t="shared" si="85"/>
        <v>0</v>
      </c>
      <c r="L1081" s="33">
        <f t="shared" si="86"/>
        <v>3</v>
      </c>
      <c r="M1081" s="34">
        <f t="shared" si="87"/>
        <v>1</v>
      </c>
    </row>
    <row r="1082" spans="1:13" ht="19.5" customHeight="1" x14ac:dyDescent="0.2">
      <c r="A1082" s="5" t="s">
        <v>1088</v>
      </c>
      <c r="B1082" s="29">
        <v>1</v>
      </c>
      <c r="C1082" s="29"/>
      <c r="D1082" s="21">
        <v>1</v>
      </c>
      <c r="E1082" s="20"/>
      <c r="F1082" s="27"/>
      <c r="G1082" s="26">
        <v>1</v>
      </c>
      <c r="H1082" s="19" t="str">
        <f t="shared" si="83"/>
        <v>non-clickbait</v>
      </c>
      <c r="I1082" s="16">
        <f t="shared" si="88"/>
        <v>-1</v>
      </c>
      <c r="J1082" s="31" t="str">
        <f t="shared" si="84"/>
        <v/>
      </c>
      <c r="K1082" s="33">
        <f t="shared" si="85"/>
        <v>2</v>
      </c>
      <c r="L1082" s="33">
        <f t="shared" si="86"/>
        <v>1</v>
      </c>
      <c r="M1082" s="34">
        <f t="shared" si="87"/>
        <v>0.33333333333333331</v>
      </c>
    </row>
    <row r="1083" spans="1:13" ht="19.5" customHeight="1" x14ac:dyDescent="0.2">
      <c r="A1083" s="5" t="s">
        <v>1089</v>
      </c>
      <c r="B1083" s="29">
        <v>1</v>
      </c>
      <c r="C1083" s="29"/>
      <c r="D1083" s="21">
        <v>1</v>
      </c>
      <c r="E1083" s="20"/>
      <c r="F1083" s="27"/>
      <c r="G1083" s="26">
        <v>1</v>
      </c>
      <c r="H1083" s="19" t="str">
        <f t="shared" si="83"/>
        <v>non-clickbait</v>
      </c>
      <c r="I1083" s="16">
        <f t="shared" si="88"/>
        <v>-1</v>
      </c>
      <c r="J1083" s="31" t="str">
        <f t="shared" si="84"/>
        <v/>
      </c>
      <c r="K1083" s="33">
        <f t="shared" si="85"/>
        <v>2</v>
      </c>
      <c r="L1083" s="33">
        <f t="shared" si="86"/>
        <v>1</v>
      </c>
      <c r="M1083" s="34">
        <f t="shared" si="87"/>
        <v>0.33333333333333331</v>
      </c>
    </row>
    <row r="1084" spans="1:13" ht="19.5" customHeight="1" x14ac:dyDescent="0.2">
      <c r="A1084" s="5" t="s">
        <v>1090</v>
      </c>
      <c r="B1084" s="29"/>
      <c r="C1084" s="29">
        <v>1</v>
      </c>
      <c r="D1084" s="20"/>
      <c r="E1084" s="21">
        <v>1</v>
      </c>
      <c r="F1084" s="27"/>
      <c r="G1084" s="26">
        <v>1</v>
      </c>
      <c r="H1084" s="19" t="str">
        <f t="shared" si="83"/>
        <v>clickbait</v>
      </c>
      <c r="I1084" s="16">
        <f t="shared" si="88"/>
        <v>3</v>
      </c>
      <c r="J1084" s="31" t="str">
        <f t="shared" si="84"/>
        <v/>
      </c>
      <c r="K1084" s="33">
        <f t="shared" si="85"/>
        <v>0</v>
      </c>
      <c r="L1084" s="33">
        <f t="shared" si="86"/>
        <v>3</v>
      </c>
      <c r="M1084" s="34">
        <f t="shared" si="87"/>
        <v>1</v>
      </c>
    </row>
    <row r="1085" spans="1:13" ht="19.5" customHeight="1" x14ac:dyDescent="0.2">
      <c r="A1085" s="5" t="s">
        <v>1091</v>
      </c>
      <c r="B1085" s="29"/>
      <c r="C1085" s="29">
        <v>1</v>
      </c>
      <c r="D1085" s="20"/>
      <c r="E1085" s="21">
        <v>1</v>
      </c>
      <c r="F1085" s="27"/>
      <c r="G1085" s="26">
        <v>1</v>
      </c>
      <c r="H1085" s="19" t="str">
        <f t="shared" si="83"/>
        <v>clickbait</v>
      </c>
      <c r="I1085" s="16">
        <f t="shared" si="88"/>
        <v>3</v>
      </c>
      <c r="J1085" s="31" t="str">
        <f t="shared" si="84"/>
        <v/>
      </c>
      <c r="K1085" s="33">
        <f t="shared" si="85"/>
        <v>0</v>
      </c>
      <c r="L1085" s="33">
        <f t="shared" si="86"/>
        <v>3</v>
      </c>
      <c r="M1085" s="34">
        <f t="shared" si="87"/>
        <v>1</v>
      </c>
    </row>
    <row r="1086" spans="1:13" ht="19.5" customHeight="1" x14ac:dyDescent="0.2">
      <c r="A1086" s="5" t="s">
        <v>1092</v>
      </c>
      <c r="B1086" s="29">
        <v>1</v>
      </c>
      <c r="C1086" s="29"/>
      <c r="D1086" s="21">
        <v>1</v>
      </c>
      <c r="E1086" s="20"/>
      <c r="F1086" s="26">
        <v>1</v>
      </c>
      <c r="G1086" s="27"/>
      <c r="H1086" s="19" t="str">
        <f t="shared" si="83"/>
        <v>non-clickbait</v>
      </c>
      <c r="I1086" s="16">
        <f t="shared" si="88"/>
        <v>-3</v>
      </c>
      <c r="J1086" s="31" t="str">
        <f t="shared" si="84"/>
        <v/>
      </c>
      <c r="K1086" s="33">
        <f t="shared" si="85"/>
        <v>3</v>
      </c>
      <c r="L1086" s="33">
        <f t="shared" si="86"/>
        <v>0</v>
      </c>
      <c r="M1086" s="34">
        <f t="shared" si="87"/>
        <v>1</v>
      </c>
    </row>
    <row r="1087" spans="1:13" ht="19.5" customHeight="1" x14ac:dyDescent="0.2">
      <c r="A1087" s="5" t="s">
        <v>1093</v>
      </c>
      <c r="B1087" s="29">
        <v>1</v>
      </c>
      <c r="C1087" s="29"/>
      <c r="D1087" s="20"/>
      <c r="E1087" s="21">
        <v>1</v>
      </c>
      <c r="F1087" s="27"/>
      <c r="G1087" s="26">
        <v>1</v>
      </c>
      <c r="H1087" s="19" t="str">
        <f t="shared" si="83"/>
        <v>clickbait</v>
      </c>
      <c r="I1087" s="16">
        <f t="shared" si="88"/>
        <v>1</v>
      </c>
      <c r="J1087" s="31" t="str">
        <f t="shared" si="84"/>
        <v/>
      </c>
      <c r="K1087" s="33">
        <f t="shared" si="85"/>
        <v>1</v>
      </c>
      <c r="L1087" s="33">
        <f t="shared" si="86"/>
        <v>2</v>
      </c>
      <c r="M1087" s="34">
        <f t="shared" si="87"/>
        <v>0.33333333333333331</v>
      </c>
    </row>
    <row r="1088" spans="1:13" ht="19.5" customHeight="1" x14ac:dyDescent="0.2">
      <c r="A1088" s="5" t="s">
        <v>1094</v>
      </c>
      <c r="B1088" s="29">
        <v>1</v>
      </c>
      <c r="C1088" s="29"/>
      <c r="D1088" s="20"/>
      <c r="E1088" s="21">
        <v>1</v>
      </c>
      <c r="F1088" s="27"/>
      <c r="G1088" s="26">
        <v>1</v>
      </c>
      <c r="H1088" s="19" t="str">
        <f t="shared" si="83"/>
        <v>clickbait</v>
      </c>
      <c r="I1088" s="16">
        <f t="shared" si="88"/>
        <v>1</v>
      </c>
      <c r="J1088" s="31" t="str">
        <f t="shared" si="84"/>
        <v/>
      </c>
      <c r="K1088" s="33">
        <f t="shared" si="85"/>
        <v>1</v>
      </c>
      <c r="L1088" s="33">
        <f t="shared" si="86"/>
        <v>2</v>
      </c>
      <c r="M1088" s="34">
        <f t="shared" si="87"/>
        <v>0.33333333333333331</v>
      </c>
    </row>
    <row r="1089" spans="1:13" ht="19.5" customHeight="1" x14ac:dyDescent="0.2">
      <c r="A1089" s="5" t="s">
        <v>1095</v>
      </c>
      <c r="B1089" s="29">
        <v>1</v>
      </c>
      <c r="C1089" s="29"/>
      <c r="D1089" s="21">
        <v>1</v>
      </c>
      <c r="E1089" s="20"/>
      <c r="F1089" s="26">
        <v>1</v>
      </c>
      <c r="G1089" s="27"/>
      <c r="H1089" s="19" t="str">
        <f t="shared" si="83"/>
        <v>non-clickbait</v>
      </c>
      <c r="I1089" s="16">
        <f t="shared" si="88"/>
        <v>-3</v>
      </c>
      <c r="J1089" s="31" t="str">
        <f t="shared" si="84"/>
        <v/>
      </c>
      <c r="K1089" s="33">
        <f t="shared" si="85"/>
        <v>3</v>
      </c>
      <c r="L1089" s="33">
        <f t="shared" si="86"/>
        <v>0</v>
      </c>
      <c r="M1089" s="34">
        <f t="shared" si="87"/>
        <v>1</v>
      </c>
    </row>
    <row r="1090" spans="1:13" ht="19.5" customHeight="1" x14ac:dyDescent="0.2">
      <c r="A1090" s="5" t="s">
        <v>1096</v>
      </c>
      <c r="B1090" s="29">
        <v>1</v>
      </c>
      <c r="C1090" s="29"/>
      <c r="D1090" s="21">
        <v>1</v>
      </c>
      <c r="E1090" s="20"/>
      <c r="F1090" s="26">
        <v>1</v>
      </c>
      <c r="G1090" s="27"/>
      <c r="H1090" s="19" t="str">
        <f t="shared" si="83"/>
        <v>non-clickbait</v>
      </c>
      <c r="I1090" s="16">
        <f t="shared" si="88"/>
        <v>-3</v>
      </c>
      <c r="J1090" s="31" t="str">
        <f t="shared" si="84"/>
        <v/>
      </c>
      <c r="K1090" s="33">
        <f t="shared" si="85"/>
        <v>3</v>
      </c>
      <c r="L1090" s="33">
        <f t="shared" si="86"/>
        <v>0</v>
      </c>
      <c r="M1090" s="34">
        <f t="shared" si="87"/>
        <v>1</v>
      </c>
    </row>
    <row r="1091" spans="1:13" ht="19.5" customHeight="1" x14ac:dyDescent="0.2">
      <c r="A1091" s="5" t="s">
        <v>1097</v>
      </c>
      <c r="B1091" s="29">
        <v>1</v>
      </c>
      <c r="C1091" s="29"/>
      <c r="D1091" s="21">
        <v>1</v>
      </c>
      <c r="E1091" s="20"/>
      <c r="F1091" s="27"/>
      <c r="G1091" s="26">
        <v>1</v>
      </c>
      <c r="H1091" s="19" t="str">
        <f t="shared" si="83"/>
        <v>non-clickbait</v>
      </c>
      <c r="I1091" s="16">
        <f t="shared" si="88"/>
        <v>-1</v>
      </c>
      <c r="J1091" s="31" t="str">
        <f t="shared" si="84"/>
        <v/>
      </c>
      <c r="K1091" s="33">
        <f t="shared" si="85"/>
        <v>2</v>
      </c>
      <c r="L1091" s="33">
        <f t="shared" si="86"/>
        <v>1</v>
      </c>
      <c r="M1091" s="34">
        <f t="shared" si="87"/>
        <v>0.33333333333333331</v>
      </c>
    </row>
    <row r="1092" spans="1:13" ht="19.5" customHeight="1" x14ac:dyDescent="0.2">
      <c r="A1092" s="5" t="s">
        <v>1098</v>
      </c>
      <c r="B1092" s="29">
        <v>1</v>
      </c>
      <c r="C1092" s="29"/>
      <c r="D1092" s="21"/>
      <c r="E1092" s="21">
        <v>1</v>
      </c>
      <c r="F1092" s="27"/>
      <c r="G1092" s="26">
        <v>1</v>
      </c>
      <c r="H1092" s="19" t="str">
        <f t="shared" ref="H1092:H1155" si="89">IF(I1092&gt;0, "clickbait", "non-clickbait")</f>
        <v>clickbait</v>
      </c>
      <c r="I1092" s="16">
        <f t="shared" si="88"/>
        <v>1</v>
      </c>
      <c r="J1092" s="31" t="str">
        <f t="shared" ref="J1092:J1155" si="90">IF(SUM(B1092:G1092)&lt;&gt;3,"NOTYET","")</f>
        <v/>
      </c>
      <c r="K1092" s="33">
        <f t="shared" ref="K1092:K1155" si="91">B1092+D1092+F1092</f>
        <v>1</v>
      </c>
      <c r="L1092" s="33">
        <f t="shared" ref="L1092:L1155" si="92">C1092+E1092+G1092</f>
        <v>2</v>
      </c>
      <c r="M1092" s="34">
        <f t="shared" ref="M1092:M1155" si="93">(K1092^2 + L1092^2 -3)/6</f>
        <v>0.33333333333333331</v>
      </c>
    </row>
    <row r="1093" spans="1:13" ht="19.5" customHeight="1" x14ac:dyDescent="0.2">
      <c r="A1093" s="5" t="s">
        <v>1099</v>
      </c>
      <c r="B1093" s="29">
        <v>1</v>
      </c>
      <c r="C1093" s="29"/>
      <c r="D1093" s="21">
        <v>1</v>
      </c>
      <c r="E1093" s="20"/>
      <c r="F1093" s="27"/>
      <c r="G1093" s="26">
        <v>1</v>
      </c>
      <c r="H1093" s="19" t="str">
        <f t="shared" si="89"/>
        <v>non-clickbait</v>
      </c>
      <c r="I1093" s="16">
        <f t="shared" si="88"/>
        <v>-1</v>
      </c>
      <c r="J1093" s="31" t="str">
        <f t="shared" si="90"/>
        <v/>
      </c>
      <c r="K1093" s="33">
        <f t="shared" si="91"/>
        <v>2</v>
      </c>
      <c r="L1093" s="33">
        <f t="shared" si="92"/>
        <v>1</v>
      </c>
      <c r="M1093" s="34">
        <f t="shared" si="93"/>
        <v>0.33333333333333331</v>
      </c>
    </row>
    <row r="1094" spans="1:13" ht="19.5" customHeight="1" x14ac:dyDescent="0.2">
      <c r="A1094" s="5" t="s">
        <v>1100</v>
      </c>
      <c r="B1094" s="29">
        <v>1</v>
      </c>
      <c r="C1094" s="29"/>
      <c r="D1094" s="21">
        <v>1</v>
      </c>
      <c r="E1094" s="20"/>
      <c r="F1094" s="27"/>
      <c r="G1094" s="26">
        <v>1</v>
      </c>
      <c r="H1094" s="19" t="str">
        <f t="shared" si="89"/>
        <v>non-clickbait</v>
      </c>
      <c r="I1094" s="16">
        <f t="shared" si="88"/>
        <v>-1</v>
      </c>
      <c r="J1094" s="31" t="str">
        <f t="shared" si="90"/>
        <v/>
      </c>
      <c r="K1094" s="33">
        <f t="shared" si="91"/>
        <v>2</v>
      </c>
      <c r="L1094" s="33">
        <f t="shared" si="92"/>
        <v>1</v>
      </c>
      <c r="M1094" s="34">
        <f t="shared" si="93"/>
        <v>0.33333333333333331</v>
      </c>
    </row>
    <row r="1095" spans="1:13" ht="19.5" customHeight="1" x14ac:dyDescent="0.2">
      <c r="A1095" s="5" t="s">
        <v>1101</v>
      </c>
      <c r="B1095" s="29"/>
      <c r="C1095" s="29">
        <v>1</v>
      </c>
      <c r="D1095" s="21">
        <v>1</v>
      </c>
      <c r="E1095" s="20"/>
      <c r="F1095" s="27"/>
      <c r="G1095" s="26">
        <v>1</v>
      </c>
      <c r="H1095" s="19" t="str">
        <f t="shared" si="89"/>
        <v>clickbait</v>
      </c>
      <c r="I1095" s="16">
        <f t="shared" si="88"/>
        <v>1</v>
      </c>
      <c r="J1095" s="31" t="str">
        <f t="shared" si="90"/>
        <v/>
      </c>
      <c r="K1095" s="33">
        <f t="shared" si="91"/>
        <v>1</v>
      </c>
      <c r="L1095" s="33">
        <f t="shared" si="92"/>
        <v>2</v>
      </c>
      <c r="M1095" s="34">
        <f t="shared" si="93"/>
        <v>0.33333333333333331</v>
      </c>
    </row>
    <row r="1096" spans="1:13" ht="19.5" customHeight="1" x14ac:dyDescent="0.2">
      <c r="A1096" s="5" t="s">
        <v>1102</v>
      </c>
      <c r="B1096" s="29">
        <v>1</v>
      </c>
      <c r="C1096" s="29"/>
      <c r="D1096" s="21">
        <v>1</v>
      </c>
      <c r="E1096" s="20"/>
      <c r="F1096" s="27"/>
      <c r="G1096" s="26">
        <v>1</v>
      </c>
      <c r="H1096" s="19" t="str">
        <f t="shared" si="89"/>
        <v>non-clickbait</v>
      </c>
      <c r="I1096" s="16">
        <f t="shared" si="88"/>
        <v>-1</v>
      </c>
      <c r="J1096" s="31" t="str">
        <f t="shared" si="90"/>
        <v/>
      </c>
      <c r="K1096" s="33">
        <f t="shared" si="91"/>
        <v>2</v>
      </c>
      <c r="L1096" s="33">
        <f t="shared" si="92"/>
        <v>1</v>
      </c>
      <c r="M1096" s="34">
        <f t="shared" si="93"/>
        <v>0.33333333333333331</v>
      </c>
    </row>
    <row r="1097" spans="1:13" ht="19.5" customHeight="1" x14ac:dyDescent="0.2">
      <c r="A1097" s="5" t="s">
        <v>1103</v>
      </c>
      <c r="B1097" s="29">
        <v>1</v>
      </c>
      <c r="C1097" s="29"/>
      <c r="D1097" s="20"/>
      <c r="E1097" s="21">
        <v>1</v>
      </c>
      <c r="F1097" s="27"/>
      <c r="G1097" s="26">
        <v>1</v>
      </c>
      <c r="H1097" s="19" t="str">
        <f t="shared" si="89"/>
        <v>clickbait</v>
      </c>
      <c r="I1097" s="16">
        <f t="shared" si="88"/>
        <v>1</v>
      </c>
      <c r="J1097" s="31" t="str">
        <f t="shared" si="90"/>
        <v/>
      </c>
      <c r="K1097" s="33">
        <f t="shared" si="91"/>
        <v>1</v>
      </c>
      <c r="L1097" s="33">
        <f t="shared" si="92"/>
        <v>2</v>
      </c>
      <c r="M1097" s="34">
        <f t="shared" si="93"/>
        <v>0.33333333333333331</v>
      </c>
    </row>
    <row r="1098" spans="1:13" ht="19.5" customHeight="1" x14ac:dyDescent="0.2">
      <c r="A1098" s="5" t="s">
        <v>1104</v>
      </c>
      <c r="B1098" s="29">
        <v>1</v>
      </c>
      <c r="C1098" s="29"/>
      <c r="D1098" s="21">
        <v>1</v>
      </c>
      <c r="E1098" s="20"/>
      <c r="F1098" s="27"/>
      <c r="G1098" s="26">
        <v>1</v>
      </c>
      <c r="H1098" s="19" t="str">
        <f t="shared" si="89"/>
        <v>non-clickbait</v>
      </c>
      <c r="I1098" s="16">
        <f t="shared" si="88"/>
        <v>-1</v>
      </c>
      <c r="J1098" s="31" t="str">
        <f t="shared" si="90"/>
        <v/>
      </c>
      <c r="K1098" s="33">
        <f t="shared" si="91"/>
        <v>2</v>
      </c>
      <c r="L1098" s="33">
        <f t="shared" si="92"/>
        <v>1</v>
      </c>
      <c r="M1098" s="34">
        <f t="shared" si="93"/>
        <v>0.33333333333333331</v>
      </c>
    </row>
    <row r="1099" spans="1:13" ht="19.5" customHeight="1" x14ac:dyDescent="0.2">
      <c r="A1099" s="5" t="s">
        <v>1105</v>
      </c>
      <c r="B1099" s="29">
        <v>1</v>
      </c>
      <c r="C1099" s="29"/>
      <c r="D1099" s="21">
        <v>1</v>
      </c>
      <c r="E1099" s="20"/>
      <c r="F1099" s="27"/>
      <c r="G1099" s="26">
        <v>1</v>
      </c>
      <c r="H1099" s="19" t="str">
        <f t="shared" si="89"/>
        <v>non-clickbait</v>
      </c>
      <c r="I1099" s="16">
        <f t="shared" si="88"/>
        <v>-1</v>
      </c>
      <c r="J1099" s="31" t="str">
        <f t="shared" si="90"/>
        <v/>
      </c>
      <c r="K1099" s="33">
        <f t="shared" si="91"/>
        <v>2</v>
      </c>
      <c r="L1099" s="33">
        <f t="shared" si="92"/>
        <v>1</v>
      </c>
      <c r="M1099" s="34">
        <f t="shared" si="93"/>
        <v>0.33333333333333331</v>
      </c>
    </row>
    <row r="1100" spans="1:13" ht="19.5" customHeight="1" x14ac:dyDescent="0.2">
      <c r="A1100" s="5" t="s">
        <v>1106</v>
      </c>
      <c r="B1100" s="29">
        <v>1</v>
      </c>
      <c r="C1100" s="29"/>
      <c r="D1100" s="21">
        <v>1</v>
      </c>
      <c r="E1100" s="20"/>
      <c r="F1100" s="27"/>
      <c r="G1100" s="26">
        <v>1</v>
      </c>
      <c r="H1100" s="19" t="str">
        <f t="shared" si="89"/>
        <v>non-clickbait</v>
      </c>
      <c r="I1100" s="16">
        <f t="shared" si="88"/>
        <v>-1</v>
      </c>
      <c r="J1100" s="31" t="str">
        <f t="shared" si="90"/>
        <v/>
      </c>
      <c r="K1100" s="33">
        <f t="shared" si="91"/>
        <v>2</v>
      </c>
      <c r="L1100" s="33">
        <f t="shared" si="92"/>
        <v>1</v>
      </c>
      <c r="M1100" s="34">
        <f t="shared" si="93"/>
        <v>0.33333333333333331</v>
      </c>
    </row>
    <row r="1101" spans="1:13" ht="19.5" customHeight="1" x14ac:dyDescent="0.2">
      <c r="A1101" s="5" t="s">
        <v>1107</v>
      </c>
      <c r="B1101" s="29">
        <v>1</v>
      </c>
      <c r="C1101" s="29"/>
      <c r="D1101" s="21">
        <v>1</v>
      </c>
      <c r="E1101" s="20"/>
      <c r="F1101" s="26">
        <v>1</v>
      </c>
      <c r="G1101" s="27"/>
      <c r="H1101" s="19" t="str">
        <f t="shared" si="89"/>
        <v>non-clickbait</v>
      </c>
      <c r="I1101" s="16">
        <f t="shared" si="88"/>
        <v>-3</v>
      </c>
      <c r="J1101" s="31" t="str">
        <f t="shared" si="90"/>
        <v/>
      </c>
      <c r="K1101" s="33">
        <f t="shared" si="91"/>
        <v>3</v>
      </c>
      <c r="L1101" s="33">
        <f t="shared" si="92"/>
        <v>0</v>
      </c>
      <c r="M1101" s="34">
        <f t="shared" si="93"/>
        <v>1</v>
      </c>
    </row>
    <row r="1102" spans="1:13" ht="19.5" customHeight="1" x14ac:dyDescent="0.2">
      <c r="A1102" s="17" t="s">
        <v>1566</v>
      </c>
      <c r="B1102" s="29">
        <v>1</v>
      </c>
      <c r="C1102" s="29"/>
      <c r="D1102" s="21">
        <v>1</v>
      </c>
      <c r="E1102" s="20"/>
      <c r="F1102" s="26">
        <v>1</v>
      </c>
      <c r="G1102" s="27"/>
      <c r="H1102" s="19" t="str">
        <f t="shared" si="89"/>
        <v>non-clickbait</v>
      </c>
      <c r="I1102" s="16">
        <f t="shared" si="88"/>
        <v>-3</v>
      </c>
      <c r="J1102" s="31" t="str">
        <f t="shared" si="90"/>
        <v/>
      </c>
      <c r="K1102" s="33">
        <f t="shared" si="91"/>
        <v>3</v>
      </c>
      <c r="L1102" s="33">
        <f t="shared" si="92"/>
        <v>0</v>
      </c>
      <c r="M1102" s="34">
        <f t="shared" si="93"/>
        <v>1</v>
      </c>
    </row>
    <row r="1103" spans="1:13" ht="19.5" customHeight="1" x14ac:dyDescent="0.2">
      <c r="A1103" s="5" t="s">
        <v>1109</v>
      </c>
      <c r="B1103" s="29">
        <v>1</v>
      </c>
      <c r="C1103" s="29"/>
      <c r="D1103" s="21">
        <v>1</v>
      </c>
      <c r="E1103" s="20"/>
      <c r="F1103" s="26">
        <v>1</v>
      </c>
      <c r="G1103" s="27"/>
      <c r="H1103" s="19" t="str">
        <f t="shared" si="89"/>
        <v>non-clickbait</v>
      </c>
      <c r="I1103" s="16">
        <f t="shared" si="88"/>
        <v>-3</v>
      </c>
      <c r="J1103" s="31" t="str">
        <f t="shared" si="90"/>
        <v/>
      </c>
      <c r="K1103" s="33">
        <f t="shared" si="91"/>
        <v>3</v>
      </c>
      <c r="L1103" s="33">
        <f t="shared" si="92"/>
        <v>0</v>
      </c>
      <c r="M1103" s="34">
        <f t="shared" si="93"/>
        <v>1</v>
      </c>
    </row>
    <row r="1104" spans="1:13" ht="19.5" customHeight="1" x14ac:dyDescent="0.2">
      <c r="A1104" s="17" t="s">
        <v>1567</v>
      </c>
      <c r="B1104" s="29"/>
      <c r="C1104" s="29">
        <v>1</v>
      </c>
      <c r="D1104" s="21">
        <v>1</v>
      </c>
      <c r="E1104" s="20"/>
      <c r="F1104" s="26">
        <v>1</v>
      </c>
      <c r="G1104" s="27"/>
      <c r="H1104" s="19" t="str">
        <f t="shared" si="89"/>
        <v>non-clickbait</v>
      </c>
      <c r="I1104" s="16">
        <f t="shared" si="88"/>
        <v>-1</v>
      </c>
      <c r="J1104" s="31" t="str">
        <f t="shared" si="90"/>
        <v/>
      </c>
      <c r="K1104" s="33">
        <f t="shared" si="91"/>
        <v>2</v>
      </c>
      <c r="L1104" s="33">
        <f t="shared" si="92"/>
        <v>1</v>
      </c>
      <c r="M1104" s="34">
        <f t="shared" si="93"/>
        <v>0.33333333333333331</v>
      </c>
    </row>
    <row r="1105" spans="1:13" ht="19.5" customHeight="1" x14ac:dyDescent="0.2">
      <c r="A1105" s="5" t="s">
        <v>1111</v>
      </c>
      <c r="B1105" s="29">
        <v>1</v>
      </c>
      <c r="C1105" s="29"/>
      <c r="D1105" s="21">
        <v>1</v>
      </c>
      <c r="E1105" s="20"/>
      <c r="F1105" s="27"/>
      <c r="G1105" s="26">
        <v>1</v>
      </c>
      <c r="H1105" s="19" t="str">
        <f t="shared" si="89"/>
        <v>non-clickbait</v>
      </c>
      <c r="I1105" s="16">
        <f t="shared" si="88"/>
        <v>-1</v>
      </c>
      <c r="J1105" s="31" t="str">
        <f t="shared" si="90"/>
        <v/>
      </c>
      <c r="K1105" s="33">
        <f t="shared" si="91"/>
        <v>2</v>
      </c>
      <c r="L1105" s="33">
        <f t="shared" si="92"/>
        <v>1</v>
      </c>
      <c r="M1105" s="34">
        <f t="shared" si="93"/>
        <v>0.33333333333333331</v>
      </c>
    </row>
    <row r="1106" spans="1:13" ht="19.5" customHeight="1" x14ac:dyDescent="0.2">
      <c r="A1106" s="5" t="s">
        <v>1112</v>
      </c>
      <c r="B1106" s="29">
        <v>1</v>
      </c>
      <c r="C1106" s="29"/>
      <c r="D1106" s="21">
        <v>1</v>
      </c>
      <c r="E1106" s="20"/>
      <c r="F1106" s="26">
        <v>1</v>
      </c>
      <c r="G1106" s="27"/>
      <c r="H1106" s="19" t="str">
        <f t="shared" si="89"/>
        <v>non-clickbait</v>
      </c>
      <c r="I1106" s="16">
        <f t="shared" si="88"/>
        <v>-3</v>
      </c>
      <c r="J1106" s="31" t="str">
        <f t="shared" si="90"/>
        <v/>
      </c>
      <c r="K1106" s="33">
        <f t="shared" si="91"/>
        <v>3</v>
      </c>
      <c r="L1106" s="33">
        <f t="shared" si="92"/>
        <v>0</v>
      </c>
      <c r="M1106" s="34">
        <f t="shared" si="93"/>
        <v>1</v>
      </c>
    </row>
    <row r="1107" spans="1:13" ht="19.5" customHeight="1" x14ac:dyDescent="0.2">
      <c r="A1107" s="5" t="s">
        <v>1113</v>
      </c>
      <c r="B1107" s="29"/>
      <c r="C1107" s="29">
        <v>1</v>
      </c>
      <c r="D1107" s="21"/>
      <c r="E1107" s="21">
        <v>1</v>
      </c>
      <c r="F1107" s="27"/>
      <c r="G1107" s="26">
        <v>1</v>
      </c>
      <c r="H1107" s="19" t="str">
        <f t="shared" si="89"/>
        <v>clickbait</v>
      </c>
      <c r="I1107" s="16">
        <f t="shared" si="88"/>
        <v>3</v>
      </c>
      <c r="J1107" s="31" t="str">
        <f t="shared" si="90"/>
        <v/>
      </c>
      <c r="K1107" s="33">
        <f t="shared" si="91"/>
        <v>0</v>
      </c>
      <c r="L1107" s="33">
        <f t="shared" si="92"/>
        <v>3</v>
      </c>
      <c r="M1107" s="34">
        <f t="shared" si="93"/>
        <v>1</v>
      </c>
    </row>
    <row r="1108" spans="1:13" ht="19.5" customHeight="1" x14ac:dyDescent="0.2">
      <c r="A1108" s="5" t="s">
        <v>1114</v>
      </c>
      <c r="B1108" s="29">
        <v>1</v>
      </c>
      <c r="C1108" s="29"/>
      <c r="D1108" s="21">
        <v>1</v>
      </c>
      <c r="E1108" s="20"/>
      <c r="F1108" s="26">
        <v>1</v>
      </c>
      <c r="G1108" s="26"/>
      <c r="H1108" s="19" t="str">
        <f t="shared" si="89"/>
        <v>non-clickbait</v>
      </c>
      <c r="I1108" s="16">
        <f t="shared" si="88"/>
        <v>-3</v>
      </c>
      <c r="J1108" s="31" t="str">
        <f t="shared" si="90"/>
        <v/>
      </c>
      <c r="K1108" s="33">
        <f t="shared" si="91"/>
        <v>3</v>
      </c>
      <c r="L1108" s="33">
        <f t="shared" si="92"/>
        <v>0</v>
      </c>
      <c r="M1108" s="34">
        <f t="shared" si="93"/>
        <v>1</v>
      </c>
    </row>
    <row r="1109" spans="1:13" ht="19.5" customHeight="1" x14ac:dyDescent="0.2">
      <c r="A1109" s="17" t="s">
        <v>1568</v>
      </c>
      <c r="B1109" s="29"/>
      <c r="C1109" s="29">
        <v>1</v>
      </c>
      <c r="D1109" s="20"/>
      <c r="E1109" s="21">
        <v>1</v>
      </c>
      <c r="F1109" s="27"/>
      <c r="G1109" s="26">
        <v>1</v>
      </c>
      <c r="H1109" s="19" t="str">
        <f t="shared" si="89"/>
        <v>clickbait</v>
      </c>
      <c r="I1109" s="16">
        <f t="shared" si="88"/>
        <v>3</v>
      </c>
      <c r="J1109" s="31" t="str">
        <f t="shared" si="90"/>
        <v/>
      </c>
      <c r="K1109" s="33">
        <f t="shared" si="91"/>
        <v>0</v>
      </c>
      <c r="L1109" s="33">
        <f t="shared" si="92"/>
        <v>3</v>
      </c>
      <c r="M1109" s="34">
        <f t="shared" si="93"/>
        <v>1</v>
      </c>
    </row>
    <row r="1110" spans="1:13" ht="19.5" customHeight="1" x14ac:dyDescent="0.2">
      <c r="A1110" s="17" t="s">
        <v>1569</v>
      </c>
      <c r="B1110" s="29">
        <v>1</v>
      </c>
      <c r="C1110" s="29"/>
      <c r="D1110" s="20"/>
      <c r="E1110" s="21">
        <v>1</v>
      </c>
      <c r="F1110" s="27"/>
      <c r="G1110" s="26">
        <v>1</v>
      </c>
      <c r="H1110" s="19" t="str">
        <f t="shared" si="89"/>
        <v>clickbait</v>
      </c>
      <c r="I1110" s="16">
        <f t="shared" si="88"/>
        <v>1</v>
      </c>
      <c r="J1110" s="31" t="str">
        <f t="shared" si="90"/>
        <v/>
      </c>
      <c r="K1110" s="33">
        <f t="shared" si="91"/>
        <v>1</v>
      </c>
      <c r="L1110" s="33">
        <f t="shared" si="92"/>
        <v>2</v>
      </c>
      <c r="M1110" s="34">
        <f t="shared" si="93"/>
        <v>0.33333333333333331</v>
      </c>
    </row>
    <row r="1111" spans="1:13" ht="19.5" customHeight="1" x14ac:dyDescent="0.2">
      <c r="A1111" s="5" t="s">
        <v>1117</v>
      </c>
      <c r="B1111" s="29">
        <v>1</v>
      </c>
      <c r="C1111" s="29"/>
      <c r="D1111" s="21"/>
      <c r="E1111" s="21">
        <v>1</v>
      </c>
      <c r="F1111" s="26">
        <v>1</v>
      </c>
      <c r="G1111" s="27"/>
      <c r="H1111" s="19" t="str">
        <f t="shared" si="89"/>
        <v>non-clickbait</v>
      </c>
      <c r="I1111" s="16">
        <f t="shared" si="88"/>
        <v>-1</v>
      </c>
      <c r="J1111" s="31" t="str">
        <f t="shared" si="90"/>
        <v/>
      </c>
      <c r="K1111" s="33">
        <f t="shared" si="91"/>
        <v>2</v>
      </c>
      <c r="L1111" s="33">
        <f t="shared" si="92"/>
        <v>1</v>
      </c>
      <c r="M1111" s="34">
        <f t="shared" si="93"/>
        <v>0.33333333333333331</v>
      </c>
    </row>
    <row r="1112" spans="1:13" ht="19.5" customHeight="1" x14ac:dyDescent="0.2">
      <c r="A1112" s="5" t="s">
        <v>1118</v>
      </c>
      <c r="B1112" s="29">
        <v>1</v>
      </c>
      <c r="C1112" s="29"/>
      <c r="D1112" s="20"/>
      <c r="E1112" s="21">
        <v>1</v>
      </c>
      <c r="F1112" s="26"/>
      <c r="G1112" s="26">
        <v>1</v>
      </c>
      <c r="H1112" s="19" t="str">
        <f t="shared" si="89"/>
        <v>clickbait</v>
      </c>
      <c r="I1112" s="16">
        <f t="shared" si="88"/>
        <v>1</v>
      </c>
      <c r="J1112" s="31" t="str">
        <f t="shared" si="90"/>
        <v/>
      </c>
      <c r="K1112" s="33">
        <f t="shared" si="91"/>
        <v>1</v>
      </c>
      <c r="L1112" s="33">
        <f t="shared" si="92"/>
        <v>2</v>
      </c>
      <c r="M1112" s="34">
        <f t="shared" si="93"/>
        <v>0.33333333333333331</v>
      </c>
    </row>
    <row r="1113" spans="1:13" ht="19.5" customHeight="1" x14ac:dyDescent="0.2">
      <c r="A1113" s="5" t="s">
        <v>1119</v>
      </c>
      <c r="B1113" s="29">
        <v>1</v>
      </c>
      <c r="C1113" s="29"/>
      <c r="D1113" s="20"/>
      <c r="E1113" s="21">
        <v>1</v>
      </c>
      <c r="F1113" s="27"/>
      <c r="G1113" s="26">
        <v>1</v>
      </c>
      <c r="H1113" s="19" t="str">
        <f t="shared" si="89"/>
        <v>clickbait</v>
      </c>
      <c r="I1113" s="16">
        <f t="shared" si="88"/>
        <v>1</v>
      </c>
      <c r="J1113" s="31" t="str">
        <f t="shared" si="90"/>
        <v/>
      </c>
      <c r="K1113" s="33">
        <f t="shared" si="91"/>
        <v>1</v>
      </c>
      <c r="L1113" s="33">
        <f t="shared" si="92"/>
        <v>2</v>
      </c>
      <c r="M1113" s="34">
        <f t="shared" si="93"/>
        <v>0.33333333333333331</v>
      </c>
    </row>
    <row r="1114" spans="1:13" ht="19.5" customHeight="1" x14ac:dyDescent="0.2">
      <c r="A1114" s="5" t="s">
        <v>1120</v>
      </c>
      <c r="B1114" s="29">
        <v>1</v>
      </c>
      <c r="C1114" s="29"/>
      <c r="D1114" s="21">
        <v>1</v>
      </c>
      <c r="E1114" s="20"/>
      <c r="F1114" s="27"/>
      <c r="G1114" s="26">
        <v>1</v>
      </c>
      <c r="H1114" s="19" t="str">
        <f t="shared" si="89"/>
        <v>non-clickbait</v>
      </c>
      <c r="I1114" s="16">
        <f t="shared" si="88"/>
        <v>-1</v>
      </c>
      <c r="J1114" s="31" t="str">
        <f t="shared" si="90"/>
        <v/>
      </c>
      <c r="K1114" s="33">
        <f t="shared" si="91"/>
        <v>2</v>
      </c>
      <c r="L1114" s="33">
        <f t="shared" si="92"/>
        <v>1</v>
      </c>
      <c r="M1114" s="34">
        <f t="shared" si="93"/>
        <v>0.33333333333333331</v>
      </c>
    </row>
    <row r="1115" spans="1:13" ht="19.5" customHeight="1" x14ac:dyDescent="0.2">
      <c r="A1115" s="5" t="s">
        <v>1121</v>
      </c>
      <c r="B1115" s="29"/>
      <c r="C1115" s="29">
        <v>1</v>
      </c>
      <c r="D1115" s="20"/>
      <c r="E1115" s="21">
        <v>1</v>
      </c>
      <c r="F1115" s="27"/>
      <c r="G1115" s="26">
        <v>1</v>
      </c>
      <c r="H1115" s="19" t="str">
        <f t="shared" si="89"/>
        <v>clickbait</v>
      </c>
      <c r="I1115" s="16">
        <f t="shared" si="88"/>
        <v>3</v>
      </c>
      <c r="J1115" s="31" t="str">
        <f t="shared" si="90"/>
        <v/>
      </c>
      <c r="K1115" s="33">
        <f t="shared" si="91"/>
        <v>0</v>
      </c>
      <c r="L1115" s="33">
        <f t="shared" si="92"/>
        <v>3</v>
      </c>
      <c r="M1115" s="34">
        <f t="shared" si="93"/>
        <v>1</v>
      </c>
    </row>
    <row r="1116" spans="1:13" ht="19.5" customHeight="1" x14ac:dyDescent="0.2">
      <c r="A1116" s="5" t="s">
        <v>1122</v>
      </c>
      <c r="B1116" s="29">
        <v>1</v>
      </c>
      <c r="C1116" s="29"/>
      <c r="D1116" s="21">
        <v>1</v>
      </c>
      <c r="E1116" s="20"/>
      <c r="F1116" s="27"/>
      <c r="G1116" s="26">
        <v>1</v>
      </c>
      <c r="H1116" s="19" t="str">
        <f t="shared" si="89"/>
        <v>non-clickbait</v>
      </c>
      <c r="I1116" s="16">
        <f t="shared" si="88"/>
        <v>-1</v>
      </c>
      <c r="J1116" s="31" t="str">
        <f t="shared" si="90"/>
        <v/>
      </c>
      <c r="K1116" s="33">
        <f t="shared" si="91"/>
        <v>2</v>
      </c>
      <c r="L1116" s="33">
        <f t="shared" si="92"/>
        <v>1</v>
      </c>
      <c r="M1116" s="34">
        <f t="shared" si="93"/>
        <v>0.33333333333333331</v>
      </c>
    </row>
    <row r="1117" spans="1:13" ht="19.5" customHeight="1" x14ac:dyDescent="0.2">
      <c r="A1117" s="5" t="s">
        <v>1123</v>
      </c>
      <c r="B1117" s="29">
        <v>1</v>
      </c>
      <c r="C1117" s="29"/>
      <c r="D1117" s="21">
        <v>1</v>
      </c>
      <c r="E1117" s="20"/>
      <c r="F1117" s="26">
        <v>1</v>
      </c>
      <c r="G1117" s="27"/>
      <c r="H1117" s="19" t="str">
        <f t="shared" si="89"/>
        <v>non-clickbait</v>
      </c>
      <c r="I1117" s="16">
        <f t="shared" si="88"/>
        <v>-3</v>
      </c>
      <c r="J1117" s="31" t="str">
        <f t="shared" si="90"/>
        <v/>
      </c>
      <c r="K1117" s="33">
        <f t="shared" si="91"/>
        <v>3</v>
      </c>
      <c r="L1117" s="33">
        <f t="shared" si="92"/>
        <v>0</v>
      </c>
      <c r="M1117" s="34">
        <f t="shared" si="93"/>
        <v>1</v>
      </c>
    </row>
    <row r="1118" spans="1:13" ht="19.5" customHeight="1" x14ac:dyDescent="0.2">
      <c r="A1118" s="5" t="s">
        <v>1124</v>
      </c>
      <c r="B1118" s="29">
        <v>1</v>
      </c>
      <c r="C1118" s="29"/>
      <c r="D1118" s="21">
        <v>1</v>
      </c>
      <c r="E1118" s="20"/>
      <c r="F1118" s="26">
        <v>1</v>
      </c>
      <c r="G1118" s="27"/>
      <c r="H1118" s="19" t="str">
        <f t="shared" si="89"/>
        <v>non-clickbait</v>
      </c>
      <c r="I1118" s="16">
        <f t="shared" si="88"/>
        <v>-3</v>
      </c>
      <c r="J1118" s="31" t="str">
        <f t="shared" si="90"/>
        <v/>
      </c>
      <c r="K1118" s="33">
        <f t="shared" si="91"/>
        <v>3</v>
      </c>
      <c r="L1118" s="33">
        <f t="shared" si="92"/>
        <v>0</v>
      </c>
      <c r="M1118" s="34">
        <f t="shared" si="93"/>
        <v>1</v>
      </c>
    </row>
    <row r="1119" spans="1:13" ht="19.5" customHeight="1" x14ac:dyDescent="0.2">
      <c r="A1119" s="5" t="s">
        <v>1125</v>
      </c>
      <c r="B1119" s="29">
        <v>1</v>
      </c>
      <c r="C1119" s="29"/>
      <c r="D1119" s="21">
        <v>1</v>
      </c>
      <c r="E1119" s="21"/>
      <c r="F1119" s="26">
        <v>1</v>
      </c>
      <c r="G1119" s="27"/>
      <c r="H1119" s="19" t="str">
        <f t="shared" si="89"/>
        <v>non-clickbait</v>
      </c>
      <c r="I1119" s="16">
        <f t="shared" si="88"/>
        <v>-3</v>
      </c>
      <c r="J1119" s="31" t="str">
        <f t="shared" si="90"/>
        <v/>
      </c>
      <c r="K1119" s="33">
        <f t="shared" si="91"/>
        <v>3</v>
      </c>
      <c r="L1119" s="33">
        <f t="shared" si="92"/>
        <v>0</v>
      </c>
      <c r="M1119" s="34">
        <f t="shared" si="93"/>
        <v>1</v>
      </c>
    </row>
    <row r="1120" spans="1:13" ht="19.5" customHeight="1" x14ac:dyDescent="0.2">
      <c r="A1120" s="5" t="s">
        <v>1126</v>
      </c>
      <c r="B1120" s="29"/>
      <c r="C1120" s="29">
        <v>1</v>
      </c>
      <c r="D1120" s="21">
        <v>1</v>
      </c>
      <c r="E1120" s="20"/>
      <c r="F1120" s="27"/>
      <c r="G1120" s="26">
        <v>1</v>
      </c>
      <c r="H1120" s="19" t="str">
        <f t="shared" si="89"/>
        <v>clickbait</v>
      </c>
      <c r="I1120" s="16">
        <f t="shared" si="88"/>
        <v>1</v>
      </c>
      <c r="J1120" s="31" t="str">
        <f t="shared" si="90"/>
        <v/>
      </c>
      <c r="K1120" s="33">
        <f t="shared" si="91"/>
        <v>1</v>
      </c>
      <c r="L1120" s="33">
        <f t="shared" si="92"/>
        <v>2</v>
      </c>
      <c r="M1120" s="34">
        <f t="shared" si="93"/>
        <v>0.33333333333333331</v>
      </c>
    </row>
    <row r="1121" spans="1:13" ht="19.5" customHeight="1" x14ac:dyDescent="0.2">
      <c r="A1121" s="5" t="s">
        <v>1127</v>
      </c>
      <c r="B1121" s="29"/>
      <c r="C1121" s="29">
        <v>1</v>
      </c>
      <c r="D1121" s="20"/>
      <c r="E1121" s="21">
        <v>1</v>
      </c>
      <c r="F1121" s="27"/>
      <c r="G1121" s="26">
        <v>1</v>
      </c>
      <c r="H1121" s="19" t="str">
        <f t="shared" si="89"/>
        <v>clickbait</v>
      </c>
      <c r="I1121" s="16">
        <f t="shared" si="88"/>
        <v>3</v>
      </c>
      <c r="J1121" s="31" t="str">
        <f t="shared" si="90"/>
        <v/>
      </c>
      <c r="K1121" s="33">
        <f t="shared" si="91"/>
        <v>0</v>
      </c>
      <c r="L1121" s="33">
        <f t="shared" si="92"/>
        <v>3</v>
      </c>
      <c r="M1121" s="34">
        <f t="shared" si="93"/>
        <v>1</v>
      </c>
    </row>
    <row r="1122" spans="1:13" ht="19.5" customHeight="1" x14ac:dyDescent="0.2">
      <c r="A1122" s="5" t="s">
        <v>1128</v>
      </c>
      <c r="B1122" s="29"/>
      <c r="C1122" s="29">
        <v>1</v>
      </c>
      <c r="D1122" s="20"/>
      <c r="E1122" s="21">
        <v>1</v>
      </c>
      <c r="F1122" s="27"/>
      <c r="G1122" s="26">
        <v>1</v>
      </c>
      <c r="H1122" s="19" t="str">
        <f t="shared" si="89"/>
        <v>clickbait</v>
      </c>
      <c r="I1122" s="16">
        <f t="shared" si="88"/>
        <v>3</v>
      </c>
      <c r="J1122" s="31" t="str">
        <f t="shared" si="90"/>
        <v/>
      </c>
      <c r="K1122" s="33">
        <f t="shared" si="91"/>
        <v>0</v>
      </c>
      <c r="L1122" s="33">
        <f t="shared" si="92"/>
        <v>3</v>
      </c>
      <c r="M1122" s="34">
        <f t="shared" si="93"/>
        <v>1</v>
      </c>
    </row>
    <row r="1123" spans="1:13" ht="19.5" customHeight="1" x14ac:dyDescent="0.2">
      <c r="A1123" s="5" t="s">
        <v>1129</v>
      </c>
      <c r="B1123" s="29">
        <v>1</v>
      </c>
      <c r="C1123" s="29"/>
      <c r="D1123" s="21">
        <v>1</v>
      </c>
      <c r="E1123" s="20"/>
      <c r="F1123" s="26">
        <v>1</v>
      </c>
      <c r="G1123" s="27"/>
      <c r="H1123" s="19" t="str">
        <f t="shared" si="89"/>
        <v>non-clickbait</v>
      </c>
      <c r="I1123" s="16">
        <f t="shared" si="88"/>
        <v>-3</v>
      </c>
      <c r="J1123" s="31" t="str">
        <f t="shared" si="90"/>
        <v/>
      </c>
      <c r="K1123" s="33">
        <f t="shared" si="91"/>
        <v>3</v>
      </c>
      <c r="L1123" s="33">
        <f t="shared" si="92"/>
        <v>0</v>
      </c>
      <c r="M1123" s="34">
        <f t="shared" si="93"/>
        <v>1</v>
      </c>
    </row>
    <row r="1124" spans="1:13" ht="19.5" customHeight="1" x14ac:dyDescent="0.2">
      <c r="A1124" s="17" t="s">
        <v>1570</v>
      </c>
      <c r="B1124" s="29">
        <v>1</v>
      </c>
      <c r="C1124" s="29"/>
      <c r="D1124" s="21">
        <v>1</v>
      </c>
      <c r="E1124" s="20"/>
      <c r="F1124" s="26">
        <v>1</v>
      </c>
      <c r="G1124" s="27"/>
      <c r="H1124" s="19" t="str">
        <f t="shared" si="89"/>
        <v>non-clickbait</v>
      </c>
      <c r="I1124" s="16">
        <f t="shared" si="88"/>
        <v>-3</v>
      </c>
      <c r="J1124" s="31" t="str">
        <f t="shared" si="90"/>
        <v/>
      </c>
      <c r="K1124" s="33">
        <f t="shared" si="91"/>
        <v>3</v>
      </c>
      <c r="L1124" s="33">
        <f t="shared" si="92"/>
        <v>0</v>
      </c>
      <c r="M1124" s="34">
        <f t="shared" si="93"/>
        <v>1</v>
      </c>
    </row>
    <row r="1125" spans="1:13" ht="19.5" customHeight="1" x14ac:dyDescent="0.2">
      <c r="A1125" s="5" t="s">
        <v>1131</v>
      </c>
      <c r="B1125" s="29">
        <v>1</v>
      </c>
      <c r="C1125" s="29"/>
      <c r="D1125" s="20"/>
      <c r="E1125" s="21">
        <v>1</v>
      </c>
      <c r="F1125" s="27"/>
      <c r="G1125" s="26">
        <v>1</v>
      </c>
      <c r="H1125" s="19" t="str">
        <f t="shared" si="89"/>
        <v>clickbait</v>
      </c>
      <c r="I1125" s="16">
        <f t="shared" si="88"/>
        <v>1</v>
      </c>
      <c r="J1125" s="31" t="str">
        <f t="shared" si="90"/>
        <v/>
      </c>
      <c r="K1125" s="33">
        <f t="shared" si="91"/>
        <v>1</v>
      </c>
      <c r="L1125" s="33">
        <f t="shared" si="92"/>
        <v>2</v>
      </c>
      <c r="M1125" s="34">
        <f t="shared" si="93"/>
        <v>0.33333333333333331</v>
      </c>
    </row>
    <row r="1126" spans="1:13" ht="19.5" customHeight="1" x14ac:dyDescent="0.2">
      <c r="A1126" s="5" t="s">
        <v>1132</v>
      </c>
      <c r="B1126" s="29"/>
      <c r="C1126" s="29">
        <v>1</v>
      </c>
      <c r="D1126" s="21"/>
      <c r="E1126" s="21">
        <v>1</v>
      </c>
      <c r="F1126" s="27"/>
      <c r="G1126" s="26">
        <v>1</v>
      </c>
      <c r="H1126" s="19" t="str">
        <f t="shared" si="89"/>
        <v>clickbait</v>
      </c>
      <c r="I1126" s="16">
        <f t="shared" si="88"/>
        <v>3</v>
      </c>
      <c r="J1126" s="31" t="str">
        <f t="shared" si="90"/>
        <v/>
      </c>
      <c r="K1126" s="33">
        <f t="shared" si="91"/>
        <v>0</v>
      </c>
      <c r="L1126" s="33">
        <f t="shared" si="92"/>
        <v>3</v>
      </c>
      <c r="M1126" s="34">
        <f t="shared" si="93"/>
        <v>1</v>
      </c>
    </row>
    <row r="1127" spans="1:13" ht="19.5" customHeight="1" x14ac:dyDescent="0.2">
      <c r="A1127" s="5" t="s">
        <v>1133</v>
      </c>
      <c r="B1127" s="29">
        <v>1</v>
      </c>
      <c r="C1127" s="29"/>
      <c r="D1127" s="21">
        <v>1</v>
      </c>
      <c r="E1127" s="20"/>
      <c r="F1127" s="27"/>
      <c r="G1127" s="26">
        <v>1</v>
      </c>
      <c r="H1127" s="19" t="str">
        <f t="shared" si="89"/>
        <v>non-clickbait</v>
      </c>
      <c r="I1127" s="16">
        <f t="shared" si="88"/>
        <v>-1</v>
      </c>
      <c r="J1127" s="31" t="str">
        <f t="shared" si="90"/>
        <v/>
      </c>
      <c r="K1127" s="33">
        <f t="shared" si="91"/>
        <v>2</v>
      </c>
      <c r="L1127" s="33">
        <f t="shared" si="92"/>
        <v>1</v>
      </c>
      <c r="M1127" s="34">
        <f t="shared" si="93"/>
        <v>0.33333333333333331</v>
      </c>
    </row>
    <row r="1128" spans="1:13" ht="19.5" customHeight="1" x14ac:dyDescent="0.2">
      <c r="A1128" s="5" t="s">
        <v>1134</v>
      </c>
      <c r="B1128" s="29">
        <v>1</v>
      </c>
      <c r="C1128" s="29"/>
      <c r="D1128" s="21">
        <v>1</v>
      </c>
      <c r="E1128" s="20"/>
      <c r="F1128" s="26">
        <v>1</v>
      </c>
      <c r="G1128" s="27"/>
      <c r="H1128" s="19" t="str">
        <f t="shared" si="89"/>
        <v>non-clickbait</v>
      </c>
      <c r="I1128" s="16">
        <f t="shared" si="88"/>
        <v>-3</v>
      </c>
      <c r="J1128" s="31" t="str">
        <f t="shared" si="90"/>
        <v/>
      </c>
      <c r="K1128" s="33">
        <f t="shared" si="91"/>
        <v>3</v>
      </c>
      <c r="L1128" s="33">
        <f t="shared" si="92"/>
        <v>0</v>
      </c>
      <c r="M1128" s="34">
        <f t="shared" si="93"/>
        <v>1</v>
      </c>
    </row>
    <row r="1129" spans="1:13" ht="19.5" customHeight="1" x14ac:dyDescent="0.2">
      <c r="A1129" s="5" t="s">
        <v>1135</v>
      </c>
      <c r="B1129" s="29">
        <v>1</v>
      </c>
      <c r="C1129" s="29"/>
      <c r="D1129" s="21">
        <v>1</v>
      </c>
      <c r="E1129" s="20"/>
      <c r="F1129" s="26">
        <v>1</v>
      </c>
      <c r="G1129" s="27"/>
      <c r="H1129" s="19" t="str">
        <f t="shared" si="89"/>
        <v>non-clickbait</v>
      </c>
      <c r="I1129" s="16">
        <f t="shared" si="88"/>
        <v>-3</v>
      </c>
      <c r="J1129" s="31" t="str">
        <f t="shared" si="90"/>
        <v/>
      </c>
      <c r="K1129" s="33">
        <f t="shared" si="91"/>
        <v>3</v>
      </c>
      <c r="L1129" s="33">
        <f t="shared" si="92"/>
        <v>0</v>
      </c>
      <c r="M1129" s="34">
        <f t="shared" si="93"/>
        <v>1</v>
      </c>
    </row>
    <row r="1130" spans="1:13" ht="19.5" customHeight="1" x14ac:dyDescent="0.2">
      <c r="A1130" s="5" t="s">
        <v>1136</v>
      </c>
      <c r="B1130" s="29">
        <v>1</v>
      </c>
      <c r="C1130" s="29"/>
      <c r="D1130" s="21">
        <v>1</v>
      </c>
      <c r="E1130" s="20"/>
      <c r="F1130" s="26">
        <v>1</v>
      </c>
      <c r="G1130" s="27"/>
      <c r="H1130" s="19" t="str">
        <f t="shared" si="89"/>
        <v>non-clickbait</v>
      </c>
      <c r="I1130" s="16">
        <f t="shared" si="88"/>
        <v>-3</v>
      </c>
      <c r="J1130" s="31" t="str">
        <f t="shared" si="90"/>
        <v/>
      </c>
      <c r="K1130" s="33">
        <f t="shared" si="91"/>
        <v>3</v>
      </c>
      <c r="L1130" s="33">
        <f t="shared" si="92"/>
        <v>0</v>
      </c>
      <c r="M1130" s="34">
        <f t="shared" si="93"/>
        <v>1</v>
      </c>
    </row>
    <row r="1131" spans="1:13" ht="19.5" customHeight="1" x14ac:dyDescent="0.2">
      <c r="A1131" s="5" t="s">
        <v>1137</v>
      </c>
      <c r="B1131" s="29"/>
      <c r="C1131" s="29">
        <v>1</v>
      </c>
      <c r="D1131" s="20"/>
      <c r="E1131" s="21">
        <v>1</v>
      </c>
      <c r="F1131" s="27"/>
      <c r="G1131" s="26">
        <v>1</v>
      </c>
      <c r="H1131" s="19" t="str">
        <f t="shared" si="89"/>
        <v>clickbait</v>
      </c>
      <c r="I1131" s="16">
        <f t="shared" ref="I1131:I1194" si="94">(C1131+E1131+G1131)-(B1131+D1131+F1131)</f>
        <v>3</v>
      </c>
      <c r="J1131" s="31" t="str">
        <f t="shared" si="90"/>
        <v/>
      </c>
      <c r="K1131" s="33">
        <f t="shared" si="91"/>
        <v>0</v>
      </c>
      <c r="L1131" s="33">
        <f t="shared" si="92"/>
        <v>3</v>
      </c>
      <c r="M1131" s="34">
        <f t="shared" si="93"/>
        <v>1</v>
      </c>
    </row>
    <row r="1132" spans="1:13" ht="19.5" customHeight="1" x14ac:dyDescent="0.2">
      <c r="A1132" s="5" t="s">
        <v>1138</v>
      </c>
      <c r="B1132" s="29"/>
      <c r="C1132" s="29">
        <v>1</v>
      </c>
      <c r="D1132" s="20"/>
      <c r="E1132" s="21">
        <v>1</v>
      </c>
      <c r="F1132" s="27"/>
      <c r="G1132" s="26">
        <v>1</v>
      </c>
      <c r="H1132" s="19" t="str">
        <f t="shared" si="89"/>
        <v>clickbait</v>
      </c>
      <c r="I1132" s="16">
        <f t="shared" si="94"/>
        <v>3</v>
      </c>
      <c r="J1132" s="31" t="str">
        <f t="shared" si="90"/>
        <v/>
      </c>
      <c r="K1132" s="33">
        <f t="shared" si="91"/>
        <v>0</v>
      </c>
      <c r="L1132" s="33">
        <f t="shared" si="92"/>
        <v>3</v>
      </c>
      <c r="M1132" s="34">
        <f t="shared" si="93"/>
        <v>1</v>
      </c>
    </row>
    <row r="1133" spans="1:13" ht="19.5" customHeight="1" x14ac:dyDescent="0.2">
      <c r="A1133" s="5" t="s">
        <v>1139</v>
      </c>
      <c r="B1133" s="29">
        <v>1</v>
      </c>
      <c r="C1133" s="29"/>
      <c r="D1133" s="21">
        <v>1</v>
      </c>
      <c r="E1133" s="20"/>
      <c r="F1133" s="26">
        <v>1</v>
      </c>
      <c r="G1133" s="27"/>
      <c r="H1133" s="19" t="str">
        <f t="shared" si="89"/>
        <v>non-clickbait</v>
      </c>
      <c r="I1133" s="16">
        <f t="shared" si="94"/>
        <v>-3</v>
      </c>
      <c r="J1133" s="31" t="str">
        <f t="shared" si="90"/>
        <v/>
      </c>
      <c r="K1133" s="33">
        <f t="shared" si="91"/>
        <v>3</v>
      </c>
      <c r="L1133" s="33">
        <f t="shared" si="92"/>
        <v>0</v>
      </c>
      <c r="M1133" s="34">
        <f t="shared" si="93"/>
        <v>1</v>
      </c>
    </row>
    <row r="1134" spans="1:13" ht="19.5" customHeight="1" x14ac:dyDescent="0.2">
      <c r="A1134" s="5" t="s">
        <v>1140</v>
      </c>
      <c r="B1134" s="29"/>
      <c r="C1134" s="29">
        <v>1</v>
      </c>
      <c r="D1134" s="21"/>
      <c r="E1134" s="21">
        <v>1</v>
      </c>
      <c r="F1134" s="27"/>
      <c r="G1134" s="26">
        <v>1</v>
      </c>
      <c r="H1134" s="19" t="str">
        <f t="shared" si="89"/>
        <v>clickbait</v>
      </c>
      <c r="I1134" s="16">
        <f t="shared" si="94"/>
        <v>3</v>
      </c>
      <c r="J1134" s="31" t="str">
        <f t="shared" si="90"/>
        <v/>
      </c>
      <c r="K1134" s="33">
        <f t="shared" si="91"/>
        <v>0</v>
      </c>
      <c r="L1134" s="33">
        <f t="shared" si="92"/>
        <v>3</v>
      </c>
      <c r="M1134" s="34">
        <f t="shared" si="93"/>
        <v>1</v>
      </c>
    </row>
    <row r="1135" spans="1:13" ht="19.5" customHeight="1" x14ac:dyDescent="0.2">
      <c r="A1135" s="17" t="s">
        <v>1571</v>
      </c>
      <c r="B1135" s="29"/>
      <c r="C1135" s="29">
        <v>1</v>
      </c>
      <c r="D1135" s="21">
        <v>1</v>
      </c>
      <c r="E1135" s="20"/>
      <c r="F1135" s="27"/>
      <c r="G1135" s="26">
        <v>1</v>
      </c>
      <c r="H1135" s="19" t="str">
        <f t="shared" si="89"/>
        <v>clickbait</v>
      </c>
      <c r="I1135" s="16">
        <f t="shared" si="94"/>
        <v>1</v>
      </c>
      <c r="J1135" s="31" t="str">
        <f t="shared" si="90"/>
        <v/>
      </c>
      <c r="K1135" s="33">
        <f t="shared" si="91"/>
        <v>1</v>
      </c>
      <c r="L1135" s="33">
        <f t="shared" si="92"/>
        <v>2</v>
      </c>
      <c r="M1135" s="34">
        <f t="shared" si="93"/>
        <v>0.33333333333333331</v>
      </c>
    </row>
    <row r="1136" spans="1:13" ht="19.5" customHeight="1" x14ac:dyDescent="0.2">
      <c r="A1136" s="5" t="s">
        <v>1142</v>
      </c>
      <c r="B1136" s="29">
        <v>1</v>
      </c>
      <c r="C1136" s="29"/>
      <c r="D1136" s="21">
        <v>1</v>
      </c>
      <c r="E1136" s="20"/>
      <c r="F1136" s="27"/>
      <c r="G1136" s="26">
        <v>1</v>
      </c>
      <c r="H1136" s="19" t="str">
        <f t="shared" si="89"/>
        <v>non-clickbait</v>
      </c>
      <c r="I1136" s="16">
        <f t="shared" si="94"/>
        <v>-1</v>
      </c>
      <c r="J1136" s="31" t="str">
        <f t="shared" si="90"/>
        <v/>
      </c>
      <c r="K1136" s="33">
        <f t="shared" si="91"/>
        <v>2</v>
      </c>
      <c r="L1136" s="33">
        <f t="shared" si="92"/>
        <v>1</v>
      </c>
      <c r="M1136" s="34">
        <f t="shared" si="93"/>
        <v>0.33333333333333331</v>
      </c>
    </row>
    <row r="1137" spans="1:13" ht="19.5" customHeight="1" x14ac:dyDescent="0.2">
      <c r="A1137" s="5" t="s">
        <v>1143</v>
      </c>
      <c r="B1137" s="29">
        <v>1</v>
      </c>
      <c r="C1137" s="29"/>
      <c r="D1137" s="21">
        <v>1</v>
      </c>
      <c r="E1137" s="20"/>
      <c r="F1137" s="27"/>
      <c r="G1137" s="26">
        <v>1</v>
      </c>
      <c r="H1137" s="19" t="str">
        <f t="shared" si="89"/>
        <v>non-clickbait</v>
      </c>
      <c r="I1137" s="16">
        <f t="shared" si="94"/>
        <v>-1</v>
      </c>
      <c r="J1137" s="31" t="str">
        <f t="shared" si="90"/>
        <v/>
      </c>
      <c r="K1137" s="33">
        <f t="shared" si="91"/>
        <v>2</v>
      </c>
      <c r="L1137" s="33">
        <f t="shared" si="92"/>
        <v>1</v>
      </c>
      <c r="M1137" s="34">
        <f t="shared" si="93"/>
        <v>0.33333333333333331</v>
      </c>
    </row>
    <row r="1138" spans="1:13" ht="19.5" customHeight="1" x14ac:dyDescent="0.2">
      <c r="A1138" s="5" t="s">
        <v>1144</v>
      </c>
      <c r="B1138" s="29">
        <v>1</v>
      </c>
      <c r="C1138" s="29"/>
      <c r="D1138" s="21">
        <v>1</v>
      </c>
      <c r="E1138" s="20"/>
      <c r="F1138" s="27"/>
      <c r="G1138" s="26">
        <v>1</v>
      </c>
      <c r="H1138" s="19" t="str">
        <f t="shared" si="89"/>
        <v>non-clickbait</v>
      </c>
      <c r="I1138" s="16">
        <f t="shared" si="94"/>
        <v>-1</v>
      </c>
      <c r="J1138" s="31" t="str">
        <f t="shared" si="90"/>
        <v/>
      </c>
      <c r="K1138" s="33">
        <f t="shared" si="91"/>
        <v>2</v>
      </c>
      <c r="L1138" s="33">
        <f t="shared" si="92"/>
        <v>1</v>
      </c>
      <c r="M1138" s="34">
        <f t="shared" si="93"/>
        <v>0.33333333333333331</v>
      </c>
    </row>
    <row r="1139" spans="1:13" ht="19.5" customHeight="1" x14ac:dyDescent="0.2">
      <c r="A1139" s="5" t="s">
        <v>1145</v>
      </c>
      <c r="B1139" s="29"/>
      <c r="C1139" s="29">
        <v>1</v>
      </c>
      <c r="D1139" s="20"/>
      <c r="E1139" s="21">
        <v>1</v>
      </c>
      <c r="F1139" s="27"/>
      <c r="G1139" s="26">
        <v>1</v>
      </c>
      <c r="H1139" s="19" t="str">
        <f t="shared" si="89"/>
        <v>clickbait</v>
      </c>
      <c r="I1139" s="16">
        <f t="shared" si="94"/>
        <v>3</v>
      </c>
      <c r="J1139" s="31" t="str">
        <f t="shared" si="90"/>
        <v/>
      </c>
      <c r="K1139" s="33">
        <f t="shared" si="91"/>
        <v>0</v>
      </c>
      <c r="L1139" s="33">
        <f t="shared" si="92"/>
        <v>3</v>
      </c>
      <c r="M1139" s="34">
        <f t="shared" si="93"/>
        <v>1</v>
      </c>
    </row>
    <row r="1140" spans="1:13" ht="19.5" customHeight="1" x14ac:dyDescent="0.2">
      <c r="A1140" s="5" t="s">
        <v>1146</v>
      </c>
      <c r="B1140" s="29"/>
      <c r="C1140" s="29">
        <v>1</v>
      </c>
      <c r="D1140" s="20"/>
      <c r="E1140" s="21">
        <v>1</v>
      </c>
      <c r="F1140" s="26">
        <v>1</v>
      </c>
      <c r="G1140" s="27"/>
      <c r="H1140" s="19" t="str">
        <f t="shared" si="89"/>
        <v>clickbait</v>
      </c>
      <c r="I1140" s="16">
        <f t="shared" si="94"/>
        <v>1</v>
      </c>
      <c r="J1140" s="31" t="str">
        <f t="shared" si="90"/>
        <v/>
      </c>
      <c r="K1140" s="33">
        <f t="shared" si="91"/>
        <v>1</v>
      </c>
      <c r="L1140" s="33">
        <f t="shared" si="92"/>
        <v>2</v>
      </c>
      <c r="M1140" s="34">
        <f t="shared" si="93"/>
        <v>0.33333333333333331</v>
      </c>
    </row>
    <row r="1141" spans="1:13" ht="19.5" customHeight="1" x14ac:dyDescent="0.2">
      <c r="A1141" s="5" t="s">
        <v>1147</v>
      </c>
      <c r="B1141" s="29"/>
      <c r="C1141" s="29">
        <v>1</v>
      </c>
      <c r="D1141" s="20"/>
      <c r="E1141" s="21">
        <v>1</v>
      </c>
      <c r="F1141" s="27"/>
      <c r="G1141" s="26">
        <v>1</v>
      </c>
      <c r="H1141" s="19" t="str">
        <f t="shared" si="89"/>
        <v>clickbait</v>
      </c>
      <c r="I1141" s="16">
        <f t="shared" si="94"/>
        <v>3</v>
      </c>
      <c r="J1141" s="31" t="str">
        <f t="shared" si="90"/>
        <v/>
      </c>
      <c r="K1141" s="33">
        <f t="shared" si="91"/>
        <v>0</v>
      </c>
      <c r="L1141" s="33">
        <f t="shared" si="92"/>
        <v>3</v>
      </c>
      <c r="M1141" s="34">
        <f t="shared" si="93"/>
        <v>1</v>
      </c>
    </row>
    <row r="1142" spans="1:13" ht="19.5" customHeight="1" x14ac:dyDescent="0.2">
      <c r="A1142" s="5" t="s">
        <v>1148</v>
      </c>
      <c r="B1142" s="29"/>
      <c r="C1142" s="29">
        <v>1</v>
      </c>
      <c r="D1142" s="20"/>
      <c r="E1142" s="21">
        <v>1</v>
      </c>
      <c r="F1142" s="27"/>
      <c r="G1142" s="26">
        <v>1</v>
      </c>
      <c r="H1142" s="19" t="str">
        <f t="shared" si="89"/>
        <v>clickbait</v>
      </c>
      <c r="I1142" s="16">
        <f t="shared" si="94"/>
        <v>3</v>
      </c>
      <c r="J1142" s="31" t="str">
        <f t="shared" si="90"/>
        <v/>
      </c>
      <c r="K1142" s="33">
        <f t="shared" si="91"/>
        <v>0</v>
      </c>
      <c r="L1142" s="33">
        <f t="shared" si="92"/>
        <v>3</v>
      </c>
      <c r="M1142" s="34">
        <f t="shared" si="93"/>
        <v>1</v>
      </c>
    </row>
    <row r="1143" spans="1:13" ht="19.5" customHeight="1" x14ac:dyDescent="0.2">
      <c r="A1143" s="5" t="s">
        <v>1149</v>
      </c>
      <c r="B1143" s="29">
        <v>1</v>
      </c>
      <c r="C1143" s="29"/>
      <c r="D1143" s="21">
        <v>1</v>
      </c>
      <c r="E1143" s="20"/>
      <c r="F1143" s="27"/>
      <c r="G1143" s="26">
        <v>1</v>
      </c>
      <c r="H1143" s="19" t="str">
        <f t="shared" si="89"/>
        <v>non-clickbait</v>
      </c>
      <c r="I1143" s="16">
        <f t="shared" si="94"/>
        <v>-1</v>
      </c>
      <c r="J1143" s="31" t="str">
        <f t="shared" si="90"/>
        <v/>
      </c>
      <c r="K1143" s="33">
        <f t="shared" si="91"/>
        <v>2</v>
      </c>
      <c r="L1143" s="33">
        <f t="shared" si="92"/>
        <v>1</v>
      </c>
      <c r="M1143" s="34">
        <f t="shared" si="93"/>
        <v>0.33333333333333331</v>
      </c>
    </row>
    <row r="1144" spans="1:13" ht="19.5" customHeight="1" x14ac:dyDescent="0.2">
      <c r="A1144" s="17" t="s">
        <v>1572</v>
      </c>
      <c r="B1144" s="29"/>
      <c r="C1144" s="29">
        <v>1</v>
      </c>
      <c r="D1144" s="21">
        <v>1</v>
      </c>
      <c r="E1144" s="20"/>
      <c r="F1144" s="26">
        <v>1</v>
      </c>
      <c r="G1144" s="27"/>
      <c r="H1144" s="19" t="str">
        <f t="shared" si="89"/>
        <v>non-clickbait</v>
      </c>
      <c r="I1144" s="16">
        <f t="shared" si="94"/>
        <v>-1</v>
      </c>
      <c r="J1144" s="31" t="str">
        <f t="shared" si="90"/>
        <v/>
      </c>
      <c r="K1144" s="33">
        <f t="shared" si="91"/>
        <v>2</v>
      </c>
      <c r="L1144" s="33">
        <f t="shared" si="92"/>
        <v>1</v>
      </c>
      <c r="M1144" s="34">
        <f t="shared" si="93"/>
        <v>0.33333333333333331</v>
      </c>
    </row>
    <row r="1145" spans="1:13" ht="19.5" customHeight="1" x14ac:dyDescent="0.2">
      <c r="A1145" s="5" t="s">
        <v>1151</v>
      </c>
      <c r="B1145" s="29"/>
      <c r="C1145" s="29">
        <v>1</v>
      </c>
      <c r="D1145" s="21">
        <v>1</v>
      </c>
      <c r="E1145" s="20"/>
      <c r="F1145" s="26"/>
      <c r="G1145" s="26">
        <v>1</v>
      </c>
      <c r="H1145" s="19" t="str">
        <f t="shared" si="89"/>
        <v>clickbait</v>
      </c>
      <c r="I1145" s="16">
        <f t="shared" si="94"/>
        <v>1</v>
      </c>
      <c r="J1145" s="31" t="str">
        <f t="shared" si="90"/>
        <v/>
      </c>
      <c r="K1145" s="33">
        <f t="shared" si="91"/>
        <v>1</v>
      </c>
      <c r="L1145" s="33">
        <f t="shared" si="92"/>
        <v>2</v>
      </c>
      <c r="M1145" s="34">
        <f t="shared" si="93"/>
        <v>0.33333333333333331</v>
      </c>
    </row>
    <row r="1146" spans="1:13" ht="19.5" customHeight="1" x14ac:dyDescent="0.2">
      <c r="A1146" s="5" t="s">
        <v>1152</v>
      </c>
      <c r="B1146" s="29">
        <v>1</v>
      </c>
      <c r="C1146" s="29"/>
      <c r="D1146" s="21">
        <v>1</v>
      </c>
      <c r="E1146" s="20"/>
      <c r="F1146" s="26"/>
      <c r="G1146" s="26">
        <v>1</v>
      </c>
      <c r="H1146" s="19" t="str">
        <f t="shared" si="89"/>
        <v>non-clickbait</v>
      </c>
      <c r="I1146" s="16">
        <f t="shared" si="94"/>
        <v>-1</v>
      </c>
      <c r="J1146" s="31" t="str">
        <f t="shared" si="90"/>
        <v/>
      </c>
      <c r="K1146" s="33">
        <f t="shared" si="91"/>
        <v>2</v>
      </c>
      <c r="L1146" s="33">
        <f t="shared" si="92"/>
        <v>1</v>
      </c>
      <c r="M1146" s="34">
        <f t="shared" si="93"/>
        <v>0.33333333333333331</v>
      </c>
    </row>
    <row r="1147" spans="1:13" ht="19.5" customHeight="1" x14ac:dyDescent="0.2">
      <c r="A1147" s="5" t="s">
        <v>1153</v>
      </c>
      <c r="B1147" s="29"/>
      <c r="C1147" s="29">
        <v>1</v>
      </c>
      <c r="D1147" s="21"/>
      <c r="E1147" s="21">
        <v>1</v>
      </c>
      <c r="F1147" s="27"/>
      <c r="G1147" s="26">
        <v>1</v>
      </c>
      <c r="H1147" s="19" t="str">
        <f t="shared" si="89"/>
        <v>clickbait</v>
      </c>
      <c r="I1147" s="16">
        <f t="shared" si="94"/>
        <v>3</v>
      </c>
      <c r="J1147" s="31" t="str">
        <f t="shared" si="90"/>
        <v/>
      </c>
      <c r="K1147" s="33">
        <f t="shared" si="91"/>
        <v>0</v>
      </c>
      <c r="L1147" s="33">
        <f t="shared" si="92"/>
        <v>3</v>
      </c>
      <c r="M1147" s="34">
        <f t="shared" si="93"/>
        <v>1</v>
      </c>
    </row>
    <row r="1148" spans="1:13" ht="19.5" customHeight="1" x14ac:dyDescent="0.2">
      <c r="A1148" s="5" t="s">
        <v>1154</v>
      </c>
      <c r="B1148" s="29">
        <v>1</v>
      </c>
      <c r="C1148" s="29"/>
      <c r="D1148" s="20"/>
      <c r="E1148" s="21">
        <v>1</v>
      </c>
      <c r="F1148" s="27"/>
      <c r="G1148" s="26">
        <v>1</v>
      </c>
      <c r="H1148" s="19" t="str">
        <f t="shared" si="89"/>
        <v>clickbait</v>
      </c>
      <c r="I1148" s="16">
        <f t="shared" si="94"/>
        <v>1</v>
      </c>
      <c r="J1148" s="31" t="str">
        <f t="shared" si="90"/>
        <v/>
      </c>
      <c r="K1148" s="33">
        <f t="shared" si="91"/>
        <v>1</v>
      </c>
      <c r="L1148" s="33">
        <f t="shared" si="92"/>
        <v>2</v>
      </c>
      <c r="M1148" s="34">
        <f t="shared" si="93"/>
        <v>0.33333333333333331</v>
      </c>
    </row>
    <row r="1149" spans="1:13" ht="19.5" customHeight="1" x14ac:dyDescent="0.2">
      <c r="A1149" s="5" t="s">
        <v>1155</v>
      </c>
      <c r="B1149" s="29"/>
      <c r="C1149" s="29">
        <v>1</v>
      </c>
      <c r="D1149" s="20"/>
      <c r="E1149" s="21">
        <v>1</v>
      </c>
      <c r="F1149" s="27"/>
      <c r="G1149" s="26">
        <v>1</v>
      </c>
      <c r="H1149" s="19" t="str">
        <f t="shared" si="89"/>
        <v>clickbait</v>
      </c>
      <c r="I1149" s="16">
        <f t="shared" si="94"/>
        <v>3</v>
      </c>
      <c r="J1149" s="31" t="str">
        <f t="shared" si="90"/>
        <v/>
      </c>
      <c r="K1149" s="33">
        <f t="shared" si="91"/>
        <v>0</v>
      </c>
      <c r="L1149" s="33">
        <f t="shared" si="92"/>
        <v>3</v>
      </c>
      <c r="M1149" s="34">
        <f t="shared" si="93"/>
        <v>1</v>
      </c>
    </row>
    <row r="1150" spans="1:13" ht="19.5" customHeight="1" x14ac:dyDescent="0.2">
      <c r="A1150" s="5" t="s">
        <v>1156</v>
      </c>
      <c r="B1150" s="29">
        <v>1</v>
      </c>
      <c r="C1150" s="29"/>
      <c r="D1150" s="21">
        <v>1</v>
      </c>
      <c r="E1150" s="20"/>
      <c r="F1150" s="27"/>
      <c r="G1150" s="26">
        <v>1</v>
      </c>
      <c r="H1150" s="19" t="str">
        <f t="shared" si="89"/>
        <v>non-clickbait</v>
      </c>
      <c r="I1150" s="16">
        <f t="shared" si="94"/>
        <v>-1</v>
      </c>
      <c r="J1150" s="31" t="str">
        <f t="shared" si="90"/>
        <v/>
      </c>
      <c r="K1150" s="33">
        <f t="shared" si="91"/>
        <v>2</v>
      </c>
      <c r="L1150" s="33">
        <f t="shared" si="92"/>
        <v>1</v>
      </c>
      <c r="M1150" s="34">
        <f t="shared" si="93"/>
        <v>0.33333333333333331</v>
      </c>
    </row>
    <row r="1151" spans="1:13" ht="19.5" customHeight="1" x14ac:dyDescent="0.2">
      <c r="A1151" s="5" t="s">
        <v>1157</v>
      </c>
      <c r="B1151" s="29">
        <v>1</v>
      </c>
      <c r="C1151" s="29"/>
      <c r="D1151" s="21">
        <v>1</v>
      </c>
      <c r="E1151" s="20"/>
      <c r="F1151" s="26">
        <v>1</v>
      </c>
      <c r="G1151" s="27"/>
      <c r="H1151" s="19" t="str">
        <f t="shared" si="89"/>
        <v>non-clickbait</v>
      </c>
      <c r="I1151" s="16">
        <f t="shared" si="94"/>
        <v>-3</v>
      </c>
      <c r="J1151" s="31" t="str">
        <f t="shared" si="90"/>
        <v/>
      </c>
      <c r="K1151" s="33">
        <f t="shared" si="91"/>
        <v>3</v>
      </c>
      <c r="L1151" s="33">
        <f t="shared" si="92"/>
        <v>0</v>
      </c>
      <c r="M1151" s="34">
        <f t="shared" si="93"/>
        <v>1</v>
      </c>
    </row>
    <row r="1152" spans="1:13" ht="19.5" customHeight="1" x14ac:dyDescent="0.2">
      <c r="A1152" s="5" t="s">
        <v>1158</v>
      </c>
      <c r="B1152" s="29"/>
      <c r="C1152" s="29">
        <v>1</v>
      </c>
      <c r="D1152" s="20"/>
      <c r="E1152" s="21">
        <v>1</v>
      </c>
      <c r="F1152" s="26">
        <v>1</v>
      </c>
      <c r="G1152" s="27"/>
      <c r="H1152" s="19" t="str">
        <f t="shared" si="89"/>
        <v>clickbait</v>
      </c>
      <c r="I1152" s="16">
        <f t="shared" si="94"/>
        <v>1</v>
      </c>
      <c r="J1152" s="31" t="str">
        <f t="shared" si="90"/>
        <v/>
      </c>
      <c r="K1152" s="33">
        <f t="shared" si="91"/>
        <v>1</v>
      </c>
      <c r="L1152" s="33">
        <f t="shared" si="92"/>
        <v>2</v>
      </c>
      <c r="M1152" s="34">
        <f t="shared" si="93"/>
        <v>0.33333333333333331</v>
      </c>
    </row>
    <row r="1153" spans="1:13" ht="19.5" customHeight="1" x14ac:dyDescent="0.2">
      <c r="A1153" s="17" t="s">
        <v>1573</v>
      </c>
      <c r="B1153" s="29">
        <v>1</v>
      </c>
      <c r="C1153" s="29"/>
      <c r="D1153" s="20"/>
      <c r="E1153" s="21">
        <v>1</v>
      </c>
      <c r="F1153" s="26"/>
      <c r="G1153" s="26">
        <v>1</v>
      </c>
      <c r="H1153" s="19" t="str">
        <f t="shared" si="89"/>
        <v>clickbait</v>
      </c>
      <c r="I1153" s="16">
        <f t="shared" si="94"/>
        <v>1</v>
      </c>
      <c r="J1153" s="31" t="str">
        <f t="shared" si="90"/>
        <v/>
      </c>
      <c r="K1153" s="33">
        <f t="shared" si="91"/>
        <v>1</v>
      </c>
      <c r="L1153" s="33">
        <f t="shared" si="92"/>
        <v>2</v>
      </c>
      <c r="M1153" s="34">
        <f t="shared" si="93"/>
        <v>0.33333333333333331</v>
      </c>
    </row>
    <row r="1154" spans="1:13" ht="19.5" customHeight="1" x14ac:dyDescent="0.2">
      <c r="A1154" s="5" t="s">
        <v>1160</v>
      </c>
      <c r="B1154" s="29"/>
      <c r="C1154" s="29">
        <v>1</v>
      </c>
      <c r="D1154" s="20"/>
      <c r="E1154" s="21">
        <v>1</v>
      </c>
      <c r="F1154" s="27"/>
      <c r="G1154" s="26">
        <v>1</v>
      </c>
      <c r="H1154" s="19" t="str">
        <f t="shared" si="89"/>
        <v>clickbait</v>
      </c>
      <c r="I1154" s="16">
        <f t="shared" si="94"/>
        <v>3</v>
      </c>
      <c r="J1154" s="31" t="str">
        <f t="shared" si="90"/>
        <v/>
      </c>
      <c r="K1154" s="33">
        <f t="shared" si="91"/>
        <v>0</v>
      </c>
      <c r="L1154" s="33">
        <f t="shared" si="92"/>
        <v>3</v>
      </c>
      <c r="M1154" s="34">
        <f t="shared" si="93"/>
        <v>1</v>
      </c>
    </row>
    <row r="1155" spans="1:13" ht="19.5" customHeight="1" x14ac:dyDescent="0.2">
      <c r="A1155" s="5" t="s">
        <v>1161</v>
      </c>
      <c r="B1155" s="29">
        <v>1</v>
      </c>
      <c r="C1155" s="29"/>
      <c r="D1155" s="21">
        <v>1</v>
      </c>
      <c r="E1155" s="20"/>
      <c r="F1155" s="26">
        <v>1</v>
      </c>
      <c r="G1155" s="27"/>
      <c r="H1155" s="19" t="str">
        <f t="shared" si="89"/>
        <v>non-clickbait</v>
      </c>
      <c r="I1155" s="16">
        <f t="shared" si="94"/>
        <v>-3</v>
      </c>
      <c r="J1155" s="31" t="str">
        <f t="shared" si="90"/>
        <v/>
      </c>
      <c r="K1155" s="33">
        <f t="shared" si="91"/>
        <v>3</v>
      </c>
      <c r="L1155" s="33">
        <f t="shared" si="92"/>
        <v>0</v>
      </c>
      <c r="M1155" s="34">
        <f t="shared" si="93"/>
        <v>1</v>
      </c>
    </row>
    <row r="1156" spans="1:13" ht="19.5" customHeight="1" x14ac:dyDescent="0.2">
      <c r="A1156" s="5" t="s">
        <v>1162</v>
      </c>
      <c r="B1156" s="29">
        <v>1</v>
      </c>
      <c r="C1156" s="29"/>
      <c r="D1156" s="21">
        <v>1</v>
      </c>
      <c r="E1156" s="20"/>
      <c r="F1156" s="26">
        <v>1</v>
      </c>
      <c r="G1156" s="27"/>
      <c r="H1156" s="19" t="str">
        <f t="shared" ref="H1156:H1219" si="95">IF(I1156&gt;0, "clickbait", "non-clickbait")</f>
        <v>non-clickbait</v>
      </c>
      <c r="I1156" s="16">
        <f t="shared" si="94"/>
        <v>-3</v>
      </c>
      <c r="J1156" s="31" t="str">
        <f t="shared" ref="J1156:J1219" si="96">IF(SUM(B1156:G1156)&lt;&gt;3,"NOTYET","")</f>
        <v/>
      </c>
      <c r="K1156" s="33">
        <f t="shared" ref="K1156:K1219" si="97">B1156+D1156+F1156</f>
        <v>3</v>
      </c>
      <c r="L1156" s="33">
        <f t="shared" ref="L1156:L1219" si="98">C1156+E1156+G1156</f>
        <v>0</v>
      </c>
      <c r="M1156" s="34">
        <f t="shared" ref="M1156:M1219" si="99">(K1156^2 + L1156^2 -3)/6</f>
        <v>1</v>
      </c>
    </row>
    <row r="1157" spans="1:13" ht="19.5" customHeight="1" x14ac:dyDescent="0.2">
      <c r="A1157" s="5" t="s">
        <v>1163</v>
      </c>
      <c r="B1157" s="29">
        <v>1</v>
      </c>
      <c r="C1157" s="29"/>
      <c r="D1157" s="21">
        <v>1</v>
      </c>
      <c r="E1157" s="20"/>
      <c r="F1157" s="27"/>
      <c r="G1157" s="26">
        <v>1</v>
      </c>
      <c r="H1157" s="19" t="str">
        <f t="shared" si="95"/>
        <v>non-clickbait</v>
      </c>
      <c r="I1157" s="16">
        <f t="shared" si="94"/>
        <v>-1</v>
      </c>
      <c r="J1157" s="31" t="str">
        <f t="shared" si="96"/>
        <v/>
      </c>
      <c r="K1157" s="33">
        <f t="shared" si="97"/>
        <v>2</v>
      </c>
      <c r="L1157" s="33">
        <f t="shared" si="98"/>
        <v>1</v>
      </c>
      <c r="M1157" s="34">
        <f t="shared" si="99"/>
        <v>0.33333333333333331</v>
      </c>
    </row>
    <row r="1158" spans="1:13" ht="19.5" customHeight="1" x14ac:dyDescent="0.2">
      <c r="A1158" s="5" t="s">
        <v>1164</v>
      </c>
      <c r="B1158" s="29"/>
      <c r="C1158" s="29">
        <v>1</v>
      </c>
      <c r="D1158" s="20"/>
      <c r="E1158" s="21">
        <v>1</v>
      </c>
      <c r="F1158" s="27"/>
      <c r="G1158" s="26">
        <v>1</v>
      </c>
      <c r="H1158" s="19" t="str">
        <f t="shared" si="95"/>
        <v>clickbait</v>
      </c>
      <c r="I1158" s="16">
        <f t="shared" si="94"/>
        <v>3</v>
      </c>
      <c r="J1158" s="31" t="str">
        <f t="shared" si="96"/>
        <v/>
      </c>
      <c r="K1158" s="33">
        <f t="shared" si="97"/>
        <v>0</v>
      </c>
      <c r="L1158" s="33">
        <f t="shared" si="98"/>
        <v>3</v>
      </c>
      <c r="M1158" s="34">
        <f t="shared" si="99"/>
        <v>1</v>
      </c>
    </row>
    <row r="1159" spans="1:13" ht="19.5" customHeight="1" x14ac:dyDescent="0.2">
      <c r="A1159" s="5" t="s">
        <v>1165</v>
      </c>
      <c r="B1159" s="29">
        <v>1</v>
      </c>
      <c r="C1159" s="29"/>
      <c r="D1159" s="21">
        <v>1</v>
      </c>
      <c r="E1159" s="20"/>
      <c r="F1159" s="26">
        <v>1</v>
      </c>
      <c r="G1159" s="27"/>
      <c r="H1159" s="19" t="str">
        <f t="shared" si="95"/>
        <v>non-clickbait</v>
      </c>
      <c r="I1159" s="16">
        <f t="shared" si="94"/>
        <v>-3</v>
      </c>
      <c r="J1159" s="31" t="str">
        <f t="shared" si="96"/>
        <v/>
      </c>
      <c r="K1159" s="33">
        <f t="shared" si="97"/>
        <v>3</v>
      </c>
      <c r="L1159" s="33">
        <f t="shared" si="98"/>
        <v>0</v>
      </c>
      <c r="M1159" s="34">
        <f t="shared" si="99"/>
        <v>1</v>
      </c>
    </row>
    <row r="1160" spans="1:13" ht="19.5" customHeight="1" x14ac:dyDescent="0.2">
      <c r="A1160" s="5" t="s">
        <v>1166</v>
      </c>
      <c r="B1160" s="29"/>
      <c r="C1160" s="29">
        <v>1</v>
      </c>
      <c r="D1160" s="20"/>
      <c r="E1160" s="21">
        <v>1</v>
      </c>
      <c r="F1160" s="27"/>
      <c r="G1160" s="26">
        <v>1</v>
      </c>
      <c r="H1160" s="19" t="str">
        <f t="shared" si="95"/>
        <v>clickbait</v>
      </c>
      <c r="I1160" s="16">
        <f t="shared" si="94"/>
        <v>3</v>
      </c>
      <c r="J1160" s="31" t="str">
        <f t="shared" si="96"/>
        <v/>
      </c>
      <c r="K1160" s="33">
        <f t="shared" si="97"/>
        <v>0</v>
      </c>
      <c r="L1160" s="33">
        <f t="shared" si="98"/>
        <v>3</v>
      </c>
      <c r="M1160" s="34">
        <f t="shared" si="99"/>
        <v>1</v>
      </c>
    </row>
    <row r="1161" spans="1:13" ht="19.5" customHeight="1" x14ac:dyDescent="0.2">
      <c r="A1161" s="5" t="s">
        <v>1167</v>
      </c>
      <c r="B1161" s="29">
        <v>1</v>
      </c>
      <c r="C1161" s="29"/>
      <c r="D1161" s="20"/>
      <c r="E1161" s="21">
        <v>1</v>
      </c>
      <c r="F1161" s="27"/>
      <c r="G1161" s="26">
        <v>1</v>
      </c>
      <c r="H1161" s="19" t="str">
        <f t="shared" si="95"/>
        <v>clickbait</v>
      </c>
      <c r="I1161" s="16">
        <f t="shared" si="94"/>
        <v>1</v>
      </c>
      <c r="J1161" s="31" t="str">
        <f t="shared" si="96"/>
        <v/>
      </c>
      <c r="K1161" s="33">
        <f t="shared" si="97"/>
        <v>1</v>
      </c>
      <c r="L1161" s="33">
        <f t="shared" si="98"/>
        <v>2</v>
      </c>
      <c r="M1161" s="34">
        <f t="shared" si="99"/>
        <v>0.33333333333333331</v>
      </c>
    </row>
    <row r="1162" spans="1:13" ht="19.5" customHeight="1" x14ac:dyDescent="0.2">
      <c r="A1162" s="17" t="s">
        <v>1574</v>
      </c>
      <c r="B1162" s="29"/>
      <c r="C1162" s="29">
        <v>1</v>
      </c>
      <c r="D1162" s="20"/>
      <c r="E1162" s="21">
        <v>1</v>
      </c>
      <c r="F1162" s="27"/>
      <c r="G1162" s="26">
        <v>1</v>
      </c>
      <c r="H1162" s="19" t="str">
        <f t="shared" si="95"/>
        <v>clickbait</v>
      </c>
      <c r="I1162" s="16">
        <f t="shared" si="94"/>
        <v>3</v>
      </c>
      <c r="J1162" s="31" t="str">
        <f t="shared" si="96"/>
        <v/>
      </c>
      <c r="K1162" s="33">
        <f t="shared" si="97"/>
        <v>0</v>
      </c>
      <c r="L1162" s="33">
        <f t="shared" si="98"/>
        <v>3</v>
      </c>
      <c r="M1162" s="34">
        <f t="shared" si="99"/>
        <v>1</v>
      </c>
    </row>
    <row r="1163" spans="1:13" ht="19.5" customHeight="1" x14ac:dyDescent="0.2">
      <c r="A1163" s="17" t="s">
        <v>1575</v>
      </c>
      <c r="B1163" s="29"/>
      <c r="C1163" s="29">
        <v>1</v>
      </c>
      <c r="D1163" s="20"/>
      <c r="E1163" s="21">
        <v>1</v>
      </c>
      <c r="F1163" s="27"/>
      <c r="G1163" s="26">
        <v>1</v>
      </c>
      <c r="H1163" s="19" t="str">
        <f t="shared" si="95"/>
        <v>clickbait</v>
      </c>
      <c r="I1163" s="16">
        <f t="shared" si="94"/>
        <v>3</v>
      </c>
      <c r="J1163" s="31" t="str">
        <f t="shared" si="96"/>
        <v/>
      </c>
      <c r="K1163" s="33">
        <f t="shared" si="97"/>
        <v>0</v>
      </c>
      <c r="L1163" s="33">
        <f t="shared" si="98"/>
        <v>3</v>
      </c>
      <c r="M1163" s="34">
        <f t="shared" si="99"/>
        <v>1</v>
      </c>
    </row>
    <row r="1164" spans="1:13" ht="19.5" customHeight="1" x14ac:dyDescent="0.2">
      <c r="A1164" s="5" t="s">
        <v>1170</v>
      </c>
      <c r="B1164" s="29"/>
      <c r="C1164" s="29">
        <v>1</v>
      </c>
      <c r="D1164" s="20"/>
      <c r="E1164" s="21">
        <v>1</v>
      </c>
      <c r="F1164" s="27"/>
      <c r="G1164" s="26">
        <v>1</v>
      </c>
      <c r="H1164" s="19" t="str">
        <f t="shared" si="95"/>
        <v>clickbait</v>
      </c>
      <c r="I1164" s="16">
        <f t="shared" si="94"/>
        <v>3</v>
      </c>
      <c r="J1164" s="31" t="str">
        <f t="shared" si="96"/>
        <v/>
      </c>
      <c r="K1164" s="33">
        <f t="shared" si="97"/>
        <v>0</v>
      </c>
      <c r="L1164" s="33">
        <f t="shared" si="98"/>
        <v>3</v>
      </c>
      <c r="M1164" s="34">
        <f t="shared" si="99"/>
        <v>1</v>
      </c>
    </row>
    <row r="1165" spans="1:13" ht="19.5" customHeight="1" x14ac:dyDescent="0.2">
      <c r="A1165" s="5" t="s">
        <v>1171</v>
      </c>
      <c r="B1165" s="29"/>
      <c r="C1165" s="29">
        <v>1</v>
      </c>
      <c r="D1165" s="20"/>
      <c r="E1165" s="21">
        <v>1</v>
      </c>
      <c r="F1165" s="27"/>
      <c r="G1165" s="26">
        <v>1</v>
      </c>
      <c r="H1165" s="19" t="str">
        <f t="shared" si="95"/>
        <v>clickbait</v>
      </c>
      <c r="I1165" s="16">
        <f t="shared" si="94"/>
        <v>3</v>
      </c>
      <c r="J1165" s="31" t="str">
        <f t="shared" si="96"/>
        <v/>
      </c>
      <c r="K1165" s="33">
        <f t="shared" si="97"/>
        <v>0</v>
      </c>
      <c r="L1165" s="33">
        <f t="shared" si="98"/>
        <v>3</v>
      </c>
      <c r="M1165" s="34">
        <f t="shared" si="99"/>
        <v>1</v>
      </c>
    </row>
    <row r="1166" spans="1:13" ht="19.5" customHeight="1" x14ac:dyDescent="0.2">
      <c r="A1166" s="5" t="s">
        <v>1172</v>
      </c>
      <c r="B1166" s="29"/>
      <c r="C1166" s="29">
        <v>1</v>
      </c>
      <c r="D1166" s="20"/>
      <c r="E1166" s="21">
        <v>1</v>
      </c>
      <c r="F1166" s="27"/>
      <c r="G1166" s="26">
        <v>1</v>
      </c>
      <c r="H1166" s="19" t="str">
        <f t="shared" si="95"/>
        <v>clickbait</v>
      </c>
      <c r="I1166" s="16">
        <f t="shared" si="94"/>
        <v>3</v>
      </c>
      <c r="J1166" s="31" t="str">
        <f t="shared" si="96"/>
        <v/>
      </c>
      <c r="K1166" s="33">
        <f t="shared" si="97"/>
        <v>0</v>
      </c>
      <c r="L1166" s="33">
        <f t="shared" si="98"/>
        <v>3</v>
      </c>
      <c r="M1166" s="34">
        <f t="shared" si="99"/>
        <v>1</v>
      </c>
    </row>
    <row r="1167" spans="1:13" ht="19.5" customHeight="1" x14ac:dyDescent="0.2">
      <c r="A1167" s="5" t="s">
        <v>1173</v>
      </c>
      <c r="B1167" s="29"/>
      <c r="C1167" s="29">
        <v>1</v>
      </c>
      <c r="D1167" s="20"/>
      <c r="E1167" s="21">
        <v>1</v>
      </c>
      <c r="F1167" s="27"/>
      <c r="G1167" s="26">
        <v>1</v>
      </c>
      <c r="H1167" s="19" t="str">
        <f t="shared" si="95"/>
        <v>clickbait</v>
      </c>
      <c r="I1167" s="16">
        <f t="shared" si="94"/>
        <v>3</v>
      </c>
      <c r="J1167" s="31" t="str">
        <f t="shared" si="96"/>
        <v/>
      </c>
      <c r="K1167" s="33">
        <f t="shared" si="97"/>
        <v>0</v>
      </c>
      <c r="L1167" s="33">
        <f t="shared" si="98"/>
        <v>3</v>
      </c>
      <c r="M1167" s="34">
        <f t="shared" si="99"/>
        <v>1</v>
      </c>
    </row>
    <row r="1168" spans="1:13" ht="19.5" customHeight="1" x14ac:dyDescent="0.2">
      <c r="A1168" s="17" t="s">
        <v>1576</v>
      </c>
      <c r="B1168" s="29"/>
      <c r="C1168" s="29">
        <v>1</v>
      </c>
      <c r="D1168" s="20"/>
      <c r="E1168" s="21">
        <v>1</v>
      </c>
      <c r="F1168" s="27"/>
      <c r="G1168" s="26">
        <v>1</v>
      </c>
      <c r="H1168" s="19" t="str">
        <f t="shared" si="95"/>
        <v>clickbait</v>
      </c>
      <c r="I1168" s="16">
        <f t="shared" si="94"/>
        <v>3</v>
      </c>
      <c r="J1168" s="31" t="str">
        <f t="shared" si="96"/>
        <v/>
      </c>
      <c r="K1168" s="33">
        <f t="shared" si="97"/>
        <v>0</v>
      </c>
      <c r="L1168" s="33">
        <f t="shared" si="98"/>
        <v>3</v>
      </c>
      <c r="M1168" s="34">
        <f t="shared" si="99"/>
        <v>1</v>
      </c>
    </row>
    <row r="1169" spans="1:13" ht="19.5" customHeight="1" x14ac:dyDescent="0.2">
      <c r="A1169" s="5" t="s">
        <v>1175</v>
      </c>
      <c r="B1169" s="29"/>
      <c r="C1169" s="29">
        <v>1</v>
      </c>
      <c r="D1169" s="20"/>
      <c r="E1169" s="21">
        <v>1</v>
      </c>
      <c r="F1169" s="27"/>
      <c r="G1169" s="26">
        <v>1</v>
      </c>
      <c r="H1169" s="19" t="str">
        <f t="shared" si="95"/>
        <v>clickbait</v>
      </c>
      <c r="I1169" s="16">
        <f t="shared" si="94"/>
        <v>3</v>
      </c>
      <c r="J1169" s="31" t="str">
        <f t="shared" si="96"/>
        <v/>
      </c>
      <c r="K1169" s="33">
        <f t="shared" si="97"/>
        <v>0</v>
      </c>
      <c r="L1169" s="33">
        <f t="shared" si="98"/>
        <v>3</v>
      </c>
      <c r="M1169" s="34">
        <f t="shared" si="99"/>
        <v>1</v>
      </c>
    </row>
    <row r="1170" spans="1:13" ht="19.5" customHeight="1" x14ac:dyDescent="0.2">
      <c r="A1170" s="5" t="s">
        <v>1176</v>
      </c>
      <c r="B1170" s="29"/>
      <c r="C1170" s="29">
        <v>1</v>
      </c>
      <c r="D1170" s="20"/>
      <c r="E1170" s="21">
        <v>1</v>
      </c>
      <c r="F1170" s="27"/>
      <c r="G1170" s="26">
        <v>1</v>
      </c>
      <c r="H1170" s="19" t="str">
        <f t="shared" si="95"/>
        <v>clickbait</v>
      </c>
      <c r="I1170" s="16">
        <f t="shared" si="94"/>
        <v>3</v>
      </c>
      <c r="J1170" s="31" t="str">
        <f t="shared" si="96"/>
        <v/>
      </c>
      <c r="K1170" s="33">
        <f t="shared" si="97"/>
        <v>0</v>
      </c>
      <c r="L1170" s="33">
        <f t="shared" si="98"/>
        <v>3</v>
      </c>
      <c r="M1170" s="34">
        <f t="shared" si="99"/>
        <v>1</v>
      </c>
    </row>
    <row r="1171" spans="1:13" ht="19.5" customHeight="1" x14ac:dyDescent="0.2">
      <c r="A1171" s="5" t="s">
        <v>1177</v>
      </c>
      <c r="B1171" s="29"/>
      <c r="C1171" s="29">
        <v>1</v>
      </c>
      <c r="D1171" s="20"/>
      <c r="E1171" s="21">
        <v>1</v>
      </c>
      <c r="F1171" s="27"/>
      <c r="G1171" s="26">
        <v>1</v>
      </c>
      <c r="H1171" s="19" t="str">
        <f t="shared" si="95"/>
        <v>clickbait</v>
      </c>
      <c r="I1171" s="16">
        <f t="shared" si="94"/>
        <v>3</v>
      </c>
      <c r="J1171" s="31" t="str">
        <f t="shared" si="96"/>
        <v/>
      </c>
      <c r="K1171" s="33">
        <f t="shared" si="97"/>
        <v>0</v>
      </c>
      <c r="L1171" s="33">
        <f t="shared" si="98"/>
        <v>3</v>
      </c>
      <c r="M1171" s="34">
        <f t="shared" si="99"/>
        <v>1</v>
      </c>
    </row>
    <row r="1172" spans="1:13" ht="19.5" customHeight="1" x14ac:dyDescent="0.2">
      <c r="A1172" s="5" t="s">
        <v>1178</v>
      </c>
      <c r="B1172" s="29"/>
      <c r="C1172" s="29">
        <v>1</v>
      </c>
      <c r="D1172" s="20"/>
      <c r="E1172" s="21">
        <v>1</v>
      </c>
      <c r="F1172" s="27"/>
      <c r="G1172" s="26">
        <v>1</v>
      </c>
      <c r="H1172" s="19" t="str">
        <f t="shared" si="95"/>
        <v>clickbait</v>
      </c>
      <c r="I1172" s="16">
        <f t="shared" si="94"/>
        <v>3</v>
      </c>
      <c r="J1172" s="31" t="str">
        <f t="shared" si="96"/>
        <v/>
      </c>
      <c r="K1172" s="33">
        <f t="shared" si="97"/>
        <v>0</v>
      </c>
      <c r="L1172" s="33">
        <f t="shared" si="98"/>
        <v>3</v>
      </c>
      <c r="M1172" s="34">
        <f t="shared" si="99"/>
        <v>1</v>
      </c>
    </row>
    <row r="1173" spans="1:13" ht="19.5" customHeight="1" x14ac:dyDescent="0.2">
      <c r="A1173" s="5" t="s">
        <v>1179</v>
      </c>
      <c r="B1173" s="29"/>
      <c r="C1173" s="29">
        <v>1</v>
      </c>
      <c r="D1173" s="21">
        <v>1</v>
      </c>
      <c r="E1173" s="20"/>
      <c r="F1173" s="27"/>
      <c r="G1173" s="26">
        <v>1</v>
      </c>
      <c r="H1173" s="19" t="str">
        <f t="shared" si="95"/>
        <v>clickbait</v>
      </c>
      <c r="I1173" s="16">
        <f t="shared" si="94"/>
        <v>1</v>
      </c>
      <c r="J1173" s="31" t="str">
        <f t="shared" si="96"/>
        <v/>
      </c>
      <c r="K1173" s="33">
        <f t="shared" si="97"/>
        <v>1</v>
      </c>
      <c r="L1173" s="33">
        <f t="shared" si="98"/>
        <v>2</v>
      </c>
      <c r="M1173" s="34">
        <f t="shared" si="99"/>
        <v>0.33333333333333331</v>
      </c>
    </row>
    <row r="1174" spans="1:13" ht="19.5" customHeight="1" x14ac:dyDescent="0.2">
      <c r="A1174" s="17" t="s">
        <v>1577</v>
      </c>
      <c r="B1174" s="29"/>
      <c r="C1174" s="29">
        <v>1</v>
      </c>
      <c r="D1174" s="20"/>
      <c r="E1174" s="21">
        <v>1</v>
      </c>
      <c r="F1174" s="27"/>
      <c r="G1174" s="26">
        <v>1</v>
      </c>
      <c r="H1174" s="19" t="str">
        <f t="shared" si="95"/>
        <v>clickbait</v>
      </c>
      <c r="I1174" s="16">
        <f t="shared" si="94"/>
        <v>3</v>
      </c>
      <c r="J1174" s="31" t="str">
        <f t="shared" si="96"/>
        <v/>
      </c>
      <c r="K1174" s="33">
        <f t="shared" si="97"/>
        <v>0</v>
      </c>
      <c r="L1174" s="33">
        <f t="shared" si="98"/>
        <v>3</v>
      </c>
      <c r="M1174" s="34">
        <f t="shared" si="99"/>
        <v>1</v>
      </c>
    </row>
    <row r="1175" spans="1:13" ht="19.5" customHeight="1" x14ac:dyDescent="0.2">
      <c r="A1175" s="17" t="s">
        <v>1578</v>
      </c>
      <c r="B1175" s="29"/>
      <c r="C1175" s="29">
        <v>1</v>
      </c>
      <c r="D1175" s="20"/>
      <c r="E1175" s="21">
        <v>1</v>
      </c>
      <c r="F1175" s="27"/>
      <c r="G1175" s="26">
        <v>1</v>
      </c>
      <c r="H1175" s="19" t="str">
        <f t="shared" si="95"/>
        <v>clickbait</v>
      </c>
      <c r="I1175" s="16">
        <f t="shared" si="94"/>
        <v>3</v>
      </c>
      <c r="J1175" s="31" t="str">
        <f t="shared" si="96"/>
        <v/>
      </c>
      <c r="K1175" s="33">
        <f t="shared" si="97"/>
        <v>0</v>
      </c>
      <c r="L1175" s="33">
        <f t="shared" si="98"/>
        <v>3</v>
      </c>
      <c r="M1175" s="34">
        <f t="shared" si="99"/>
        <v>1</v>
      </c>
    </row>
    <row r="1176" spans="1:13" ht="19.5" customHeight="1" x14ac:dyDescent="0.2">
      <c r="A1176" s="5" t="s">
        <v>1182</v>
      </c>
      <c r="B1176" s="29"/>
      <c r="C1176" s="29">
        <v>1</v>
      </c>
      <c r="D1176" s="20"/>
      <c r="E1176" s="21">
        <v>1</v>
      </c>
      <c r="F1176" s="27"/>
      <c r="G1176" s="26">
        <v>1</v>
      </c>
      <c r="H1176" s="19" t="str">
        <f t="shared" si="95"/>
        <v>clickbait</v>
      </c>
      <c r="I1176" s="16">
        <f t="shared" si="94"/>
        <v>3</v>
      </c>
      <c r="J1176" s="31" t="str">
        <f t="shared" si="96"/>
        <v/>
      </c>
      <c r="K1176" s="33">
        <f t="shared" si="97"/>
        <v>0</v>
      </c>
      <c r="L1176" s="33">
        <f t="shared" si="98"/>
        <v>3</v>
      </c>
      <c r="M1176" s="34">
        <f t="shared" si="99"/>
        <v>1</v>
      </c>
    </row>
    <row r="1177" spans="1:13" ht="19.5" customHeight="1" x14ac:dyDescent="0.2">
      <c r="A1177" s="5" t="s">
        <v>1183</v>
      </c>
      <c r="B1177" s="29">
        <v>1</v>
      </c>
      <c r="C1177" s="29"/>
      <c r="D1177" s="21">
        <v>1</v>
      </c>
      <c r="E1177" s="20"/>
      <c r="F1177" s="26">
        <v>1</v>
      </c>
      <c r="G1177" s="27"/>
      <c r="H1177" s="19" t="str">
        <f t="shared" si="95"/>
        <v>non-clickbait</v>
      </c>
      <c r="I1177" s="16">
        <f t="shared" si="94"/>
        <v>-3</v>
      </c>
      <c r="J1177" s="31" t="str">
        <f t="shared" si="96"/>
        <v/>
      </c>
      <c r="K1177" s="33">
        <f t="shared" si="97"/>
        <v>3</v>
      </c>
      <c r="L1177" s="33">
        <f t="shared" si="98"/>
        <v>0</v>
      </c>
      <c r="M1177" s="34">
        <f t="shared" si="99"/>
        <v>1</v>
      </c>
    </row>
    <row r="1178" spans="1:13" ht="19.5" customHeight="1" x14ac:dyDescent="0.2">
      <c r="A1178" s="5" t="s">
        <v>1184</v>
      </c>
      <c r="B1178" s="29">
        <v>1</v>
      </c>
      <c r="C1178" s="29"/>
      <c r="D1178" s="21">
        <v>1</v>
      </c>
      <c r="E1178" s="20"/>
      <c r="F1178" s="26">
        <v>1</v>
      </c>
      <c r="G1178" s="27"/>
      <c r="H1178" s="19" t="str">
        <f t="shared" si="95"/>
        <v>non-clickbait</v>
      </c>
      <c r="I1178" s="16">
        <f t="shared" si="94"/>
        <v>-3</v>
      </c>
      <c r="J1178" s="31" t="str">
        <f t="shared" si="96"/>
        <v/>
      </c>
      <c r="K1178" s="33">
        <f t="shared" si="97"/>
        <v>3</v>
      </c>
      <c r="L1178" s="33">
        <f t="shared" si="98"/>
        <v>0</v>
      </c>
      <c r="M1178" s="34">
        <f t="shared" si="99"/>
        <v>1</v>
      </c>
    </row>
    <row r="1179" spans="1:13" ht="19.5" customHeight="1" x14ac:dyDescent="0.2">
      <c r="A1179" s="5" t="s">
        <v>1185</v>
      </c>
      <c r="B1179" s="29"/>
      <c r="C1179" s="29">
        <v>1</v>
      </c>
      <c r="D1179" s="21">
        <v>1</v>
      </c>
      <c r="E1179" s="20"/>
      <c r="F1179" s="27"/>
      <c r="G1179" s="26">
        <v>1</v>
      </c>
      <c r="H1179" s="19" t="str">
        <f t="shared" si="95"/>
        <v>clickbait</v>
      </c>
      <c r="I1179" s="16">
        <f t="shared" si="94"/>
        <v>1</v>
      </c>
      <c r="J1179" s="31" t="str">
        <f t="shared" si="96"/>
        <v/>
      </c>
      <c r="K1179" s="33">
        <f t="shared" si="97"/>
        <v>1</v>
      </c>
      <c r="L1179" s="33">
        <f t="shared" si="98"/>
        <v>2</v>
      </c>
      <c r="M1179" s="34">
        <f t="shared" si="99"/>
        <v>0.33333333333333331</v>
      </c>
    </row>
    <row r="1180" spans="1:13" ht="19.5" customHeight="1" x14ac:dyDescent="0.2">
      <c r="A1180" s="17" t="s">
        <v>1579</v>
      </c>
      <c r="B1180" s="29">
        <v>1</v>
      </c>
      <c r="C1180" s="29"/>
      <c r="D1180" s="21">
        <v>1</v>
      </c>
      <c r="E1180" s="20"/>
      <c r="F1180" s="27"/>
      <c r="G1180" s="26">
        <v>1</v>
      </c>
      <c r="H1180" s="19" t="str">
        <f t="shared" si="95"/>
        <v>non-clickbait</v>
      </c>
      <c r="I1180" s="16">
        <f t="shared" si="94"/>
        <v>-1</v>
      </c>
      <c r="J1180" s="31" t="str">
        <f t="shared" si="96"/>
        <v/>
      </c>
      <c r="K1180" s="33">
        <f t="shared" si="97"/>
        <v>2</v>
      </c>
      <c r="L1180" s="33">
        <f t="shared" si="98"/>
        <v>1</v>
      </c>
      <c r="M1180" s="34">
        <f t="shared" si="99"/>
        <v>0.33333333333333331</v>
      </c>
    </row>
    <row r="1181" spans="1:13" ht="19.5" customHeight="1" x14ac:dyDescent="0.2">
      <c r="A1181" s="5" t="s">
        <v>1187</v>
      </c>
      <c r="B1181" s="29">
        <v>1</v>
      </c>
      <c r="C1181" s="29"/>
      <c r="D1181" s="21">
        <v>1</v>
      </c>
      <c r="E1181" s="20"/>
      <c r="F1181" s="26">
        <v>1</v>
      </c>
      <c r="G1181" s="26"/>
      <c r="H1181" s="19" t="str">
        <f t="shared" si="95"/>
        <v>non-clickbait</v>
      </c>
      <c r="I1181" s="16">
        <f t="shared" si="94"/>
        <v>-3</v>
      </c>
      <c r="J1181" s="31" t="str">
        <f t="shared" si="96"/>
        <v/>
      </c>
      <c r="K1181" s="33">
        <f t="shared" si="97"/>
        <v>3</v>
      </c>
      <c r="L1181" s="33">
        <f t="shared" si="98"/>
        <v>0</v>
      </c>
      <c r="M1181" s="34">
        <f t="shared" si="99"/>
        <v>1</v>
      </c>
    </row>
    <row r="1182" spans="1:13" ht="19.5" customHeight="1" x14ac:dyDescent="0.2">
      <c r="A1182" s="5" t="s">
        <v>1188</v>
      </c>
      <c r="B1182" s="29">
        <v>1</v>
      </c>
      <c r="C1182" s="29"/>
      <c r="D1182" s="21">
        <v>1</v>
      </c>
      <c r="E1182" s="20"/>
      <c r="F1182" s="26">
        <v>1</v>
      </c>
      <c r="G1182" s="27"/>
      <c r="H1182" s="19" t="str">
        <f t="shared" si="95"/>
        <v>non-clickbait</v>
      </c>
      <c r="I1182" s="16">
        <f t="shared" si="94"/>
        <v>-3</v>
      </c>
      <c r="J1182" s="31" t="str">
        <f t="shared" si="96"/>
        <v/>
      </c>
      <c r="K1182" s="33">
        <f t="shared" si="97"/>
        <v>3</v>
      </c>
      <c r="L1182" s="33">
        <f t="shared" si="98"/>
        <v>0</v>
      </c>
      <c r="M1182" s="34">
        <f t="shared" si="99"/>
        <v>1</v>
      </c>
    </row>
    <row r="1183" spans="1:13" ht="19.5" customHeight="1" x14ac:dyDescent="0.2">
      <c r="A1183" s="17" t="s">
        <v>1580</v>
      </c>
      <c r="B1183" s="29"/>
      <c r="C1183" s="29">
        <v>1</v>
      </c>
      <c r="D1183" s="20"/>
      <c r="E1183" s="21">
        <v>1</v>
      </c>
      <c r="F1183" s="27"/>
      <c r="G1183" s="26">
        <v>1</v>
      </c>
      <c r="H1183" s="19" t="str">
        <f t="shared" si="95"/>
        <v>clickbait</v>
      </c>
      <c r="I1183" s="16">
        <f t="shared" si="94"/>
        <v>3</v>
      </c>
      <c r="J1183" s="31" t="str">
        <f t="shared" si="96"/>
        <v/>
      </c>
      <c r="K1183" s="33">
        <f t="shared" si="97"/>
        <v>0</v>
      </c>
      <c r="L1183" s="33">
        <f t="shared" si="98"/>
        <v>3</v>
      </c>
      <c r="M1183" s="34">
        <f t="shared" si="99"/>
        <v>1</v>
      </c>
    </row>
    <row r="1184" spans="1:13" ht="19.5" customHeight="1" x14ac:dyDescent="0.2">
      <c r="A1184" s="5" t="s">
        <v>1190</v>
      </c>
      <c r="B1184" s="29">
        <v>1</v>
      </c>
      <c r="C1184" s="29"/>
      <c r="D1184" s="21"/>
      <c r="E1184" s="21">
        <v>1</v>
      </c>
      <c r="F1184" s="27"/>
      <c r="G1184" s="26">
        <v>1</v>
      </c>
      <c r="H1184" s="19" t="str">
        <f t="shared" si="95"/>
        <v>clickbait</v>
      </c>
      <c r="I1184" s="16">
        <f t="shared" si="94"/>
        <v>1</v>
      </c>
      <c r="J1184" s="31" t="str">
        <f t="shared" si="96"/>
        <v/>
      </c>
      <c r="K1184" s="33">
        <f t="shared" si="97"/>
        <v>1</v>
      </c>
      <c r="L1184" s="33">
        <f t="shared" si="98"/>
        <v>2</v>
      </c>
      <c r="M1184" s="34">
        <f t="shared" si="99"/>
        <v>0.33333333333333331</v>
      </c>
    </row>
    <row r="1185" spans="1:13" ht="19.5" customHeight="1" x14ac:dyDescent="0.2">
      <c r="A1185" s="5" t="s">
        <v>1191</v>
      </c>
      <c r="B1185" s="29"/>
      <c r="C1185" s="29">
        <v>1</v>
      </c>
      <c r="D1185" s="20"/>
      <c r="E1185" s="21">
        <v>1</v>
      </c>
      <c r="F1185" s="27"/>
      <c r="G1185" s="26">
        <v>1</v>
      </c>
      <c r="H1185" s="19" t="str">
        <f t="shared" si="95"/>
        <v>clickbait</v>
      </c>
      <c r="I1185" s="16">
        <f t="shared" si="94"/>
        <v>3</v>
      </c>
      <c r="J1185" s="31" t="str">
        <f t="shared" si="96"/>
        <v/>
      </c>
      <c r="K1185" s="33">
        <f t="shared" si="97"/>
        <v>0</v>
      </c>
      <c r="L1185" s="33">
        <f t="shared" si="98"/>
        <v>3</v>
      </c>
      <c r="M1185" s="34">
        <f t="shared" si="99"/>
        <v>1</v>
      </c>
    </row>
    <row r="1186" spans="1:13" ht="19.5" customHeight="1" x14ac:dyDescent="0.2">
      <c r="A1186" s="17" t="s">
        <v>1581</v>
      </c>
      <c r="B1186" s="29">
        <v>1</v>
      </c>
      <c r="C1186" s="29"/>
      <c r="D1186" s="20"/>
      <c r="E1186" s="21">
        <v>1</v>
      </c>
      <c r="F1186" s="27"/>
      <c r="G1186" s="26">
        <v>1</v>
      </c>
      <c r="H1186" s="19" t="str">
        <f t="shared" si="95"/>
        <v>clickbait</v>
      </c>
      <c r="I1186" s="16">
        <f t="shared" si="94"/>
        <v>1</v>
      </c>
      <c r="J1186" s="31" t="str">
        <f t="shared" si="96"/>
        <v/>
      </c>
      <c r="K1186" s="33">
        <f t="shared" si="97"/>
        <v>1</v>
      </c>
      <c r="L1186" s="33">
        <f t="shared" si="98"/>
        <v>2</v>
      </c>
      <c r="M1186" s="34">
        <f t="shared" si="99"/>
        <v>0.33333333333333331</v>
      </c>
    </row>
    <row r="1187" spans="1:13" ht="19.5" customHeight="1" x14ac:dyDescent="0.2">
      <c r="A1187" s="5" t="s">
        <v>1193</v>
      </c>
      <c r="B1187" s="29">
        <v>1</v>
      </c>
      <c r="C1187" s="29"/>
      <c r="D1187" s="21">
        <v>1</v>
      </c>
      <c r="E1187" s="20"/>
      <c r="F1187" s="27"/>
      <c r="G1187" s="26">
        <v>1</v>
      </c>
      <c r="H1187" s="19" t="str">
        <f t="shared" si="95"/>
        <v>non-clickbait</v>
      </c>
      <c r="I1187" s="16">
        <f t="shared" si="94"/>
        <v>-1</v>
      </c>
      <c r="J1187" s="31" t="str">
        <f t="shared" si="96"/>
        <v/>
      </c>
      <c r="K1187" s="33">
        <f t="shared" si="97"/>
        <v>2</v>
      </c>
      <c r="L1187" s="33">
        <f t="shared" si="98"/>
        <v>1</v>
      </c>
      <c r="M1187" s="34">
        <f t="shared" si="99"/>
        <v>0.33333333333333331</v>
      </c>
    </row>
    <row r="1188" spans="1:13" ht="19.5" customHeight="1" x14ac:dyDescent="0.2">
      <c r="A1188" s="17" t="s">
        <v>1582</v>
      </c>
      <c r="B1188" s="29"/>
      <c r="C1188" s="29">
        <v>1</v>
      </c>
      <c r="D1188" s="20"/>
      <c r="E1188" s="21">
        <v>1</v>
      </c>
      <c r="F1188" s="27"/>
      <c r="G1188" s="26">
        <v>1</v>
      </c>
      <c r="H1188" s="19" t="str">
        <f t="shared" si="95"/>
        <v>clickbait</v>
      </c>
      <c r="I1188" s="16">
        <f t="shared" si="94"/>
        <v>3</v>
      </c>
      <c r="J1188" s="31" t="str">
        <f t="shared" si="96"/>
        <v/>
      </c>
      <c r="K1188" s="33">
        <f t="shared" si="97"/>
        <v>0</v>
      </c>
      <c r="L1188" s="33">
        <f t="shared" si="98"/>
        <v>3</v>
      </c>
      <c r="M1188" s="34">
        <f t="shared" si="99"/>
        <v>1</v>
      </c>
    </row>
    <row r="1189" spans="1:13" ht="19.5" customHeight="1" x14ac:dyDescent="0.2">
      <c r="A1189" s="5" t="s">
        <v>1195</v>
      </c>
      <c r="B1189" s="29">
        <v>1</v>
      </c>
      <c r="C1189" s="29"/>
      <c r="D1189" s="20"/>
      <c r="E1189" s="21">
        <v>1</v>
      </c>
      <c r="F1189" s="27"/>
      <c r="G1189" s="26">
        <v>1</v>
      </c>
      <c r="H1189" s="19" t="str">
        <f t="shared" si="95"/>
        <v>clickbait</v>
      </c>
      <c r="I1189" s="16">
        <f t="shared" si="94"/>
        <v>1</v>
      </c>
      <c r="J1189" s="31" t="str">
        <f t="shared" si="96"/>
        <v/>
      </c>
      <c r="K1189" s="33">
        <f t="shared" si="97"/>
        <v>1</v>
      </c>
      <c r="L1189" s="33">
        <f t="shared" si="98"/>
        <v>2</v>
      </c>
      <c r="M1189" s="34">
        <f t="shared" si="99"/>
        <v>0.33333333333333331</v>
      </c>
    </row>
    <row r="1190" spans="1:13" ht="19.5" customHeight="1" x14ac:dyDescent="0.2">
      <c r="A1190" s="5" t="s">
        <v>1196</v>
      </c>
      <c r="B1190" s="29">
        <v>1</v>
      </c>
      <c r="C1190" s="29"/>
      <c r="D1190" s="21">
        <v>1</v>
      </c>
      <c r="E1190" s="20"/>
      <c r="F1190" s="27"/>
      <c r="G1190" s="26">
        <v>1</v>
      </c>
      <c r="H1190" s="19" t="str">
        <f t="shared" si="95"/>
        <v>non-clickbait</v>
      </c>
      <c r="I1190" s="16">
        <f t="shared" si="94"/>
        <v>-1</v>
      </c>
      <c r="J1190" s="31" t="str">
        <f t="shared" si="96"/>
        <v/>
      </c>
      <c r="K1190" s="33">
        <f t="shared" si="97"/>
        <v>2</v>
      </c>
      <c r="L1190" s="33">
        <f t="shared" si="98"/>
        <v>1</v>
      </c>
      <c r="M1190" s="34">
        <f t="shared" si="99"/>
        <v>0.33333333333333331</v>
      </c>
    </row>
    <row r="1191" spans="1:13" ht="19.5" customHeight="1" x14ac:dyDescent="0.2">
      <c r="A1191" s="5" t="s">
        <v>1197</v>
      </c>
      <c r="B1191" s="29"/>
      <c r="C1191" s="29">
        <v>1</v>
      </c>
      <c r="D1191" s="20"/>
      <c r="E1191" s="21">
        <v>1</v>
      </c>
      <c r="F1191" s="27"/>
      <c r="G1191" s="26">
        <v>1</v>
      </c>
      <c r="H1191" s="19" t="str">
        <f t="shared" si="95"/>
        <v>clickbait</v>
      </c>
      <c r="I1191" s="16">
        <f t="shared" si="94"/>
        <v>3</v>
      </c>
      <c r="J1191" s="31" t="str">
        <f t="shared" si="96"/>
        <v/>
      </c>
      <c r="K1191" s="33">
        <f t="shared" si="97"/>
        <v>0</v>
      </c>
      <c r="L1191" s="33">
        <f t="shared" si="98"/>
        <v>3</v>
      </c>
      <c r="M1191" s="34">
        <f t="shared" si="99"/>
        <v>1</v>
      </c>
    </row>
    <row r="1192" spans="1:13" ht="19.5" customHeight="1" x14ac:dyDescent="0.2">
      <c r="A1192" s="5" t="s">
        <v>1198</v>
      </c>
      <c r="B1192" s="29"/>
      <c r="C1192" s="29">
        <v>1</v>
      </c>
      <c r="D1192" s="20"/>
      <c r="E1192" s="21">
        <v>1</v>
      </c>
      <c r="F1192" s="27"/>
      <c r="G1192" s="26">
        <v>1</v>
      </c>
      <c r="H1192" s="19" t="str">
        <f t="shared" si="95"/>
        <v>clickbait</v>
      </c>
      <c r="I1192" s="16">
        <f t="shared" si="94"/>
        <v>3</v>
      </c>
      <c r="J1192" s="31" t="str">
        <f t="shared" si="96"/>
        <v/>
      </c>
      <c r="K1192" s="33">
        <f t="shared" si="97"/>
        <v>0</v>
      </c>
      <c r="L1192" s="33">
        <f t="shared" si="98"/>
        <v>3</v>
      </c>
      <c r="M1192" s="34">
        <f t="shared" si="99"/>
        <v>1</v>
      </c>
    </row>
    <row r="1193" spans="1:13" ht="19.5" customHeight="1" x14ac:dyDescent="0.2">
      <c r="A1193" s="5" t="s">
        <v>1199</v>
      </c>
      <c r="B1193" s="29">
        <v>1</v>
      </c>
      <c r="C1193" s="29"/>
      <c r="D1193" s="21">
        <v>1</v>
      </c>
      <c r="E1193" s="20"/>
      <c r="F1193" s="27"/>
      <c r="G1193" s="26">
        <v>1</v>
      </c>
      <c r="H1193" s="19" t="str">
        <f t="shared" si="95"/>
        <v>non-clickbait</v>
      </c>
      <c r="I1193" s="16">
        <f t="shared" si="94"/>
        <v>-1</v>
      </c>
      <c r="J1193" s="31" t="str">
        <f t="shared" si="96"/>
        <v/>
      </c>
      <c r="K1193" s="33">
        <f t="shared" si="97"/>
        <v>2</v>
      </c>
      <c r="L1193" s="33">
        <f t="shared" si="98"/>
        <v>1</v>
      </c>
      <c r="M1193" s="34">
        <f t="shared" si="99"/>
        <v>0.33333333333333331</v>
      </c>
    </row>
    <row r="1194" spans="1:13" ht="19.5" customHeight="1" x14ac:dyDescent="0.2">
      <c r="A1194" s="5" t="s">
        <v>1200</v>
      </c>
      <c r="B1194" s="29">
        <v>1</v>
      </c>
      <c r="C1194" s="29"/>
      <c r="D1194" s="20"/>
      <c r="E1194" s="21">
        <v>1</v>
      </c>
      <c r="F1194" s="26">
        <v>1</v>
      </c>
      <c r="G1194" s="26"/>
      <c r="H1194" s="19" t="str">
        <f t="shared" si="95"/>
        <v>non-clickbait</v>
      </c>
      <c r="I1194" s="16">
        <f t="shared" si="94"/>
        <v>-1</v>
      </c>
      <c r="J1194" s="31" t="str">
        <f t="shared" si="96"/>
        <v/>
      </c>
      <c r="K1194" s="33">
        <f t="shared" si="97"/>
        <v>2</v>
      </c>
      <c r="L1194" s="33">
        <f t="shared" si="98"/>
        <v>1</v>
      </c>
      <c r="M1194" s="34">
        <f t="shared" si="99"/>
        <v>0.33333333333333331</v>
      </c>
    </row>
    <row r="1195" spans="1:13" ht="19.5" customHeight="1" x14ac:dyDescent="0.2">
      <c r="A1195" s="5" t="s">
        <v>1201</v>
      </c>
      <c r="B1195" s="29">
        <v>1</v>
      </c>
      <c r="C1195" s="29"/>
      <c r="D1195" s="21">
        <v>1</v>
      </c>
      <c r="E1195" s="20"/>
      <c r="F1195" s="27"/>
      <c r="G1195" s="26">
        <v>1</v>
      </c>
      <c r="H1195" s="19" t="str">
        <f t="shared" si="95"/>
        <v>non-clickbait</v>
      </c>
      <c r="I1195" s="16">
        <f t="shared" ref="I1195:I1258" si="100">(C1195+E1195+G1195)-(B1195+D1195+F1195)</f>
        <v>-1</v>
      </c>
      <c r="J1195" s="31" t="str">
        <f t="shared" si="96"/>
        <v/>
      </c>
      <c r="K1195" s="33">
        <f t="shared" si="97"/>
        <v>2</v>
      </c>
      <c r="L1195" s="33">
        <f t="shared" si="98"/>
        <v>1</v>
      </c>
      <c r="M1195" s="34">
        <f t="shared" si="99"/>
        <v>0.33333333333333331</v>
      </c>
    </row>
    <row r="1196" spans="1:13" ht="19.5" customHeight="1" x14ac:dyDescent="0.2">
      <c r="A1196" s="5" t="s">
        <v>1202</v>
      </c>
      <c r="B1196" s="29">
        <v>1</v>
      </c>
      <c r="C1196" s="29"/>
      <c r="D1196" s="20"/>
      <c r="E1196" s="21">
        <v>1</v>
      </c>
      <c r="F1196" s="27"/>
      <c r="G1196" s="26">
        <v>1</v>
      </c>
      <c r="H1196" s="19" t="str">
        <f t="shared" si="95"/>
        <v>clickbait</v>
      </c>
      <c r="I1196" s="16">
        <f t="shared" si="100"/>
        <v>1</v>
      </c>
      <c r="J1196" s="31" t="str">
        <f t="shared" si="96"/>
        <v/>
      </c>
      <c r="K1196" s="33">
        <f t="shared" si="97"/>
        <v>1</v>
      </c>
      <c r="L1196" s="33">
        <f t="shared" si="98"/>
        <v>2</v>
      </c>
      <c r="M1196" s="34">
        <f t="shared" si="99"/>
        <v>0.33333333333333331</v>
      </c>
    </row>
    <row r="1197" spans="1:13" ht="19.5" customHeight="1" x14ac:dyDescent="0.2">
      <c r="A1197" s="5" t="s">
        <v>1203</v>
      </c>
      <c r="B1197" s="29">
        <v>1</v>
      </c>
      <c r="C1197" s="29"/>
      <c r="D1197" s="21">
        <v>1</v>
      </c>
      <c r="E1197" s="20"/>
      <c r="F1197" s="26">
        <v>1</v>
      </c>
      <c r="G1197" s="27"/>
      <c r="H1197" s="19" t="str">
        <f t="shared" si="95"/>
        <v>non-clickbait</v>
      </c>
      <c r="I1197" s="16">
        <f t="shared" si="100"/>
        <v>-3</v>
      </c>
      <c r="J1197" s="31" t="str">
        <f t="shared" si="96"/>
        <v/>
      </c>
      <c r="K1197" s="33">
        <f t="shared" si="97"/>
        <v>3</v>
      </c>
      <c r="L1197" s="33">
        <f t="shared" si="98"/>
        <v>0</v>
      </c>
      <c r="M1197" s="34">
        <f t="shared" si="99"/>
        <v>1</v>
      </c>
    </row>
    <row r="1198" spans="1:13" ht="19.5" customHeight="1" x14ac:dyDescent="0.2">
      <c r="A1198" s="5" t="s">
        <v>1204</v>
      </c>
      <c r="B1198" s="29"/>
      <c r="C1198" s="29">
        <v>1</v>
      </c>
      <c r="D1198" s="20"/>
      <c r="E1198" s="21">
        <v>1</v>
      </c>
      <c r="F1198" s="27"/>
      <c r="G1198" s="26">
        <v>1</v>
      </c>
      <c r="H1198" s="19" t="str">
        <f t="shared" si="95"/>
        <v>clickbait</v>
      </c>
      <c r="I1198" s="16">
        <f t="shared" si="100"/>
        <v>3</v>
      </c>
      <c r="J1198" s="31" t="str">
        <f t="shared" si="96"/>
        <v/>
      </c>
      <c r="K1198" s="33">
        <f t="shared" si="97"/>
        <v>0</v>
      </c>
      <c r="L1198" s="33">
        <f t="shared" si="98"/>
        <v>3</v>
      </c>
      <c r="M1198" s="34">
        <f t="shared" si="99"/>
        <v>1</v>
      </c>
    </row>
    <row r="1199" spans="1:13" ht="19.5" customHeight="1" x14ac:dyDescent="0.2">
      <c r="A1199" s="5" t="s">
        <v>1205</v>
      </c>
      <c r="B1199" s="29">
        <v>1</v>
      </c>
      <c r="C1199" s="29"/>
      <c r="D1199" s="21">
        <v>1</v>
      </c>
      <c r="E1199" s="20"/>
      <c r="F1199" s="27"/>
      <c r="G1199" s="26">
        <v>1</v>
      </c>
      <c r="H1199" s="19" t="str">
        <f t="shared" si="95"/>
        <v>non-clickbait</v>
      </c>
      <c r="I1199" s="16">
        <f t="shared" si="100"/>
        <v>-1</v>
      </c>
      <c r="J1199" s="31" t="str">
        <f t="shared" si="96"/>
        <v/>
      </c>
      <c r="K1199" s="33">
        <f t="shared" si="97"/>
        <v>2</v>
      </c>
      <c r="L1199" s="33">
        <f t="shared" si="98"/>
        <v>1</v>
      </c>
      <c r="M1199" s="34">
        <f t="shared" si="99"/>
        <v>0.33333333333333331</v>
      </c>
    </row>
    <row r="1200" spans="1:13" ht="19.5" customHeight="1" x14ac:dyDescent="0.2">
      <c r="A1200" s="5" t="s">
        <v>1206</v>
      </c>
      <c r="B1200" s="29">
        <v>1</v>
      </c>
      <c r="C1200" s="29"/>
      <c r="D1200" s="21">
        <v>1</v>
      </c>
      <c r="E1200" s="20"/>
      <c r="F1200" s="27"/>
      <c r="G1200" s="26">
        <v>1</v>
      </c>
      <c r="H1200" s="19" t="str">
        <f t="shared" si="95"/>
        <v>non-clickbait</v>
      </c>
      <c r="I1200" s="16">
        <f t="shared" si="100"/>
        <v>-1</v>
      </c>
      <c r="J1200" s="31" t="str">
        <f t="shared" si="96"/>
        <v/>
      </c>
      <c r="K1200" s="33">
        <f t="shared" si="97"/>
        <v>2</v>
      </c>
      <c r="L1200" s="33">
        <f t="shared" si="98"/>
        <v>1</v>
      </c>
      <c r="M1200" s="34">
        <f t="shared" si="99"/>
        <v>0.33333333333333331</v>
      </c>
    </row>
    <row r="1201" spans="1:13" ht="19.5" customHeight="1" x14ac:dyDescent="0.2">
      <c r="A1201" s="5" t="s">
        <v>1207</v>
      </c>
      <c r="B1201" s="29">
        <v>1</v>
      </c>
      <c r="C1201" s="29"/>
      <c r="D1201" s="21">
        <v>1</v>
      </c>
      <c r="E1201" s="20"/>
      <c r="F1201" s="26">
        <v>1</v>
      </c>
      <c r="G1201" s="27"/>
      <c r="H1201" s="19" t="str">
        <f t="shared" si="95"/>
        <v>non-clickbait</v>
      </c>
      <c r="I1201" s="16">
        <f t="shared" si="100"/>
        <v>-3</v>
      </c>
      <c r="J1201" s="31" t="str">
        <f t="shared" si="96"/>
        <v/>
      </c>
      <c r="K1201" s="33">
        <f t="shared" si="97"/>
        <v>3</v>
      </c>
      <c r="L1201" s="33">
        <f t="shared" si="98"/>
        <v>0</v>
      </c>
      <c r="M1201" s="34">
        <f t="shared" si="99"/>
        <v>1</v>
      </c>
    </row>
    <row r="1202" spans="1:13" ht="19.5" customHeight="1" x14ac:dyDescent="0.2">
      <c r="A1202" s="5" t="s">
        <v>1208</v>
      </c>
      <c r="B1202" s="29">
        <v>1</v>
      </c>
      <c r="C1202" s="29"/>
      <c r="D1202" s="21">
        <v>1</v>
      </c>
      <c r="E1202" s="20"/>
      <c r="F1202" s="26">
        <v>1</v>
      </c>
      <c r="G1202" s="27"/>
      <c r="H1202" s="19" t="str">
        <f t="shared" si="95"/>
        <v>non-clickbait</v>
      </c>
      <c r="I1202" s="16">
        <f t="shared" si="100"/>
        <v>-3</v>
      </c>
      <c r="J1202" s="31" t="str">
        <f t="shared" si="96"/>
        <v/>
      </c>
      <c r="K1202" s="33">
        <f t="shared" si="97"/>
        <v>3</v>
      </c>
      <c r="L1202" s="33">
        <f t="shared" si="98"/>
        <v>0</v>
      </c>
      <c r="M1202" s="34">
        <f t="shared" si="99"/>
        <v>1</v>
      </c>
    </row>
    <row r="1203" spans="1:13" ht="19.5" customHeight="1" x14ac:dyDescent="0.2">
      <c r="A1203" s="5" t="s">
        <v>1209</v>
      </c>
      <c r="B1203" s="29">
        <v>1</v>
      </c>
      <c r="C1203" s="29"/>
      <c r="D1203" s="20"/>
      <c r="E1203" s="21">
        <v>1</v>
      </c>
      <c r="F1203" s="27"/>
      <c r="G1203" s="26">
        <v>1</v>
      </c>
      <c r="H1203" s="19" t="str">
        <f t="shared" si="95"/>
        <v>clickbait</v>
      </c>
      <c r="I1203" s="16">
        <f t="shared" si="100"/>
        <v>1</v>
      </c>
      <c r="J1203" s="31" t="str">
        <f t="shared" si="96"/>
        <v/>
      </c>
      <c r="K1203" s="33">
        <f t="shared" si="97"/>
        <v>1</v>
      </c>
      <c r="L1203" s="33">
        <f t="shared" si="98"/>
        <v>2</v>
      </c>
      <c r="M1203" s="34">
        <f t="shared" si="99"/>
        <v>0.33333333333333331</v>
      </c>
    </row>
    <row r="1204" spans="1:13" ht="19.5" customHeight="1" x14ac:dyDescent="0.2">
      <c r="A1204" s="5" t="s">
        <v>1210</v>
      </c>
      <c r="B1204" s="29">
        <v>1</v>
      </c>
      <c r="C1204" s="29"/>
      <c r="D1204" s="20"/>
      <c r="E1204" s="21">
        <v>1</v>
      </c>
      <c r="F1204" s="26">
        <v>1</v>
      </c>
      <c r="G1204" s="27"/>
      <c r="H1204" s="19" t="str">
        <f t="shared" si="95"/>
        <v>non-clickbait</v>
      </c>
      <c r="I1204" s="16">
        <f t="shared" si="100"/>
        <v>-1</v>
      </c>
      <c r="J1204" s="31" t="str">
        <f t="shared" si="96"/>
        <v/>
      </c>
      <c r="K1204" s="33">
        <f t="shared" si="97"/>
        <v>2</v>
      </c>
      <c r="L1204" s="33">
        <f t="shared" si="98"/>
        <v>1</v>
      </c>
      <c r="M1204" s="34">
        <f t="shared" si="99"/>
        <v>0.33333333333333331</v>
      </c>
    </row>
    <row r="1205" spans="1:13" ht="19.5" customHeight="1" x14ac:dyDescent="0.2">
      <c r="A1205" s="5" t="s">
        <v>1211</v>
      </c>
      <c r="B1205" s="29"/>
      <c r="C1205" s="29">
        <v>1</v>
      </c>
      <c r="D1205" s="20"/>
      <c r="E1205" s="21">
        <v>1</v>
      </c>
      <c r="F1205" s="27"/>
      <c r="G1205" s="26">
        <v>1</v>
      </c>
      <c r="H1205" s="19" t="str">
        <f t="shared" si="95"/>
        <v>clickbait</v>
      </c>
      <c r="I1205" s="16">
        <f t="shared" si="100"/>
        <v>3</v>
      </c>
      <c r="J1205" s="31" t="str">
        <f t="shared" si="96"/>
        <v/>
      </c>
      <c r="K1205" s="33">
        <f t="shared" si="97"/>
        <v>0</v>
      </c>
      <c r="L1205" s="33">
        <f t="shared" si="98"/>
        <v>3</v>
      </c>
      <c r="M1205" s="34">
        <f t="shared" si="99"/>
        <v>1</v>
      </c>
    </row>
    <row r="1206" spans="1:13" ht="19.5" customHeight="1" x14ac:dyDescent="0.2">
      <c r="A1206" s="5" t="s">
        <v>1212</v>
      </c>
      <c r="B1206" s="29">
        <v>1</v>
      </c>
      <c r="C1206" s="29"/>
      <c r="D1206" s="21"/>
      <c r="E1206" s="21">
        <v>1</v>
      </c>
      <c r="F1206" s="27"/>
      <c r="G1206" s="26">
        <v>1</v>
      </c>
      <c r="H1206" s="19" t="str">
        <f t="shared" si="95"/>
        <v>clickbait</v>
      </c>
      <c r="I1206" s="16">
        <f t="shared" si="100"/>
        <v>1</v>
      </c>
      <c r="J1206" s="31" t="str">
        <f t="shared" si="96"/>
        <v/>
      </c>
      <c r="K1206" s="33">
        <f t="shared" si="97"/>
        <v>1</v>
      </c>
      <c r="L1206" s="33">
        <f t="shared" si="98"/>
        <v>2</v>
      </c>
      <c r="M1206" s="34">
        <f t="shared" si="99"/>
        <v>0.33333333333333331</v>
      </c>
    </row>
    <row r="1207" spans="1:13" ht="19.5" customHeight="1" x14ac:dyDescent="0.2">
      <c r="A1207" s="5" t="s">
        <v>1213</v>
      </c>
      <c r="B1207" s="29">
        <v>1</v>
      </c>
      <c r="C1207" s="29"/>
      <c r="D1207" s="21">
        <v>1</v>
      </c>
      <c r="E1207" s="20"/>
      <c r="F1207" s="27"/>
      <c r="G1207" s="26">
        <v>1</v>
      </c>
      <c r="H1207" s="19" t="str">
        <f t="shared" si="95"/>
        <v>non-clickbait</v>
      </c>
      <c r="I1207" s="16">
        <f t="shared" si="100"/>
        <v>-1</v>
      </c>
      <c r="J1207" s="31" t="str">
        <f t="shared" si="96"/>
        <v/>
      </c>
      <c r="K1207" s="33">
        <f t="shared" si="97"/>
        <v>2</v>
      </c>
      <c r="L1207" s="33">
        <f t="shared" si="98"/>
        <v>1</v>
      </c>
      <c r="M1207" s="34">
        <f t="shared" si="99"/>
        <v>0.33333333333333331</v>
      </c>
    </row>
    <row r="1208" spans="1:13" ht="19.5" customHeight="1" x14ac:dyDescent="0.2">
      <c r="A1208" s="5" t="s">
        <v>1214</v>
      </c>
      <c r="B1208" s="29">
        <v>1</v>
      </c>
      <c r="C1208" s="29"/>
      <c r="D1208" s="21">
        <v>1</v>
      </c>
      <c r="E1208" s="20"/>
      <c r="F1208" s="27"/>
      <c r="G1208" s="26">
        <v>1</v>
      </c>
      <c r="H1208" s="19" t="str">
        <f t="shared" si="95"/>
        <v>non-clickbait</v>
      </c>
      <c r="I1208" s="16">
        <f t="shared" si="100"/>
        <v>-1</v>
      </c>
      <c r="J1208" s="31" t="str">
        <f t="shared" si="96"/>
        <v/>
      </c>
      <c r="K1208" s="33">
        <f t="shared" si="97"/>
        <v>2</v>
      </c>
      <c r="L1208" s="33">
        <f t="shared" si="98"/>
        <v>1</v>
      </c>
      <c r="M1208" s="34">
        <f t="shared" si="99"/>
        <v>0.33333333333333331</v>
      </c>
    </row>
    <row r="1209" spans="1:13" ht="19.5" customHeight="1" x14ac:dyDescent="0.2">
      <c r="A1209" s="5" t="s">
        <v>1215</v>
      </c>
      <c r="B1209" s="29"/>
      <c r="C1209" s="29">
        <v>1</v>
      </c>
      <c r="D1209" s="20"/>
      <c r="E1209" s="21">
        <v>1</v>
      </c>
      <c r="F1209" s="27"/>
      <c r="G1209" s="26">
        <v>1</v>
      </c>
      <c r="H1209" s="19" t="str">
        <f t="shared" si="95"/>
        <v>clickbait</v>
      </c>
      <c r="I1209" s="16">
        <f t="shared" si="100"/>
        <v>3</v>
      </c>
      <c r="J1209" s="31" t="str">
        <f t="shared" si="96"/>
        <v/>
      </c>
      <c r="K1209" s="33">
        <f t="shared" si="97"/>
        <v>0</v>
      </c>
      <c r="L1209" s="33">
        <f t="shared" si="98"/>
        <v>3</v>
      </c>
      <c r="M1209" s="34">
        <f t="shared" si="99"/>
        <v>1</v>
      </c>
    </row>
    <row r="1210" spans="1:13" ht="19.5" customHeight="1" x14ac:dyDescent="0.2">
      <c r="A1210" s="5" t="s">
        <v>1216</v>
      </c>
      <c r="B1210" s="29"/>
      <c r="C1210" s="29">
        <v>1</v>
      </c>
      <c r="D1210" s="20"/>
      <c r="E1210" s="21">
        <v>1</v>
      </c>
      <c r="F1210" s="27"/>
      <c r="G1210" s="26">
        <v>1</v>
      </c>
      <c r="H1210" s="19" t="str">
        <f t="shared" si="95"/>
        <v>clickbait</v>
      </c>
      <c r="I1210" s="16">
        <f t="shared" si="100"/>
        <v>3</v>
      </c>
      <c r="J1210" s="31" t="str">
        <f t="shared" si="96"/>
        <v/>
      </c>
      <c r="K1210" s="33">
        <f t="shared" si="97"/>
        <v>0</v>
      </c>
      <c r="L1210" s="33">
        <f t="shared" si="98"/>
        <v>3</v>
      </c>
      <c r="M1210" s="34">
        <f t="shared" si="99"/>
        <v>1</v>
      </c>
    </row>
    <row r="1211" spans="1:13" ht="19.5" customHeight="1" x14ac:dyDescent="0.2">
      <c r="A1211" s="5" t="s">
        <v>1217</v>
      </c>
      <c r="B1211" s="29"/>
      <c r="C1211" s="29">
        <v>1</v>
      </c>
      <c r="D1211" s="20"/>
      <c r="E1211" s="21">
        <v>1</v>
      </c>
      <c r="F1211" s="27"/>
      <c r="G1211" s="26">
        <v>1</v>
      </c>
      <c r="H1211" s="19" t="str">
        <f t="shared" si="95"/>
        <v>clickbait</v>
      </c>
      <c r="I1211" s="16">
        <f t="shared" si="100"/>
        <v>3</v>
      </c>
      <c r="J1211" s="31" t="str">
        <f t="shared" si="96"/>
        <v/>
      </c>
      <c r="K1211" s="33">
        <f t="shared" si="97"/>
        <v>0</v>
      </c>
      <c r="L1211" s="33">
        <f t="shared" si="98"/>
        <v>3</v>
      </c>
      <c r="M1211" s="34">
        <f t="shared" si="99"/>
        <v>1</v>
      </c>
    </row>
    <row r="1212" spans="1:13" ht="19.5" customHeight="1" x14ac:dyDescent="0.2">
      <c r="A1212" s="5" t="s">
        <v>1218</v>
      </c>
      <c r="B1212" s="29">
        <v>1</v>
      </c>
      <c r="C1212" s="29"/>
      <c r="D1212" s="20"/>
      <c r="E1212" s="21">
        <v>1</v>
      </c>
      <c r="F1212" s="27"/>
      <c r="G1212" s="26">
        <v>1</v>
      </c>
      <c r="H1212" s="19" t="str">
        <f t="shared" si="95"/>
        <v>clickbait</v>
      </c>
      <c r="I1212" s="16">
        <f t="shared" si="100"/>
        <v>1</v>
      </c>
      <c r="J1212" s="31" t="str">
        <f t="shared" si="96"/>
        <v/>
      </c>
      <c r="K1212" s="33">
        <f t="shared" si="97"/>
        <v>1</v>
      </c>
      <c r="L1212" s="33">
        <f t="shared" si="98"/>
        <v>2</v>
      </c>
      <c r="M1212" s="34">
        <f t="shared" si="99"/>
        <v>0.33333333333333331</v>
      </c>
    </row>
    <row r="1213" spans="1:13" ht="19.5" customHeight="1" x14ac:dyDescent="0.2">
      <c r="A1213" s="5" t="s">
        <v>1219</v>
      </c>
      <c r="B1213" s="29">
        <v>1</v>
      </c>
      <c r="C1213" s="29"/>
      <c r="D1213" s="21">
        <v>1</v>
      </c>
      <c r="E1213" s="20"/>
      <c r="F1213" s="27"/>
      <c r="G1213" s="26">
        <v>1</v>
      </c>
      <c r="H1213" s="19" t="str">
        <f t="shared" si="95"/>
        <v>non-clickbait</v>
      </c>
      <c r="I1213" s="16">
        <f t="shared" si="100"/>
        <v>-1</v>
      </c>
      <c r="J1213" s="31" t="str">
        <f t="shared" si="96"/>
        <v/>
      </c>
      <c r="K1213" s="33">
        <f t="shared" si="97"/>
        <v>2</v>
      </c>
      <c r="L1213" s="33">
        <f t="shared" si="98"/>
        <v>1</v>
      </c>
      <c r="M1213" s="34">
        <f t="shared" si="99"/>
        <v>0.33333333333333331</v>
      </c>
    </row>
    <row r="1214" spans="1:13" ht="19.5" customHeight="1" x14ac:dyDescent="0.2">
      <c r="A1214" s="5" t="s">
        <v>1220</v>
      </c>
      <c r="B1214" s="29">
        <v>1</v>
      </c>
      <c r="C1214" s="29"/>
      <c r="D1214" s="20"/>
      <c r="E1214" s="21">
        <v>1</v>
      </c>
      <c r="F1214" s="27"/>
      <c r="G1214" s="26">
        <v>1</v>
      </c>
      <c r="H1214" s="19" t="str">
        <f t="shared" si="95"/>
        <v>clickbait</v>
      </c>
      <c r="I1214" s="16">
        <f t="shared" si="100"/>
        <v>1</v>
      </c>
      <c r="J1214" s="31" t="str">
        <f t="shared" si="96"/>
        <v/>
      </c>
      <c r="K1214" s="33">
        <f t="shared" si="97"/>
        <v>1</v>
      </c>
      <c r="L1214" s="33">
        <f t="shared" si="98"/>
        <v>2</v>
      </c>
      <c r="M1214" s="34">
        <f t="shared" si="99"/>
        <v>0.33333333333333331</v>
      </c>
    </row>
    <row r="1215" spans="1:13" ht="19.5" customHeight="1" x14ac:dyDescent="0.2">
      <c r="A1215" s="5" t="s">
        <v>1221</v>
      </c>
      <c r="B1215" s="29">
        <v>1</v>
      </c>
      <c r="C1215" s="29"/>
      <c r="D1215" s="21">
        <v>1</v>
      </c>
      <c r="E1215" s="20"/>
      <c r="F1215" s="26">
        <v>1</v>
      </c>
      <c r="G1215" s="27"/>
      <c r="H1215" s="19" t="str">
        <f t="shared" si="95"/>
        <v>non-clickbait</v>
      </c>
      <c r="I1215" s="16">
        <f t="shared" si="100"/>
        <v>-3</v>
      </c>
      <c r="J1215" s="31" t="str">
        <f t="shared" si="96"/>
        <v/>
      </c>
      <c r="K1215" s="33">
        <f t="shared" si="97"/>
        <v>3</v>
      </c>
      <c r="L1215" s="33">
        <f t="shared" si="98"/>
        <v>0</v>
      </c>
      <c r="M1215" s="34">
        <f t="shared" si="99"/>
        <v>1</v>
      </c>
    </row>
    <row r="1216" spans="1:13" ht="19.5" customHeight="1" x14ac:dyDescent="0.2">
      <c r="A1216" s="5" t="s">
        <v>1222</v>
      </c>
      <c r="B1216" s="29">
        <v>1</v>
      </c>
      <c r="C1216" s="29"/>
      <c r="D1216" s="20"/>
      <c r="E1216" s="21">
        <v>1</v>
      </c>
      <c r="F1216" s="26">
        <v>1</v>
      </c>
      <c r="G1216" s="26"/>
      <c r="H1216" s="19" t="str">
        <f t="shared" si="95"/>
        <v>non-clickbait</v>
      </c>
      <c r="I1216" s="16">
        <f t="shared" si="100"/>
        <v>-1</v>
      </c>
      <c r="J1216" s="31" t="str">
        <f t="shared" si="96"/>
        <v/>
      </c>
      <c r="K1216" s="33">
        <f t="shared" si="97"/>
        <v>2</v>
      </c>
      <c r="L1216" s="33">
        <f t="shared" si="98"/>
        <v>1</v>
      </c>
      <c r="M1216" s="34">
        <f t="shared" si="99"/>
        <v>0.33333333333333331</v>
      </c>
    </row>
    <row r="1217" spans="1:13" ht="19.5" customHeight="1" x14ac:dyDescent="0.2">
      <c r="A1217" s="5" t="s">
        <v>1223</v>
      </c>
      <c r="B1217" s="29">
        <v>1</v>
      </c>
      <c r="C1217" s="29"/>
      <c r="D1217" s="21">
        <v>1</v>
      </c>
      <c r="E1217" s="20"/>
      <c r="F1217" s="27"/>
      <c r="G1217" s="26">
        <v>1</v>
      </c>
      <c r="H1217" s="19" t="str">
        <f t="shared" si="95"/>
        <v>non-clickbait</v>
      </c>
      <c r="I1217" s="16">
        <f t="shared" si="100"/>
        <v>-1</v>
      </c>
      <c r="J1217" s="31" t="str">
        <f t="shared" si="96"/>
        <v/>
      </c>
      <c r="K1217" s="33">
        <f t="shared" si="97"/>
        <v>2</v>
      </c>
      <c r="L1217" s="33">
        <f t="shared" si="98"/>
        <v>1</v>
      </c>
      <c r="M1217" s="34">
        <f t="shared" si="99"/>
        <v>0.33333333333333331</v>
      </c>
    </row>
    <row r="1218" spans="1:13" ht="19.5" customHeight="1" x14ac:dyDescent="0.2">
      <c r="A1218" s="5" t="s">
        <v>1224</v>
      </c>
      <c r="B1218" s="29">
        <v>1</v>
      </c>
      <c r="C1218" s="29"/>
      <c r="D1218" s="21">
        <v>1</v>
      </c>
      <c r="E1218" s="20"/>
      <c r="F1218" s="27"/>
      <c r="G1218" s="26">
        <v>1</v>
      </c>
      <c r="H1218" s="19" t="str">
        <f t="shared" si="95"/>
        <v>non-clickbait</v>
      </c>
      <c r="I1218" s="16">
        <f t="shared" si="100"/>
        <v>-1</v>
      </c>
      <c r="J1218" s="31" t="str">
        <f t="shared" si="96"/>
        <v/>
      </c>
      <c r="K1218" s="33">
        <f t="shared" si="97"/>
        <v>2</v>
      </c>
      <c r="L1218" s="33">
        <f t="shared" si="98"/>
        <v>1</v>
      </c>
      <c r="M1218" s="34">
        <f t="shared" si="99"/>
        <v>0.33333333333333331</v>
      </c>
    </row>
    <row r="1219" spans="1:13" ht="19.5" customHeight="1" x14ac:dyDescent="0.2">
      <c r="A1219" s="5" t="s">
        <v>1225</v>
      </c>
      <c r="B1219" s="29">
        <v>1</v>
      </c>
      <c r="C1219" s="29"/>
      <c r="D1219" s="20"/>
      <c r="E1219" s="21">
        <v>1</v>
      </c>
      <c r="F1219" s="27"/>
      <c r="G1219" s="26">
        <v>1</v>
      </c>
      <c r="H1219" s="19" t="str">
        <f t="shared" si="95"/>
        <v>clickbait</v>
      </c>
      <c r="I1219" s="16">
        <f t="shared" si="100"/>
        <v>1</v>
      </c>
      <c r="J1219" s="31" t="str">
        <f t="shared" si="96"/>
        <v/>
      </c>
      <c r="K1219" s="33">
        <f t="shared" si="97"/>
        <v>1</v>
      </c>
      <c r="L1219" s="33">
        <f t="shared" si="98"/>
        <v>2</v>
      </c>
      <c r="M1219" s="34">
        <f t="shared" si="99"/>
        <v>0.33333333333333331</v>
      </c>
    </row>
    <row r="1220" spans="1:13" ht="19.5" customHeight="1" x14ac:dyDescent="0.2">
      <c r="A1220" s="5" t="s">
        <v>1226</v>
      </c>
      <c r="B1220" s="29">
        <v>1</v>
      </c>
      <c r="C1220" s="29"/>
      <c r="D1220" s="21"/>
      <c r="E1220" s="21">
        <v>1</v>
      </c>
      <c r="F1220" s="27"/>
      <c r="G1220" s="26">
        <v>1</v>
      </c>
      <c r="H1220" s="19" t="str">
        <f t="shared" ref="H1220:H1283" si="101">IF(I1220&gt;0, "clickbait", "non-clickbait")</f>
        <v>clickbait</v>
      </c>
      <c r="I1220" s="16">
        <f t="shared" si="100"/>
        <v>1</v>
      </c>
      <c r="J1220" s="31" t="str">
        <f t="shared" ref="J1220:J1283" si="102">IF(SUM(B1220:G1220)&lt;&gt;3,"NOTYET","")</f>
        <v/>
      </c>
      <c r="K1220" s="33">
        <f t="shared" ref="K1220:K1283" si="103">B1220+D1220+F1220</f>
        <v>1</v>
      </c>
      <c r="L1220" s="33">
        <f t="shared" ref="L1220:L1283" si="104">C1220+E1220+G1220</f>
        <v>2</v>
      </c>
      <c r="M1220" s="34">
        <f t="shared" ref="M1220:M1283" si="105">(K1220^2 + L1220^2 -3)/6</f>
        <v>0.33333333333333331</v>
      </c>
    </row>
    <row r="1221" spans="1:13" ht="19.5" customHeight="1" x14ac:dyDescent="0.2">
      <c r="A1221" s="5" t="s">
        <v>1227</v>
      </c>
      <c r="B1221" s="29">
        <v>1</v>
      </c>
      <c r="C1221" s="29"/>
      <c r="D1221" s="20"/>
      <c r="E1221" s="21">
        <v>1</v>
      </c>
      <c r="F1221" s="26">
        <v>1</v>
      </c>
      <c r="G1221" s="27"/>
      <c r="H1221" s="19" t="str">
        <f t="shared" si="101"/>
        <v>non-clickbait</v>
      </c>
      <c r="I1221" s="16">
        <f t="shared" si="100"/>
        <v>-1</v>
      </c>
      <c r="J1221" s="31" t="str">
        <f t="shared" si="102"/>
        <v/>
      </c>
      <c r="K1221" s="33">
        <f t="shared" si="103"/>
        <v>2</v>
      </c>
      <c r="L1221" s="33">
        <f t="shared" si="104"/>
        <v>1</v>
      </c>
      <c r="M1221" s="34">
        <f t="shared" si="105"/>
        <v>0.33333333333333331</v>
      </c>
    </row>
    <row r="1222" spans="1:13" ht="19.5" customHeight="1" x14ac:dyDescent="0.2">
      <c r="A1222" s="5" t="s">
        <v>1228</v>
      </c>
      <c r="B1222" s="29">
        <v>1</v>
      </c>
      <c r="C1222" s="29"/>
      <c r="D1222" s="21">
        <v>1</v>
      </c>
      <c r="E1222" s="20"/>
      <c r="F1222" s="26">
        <v>1</v>
      </c>
      <c r="G1222" s="27"/>
      <c r="H1222" s="19" t="str">
        <f t="shared" si="101"/>
        <v>non-clickbait</v>
      </c>
      <c r="I1222" s="16">
        <f t="shared" si="100"/>
        <v>-3</v>
      </c>
      <c r="J1222" s="31" t="str">
        <f t="shared" si="102"/>
        <v/>
      </c>
      <c r="K1222" s="33">
        <f t="shared" si="103"/>
        <v>3</v>
      </c>
      <c r="L1222" s="33">
        <f t="shared" si="104"/>
        <v>0</v>
      </c>
      <c r="M1222" s="34">
        <f t="shared" si="105"/>
        <v>1</v>
      </c>
    </row>
    <row r="1223" spans="1:13" ht="19.5" customHeight="1" x14ac:dyDescent="0.2">
      <c r="A1223" s="5" t="s">
        <v>1229</v>
      </c>
      <c r="B1223" s="29">
        <v>1</v>
      </c>
      <c r="C1223" s="29"/>
      <c r="D1223" s="21">
        <v>1</v>
      </c>
      <c r="E1223" s="20"/>
      <c r="F1223" s="27"/>
      <c r="G1223" s="26">
        <v>1</v>
      </c>
      <c r="H1223" s="19" t="str">
        <f t="shared" si="101"/>
        <v>non-clickbait</v>
      </c>
      <c r="I1223" s="16">
        <f t="shared" si="100"/>
        <v>-1</v>
      </c>
      <c r="J1223" s="31" t="str">
        <f t="shared" si="102"/>
        <v/>
      </c>
      <c r="K1223" s="33">
        <f t="shared" si="103"/>
        <v>2</v>
      </c>
      <c r="L1223" s="33">
        <f t="shared" si="104"/>
        <v>1</v>
      </c>
      <c r="M1223" s="34">
        <f t="shared" si="105"/>
        <v>0.33333333333333331</v>
      </c>
    </row>
    <row r="1224" spans="1:13" ht="19.5" customHeight="1" x14ac:dyDescent="0.2">
      <c r="A1224" s="5" t="s">
        <v>1230</v>
      </c>
      <c r="B1224" s="29">
        <v>1</v>
      </c>
      <c r="C1224" s="29"/>
      <c r="D1224" s="21">
        <v>1</v>
      </c>
      <c r="E1224" s="20"/>
      <c r="F1224" s="27"/>
      <c r="G1224" s="26">
        <v>1</v>
      </c>
      <c r="H1224" s="19" t="str">
        <f t="shared" si="101"/>
        <v>non-clickbait</v>
      </c>
      <c r="I1224" s="16">
        <f t="shared" si="100"/>
        <v>-1</v>
      </c>
      <c r="J1224" s="31" t="str">
        <f t="shared" si="102"/>
        <v/>
      </c>
      <c r="K1224" s="33">
        <f t="shared" si="103"/>
        <v>2</v>
      </c>
      <c r="L1224" s="33">
        <f t="shared" si="104"/>
        <v>1</v>
      </c>
      <c r="M1224" s="34">
        <f t="shared" si="105"/>
        <v>0.33333333333333331</v>
      </c>
    </row>
    <row r="1225" spans="1:13" ht="19.5" customHeight="1" x14ac:dyDescent="0.2">
      <c r="A1225" s="5" t="s">
        <v>1231</v>
      </c>
      <c r="B1225" s="29">
        <v>1</v>
      </c>
      <c r="C1225" s="29"/>
      <c r="D1225" s="20"/>
      <c r="E1225" s="21">
        <v>1</v>
      </c>
      <c r="F1225" s="27"/>
      <c r="G1225" s="26">
        <v>1</v>
      </c>
      <c r="H1225" s="19" t="str">
        <f t="shared" si="101"/>
        <v>clickbait</v>
      </c>
      <c r="I1225" s="16">
        <f t="shared" si="100"/>
        <v>1</v>
      </c>
      <c r="J1225" s="31" t="str">
        <f t="shared" si="102"/>
        <v/>
      </c>
      <c r="K1225" s="33">
        <f t="shared" si="103"/>
        <v>1</v>
      </c>
      <c r="L1225" s="33">
        <f t="shared" si="104"/>
        <v>2</v>
      </c>
      <c r="M1225" s="34">
        <f t="shared" si="105"/>
        <v>0.33333333333333331</v>
      </c>
    </row>
    <row r="1226" spans="1:13" ht="19.5" customHeight="1" x14ac:dyDescent="0.2">
      <c r="A1226" s="5" t="s">
        <v>1232</v>
      </c>
      <c r="B1226" s="29">
        <v>1</v>
      </c>
      <c r="C1226" s="29"/>
      <c r="D1226" s="21">
        <v>1</v>
      </c>
      <c r="E1226" s="20"/>
      <c r="F1226" s="27"/>
      <c r="G1226" s="26">
        <v>1</v>
      </c>
      <c r="H1226" s="19" t="str">
        <f t="shared" si="101"/>
        <v>non-clickbait</v>
      </c>
      <c r="I1226" s="16">
        <f t="shared" si="100"/>
        <v>-1</v>
      </c>
      <c r="J1226" s="31" t="str">
        <f t="shared" si="102"/>
        <v/>
      </c>
      <c r="K1226" s="33">
        <f t="shared" si="103"/>
        <v>2</v>
      </c>
      <c r="L1226" s="33">
        <f t="shared" si="104"/>
        <v>1</v>
      </c>
      <c r="M1226" s="34">
        <f t="shared" si="105"/>
        <v>0.33333333333333331</v>
      </c>
    </row>
    <row r="1227" spans="1:13" ht="19.5" customHeight="1" x14ac:dyDescent="0.2">
      <c r="A1227" s="5" t="s">
        <v>1233</v>
      </c>
      <c r="B1227" s="29"/>
      <c r="C1227" s="29">
        <v>1</v>
      </c>
      <c r="D1227" s="20"/>
      <c r="E1227" s="21">
        <v>1</v>
      </c>
      <c r="F1227" s="27"/>
      <c r="G1227" s="26">
        <v>1</v>
      </c>
      <c r="H1227" s="19" t="str">
        <f t="shared" si="101"/>
        <v>clickbait</v>
      </c>
      <c r="I1227" s="16">
        <f t="shared" si="100"/>
        <v>3</v>
      </c>
      <c r="J1227" s="31" t="str">
        <f t="shared" si="102"/>
        <v/>
      </c>
      <c r="K1227" s="33">
        <f t="shared" si="103"/>
        <v>0</v>
      </c>
      <c r="L1227" s="33">
        <f t="shared" si="104"/>
        <v>3</v>
      </c>
      <c r="M1227" s="34">
        <f t="shared" si="105"/>
        <v>1</v>
      </c>
    </row>
    <row r="1228" spans="1:13" ht="19.5" customHeight="1" x14ac:dyDescent="0.2">
      <c r="A1228" s="5" t="s">
        <v>1234</v>
      </c>
      <c r="B1228" s="29">
        <v>1</v>
      </c>
      <c r="C1228" s="29"/>
      <c r="D1228" s="21">
        <v>1</v>
      </c>
      <c r="E1228" s="20"/>
      <c r="F1228" s="26">
        <v>1</v>
      </c>
      <c r="G1228" s="27"/>
      <c r="H1228" s="19" t="str">
        <f t="shared" si="101"/>
        <v>non-clickbait</v>
      </c>
      <c r="I1228" s="16">
        <f t="shared" si="100"/>
        <v>-3</v>
      </c>
      <c r="J1228" s="31" t="str">
        <f t="shared" si="102"/>
        <v/>
      </c>
      <c r="K1228" s="33">
        <f t="shared" si="103"/>
        <v>3</v>
      </c>
      <c r="L1228" s="33">
        <f t="shared" si="104"/>
        <v>0</v>
      </c>
      <c r="M1228" s="34">
        <f t="shared" si="105"/>
        <v>1</v>
      </c>
    </row>
    <row r="1229" spans="1:13" ht="19.5" customHeight="1" x14ac:dyDescent="0.2">
      <c r="A1229" s="5" t="s">
        <v>1235</v>
      </c>
      <c r="B1229" s="29">
        <v>1</v>
      </c>
      <c r="C1229" s="29"/>
      <c r="D1229" s="20"/>
      <c r="E1229" s="21">
        <v>1</v>
      </c>
      <c r="F1229" s="26"/>
      <c r="G1229" s="26">
        <v>1</v>
      </c>
      <c r="H1229" s="19" t="str">
        <f t="shared" si="101"/>
        <v>clickbait</v>
      </c>
      <c r="I1229" s="16">
        <f t="shared" si="100"/>
        <v>1</v>
      </c>
      <c r="J1229" s="31" t="str">
        <f t="shared" si="102"/>
        <v/>
      </c>
      <c r="K1229" s="33">
        <f t="shared" si="103"/>
        <v>1</v>
      </c>
      <c r="L1229" s="33">
        <f t="shared" si="104"/>
        <v>2</v>
      </c>
      <c r="M1229" s="34">
        <f t="shared" si="105"/>
        <v>0.33333333333333331</v>
      </c>
    </row>
    <row r="1230" spans="1:13" ht="19.5" customHeight="1" x14ac:dyDescent="0.2">
      <c r="A1230" s="5" t="s">
        <v>1236</v>
      </c>
      <c r="B1230" s="29">
        <v>1</v>
      </c>
      <c r="C1230" s="29"/>
      <c r="D1230" s="21">
        <v>1</v>
      </c>
      <c r="E1230" s="20"/>
      <c r="F1230" s="27"/>
      <c r="G1230" s="26">
        <v>1</v>
      </c>
      <c r="H1230" s="19" t="str">
        <f t="shared" si="101"/>
        <v>non-clickbait</v>
      </c>
      <c r="I1230" s="16">
        <f t="shared" si="100"/>
        <v>-1</v>
      </c>
      <c r="J1230" s="31" t="str">
        <f t="shared" si="102"/>
        <v/>
      </c>
      <c r="K1230" s="33">
        <f t="shared" si="103"/>
        <v>2</v>
      </c>
      <c r="L1230" s="33">
        <f t="shared" si="104"/>
        <v>1</v>
      </c>
      <c r="M1230" s="34">
        <f t="shared" si="105"/>
        <v>0.33333333333333331</v>
      </c>
    </row>
    <row r="1231" spans="1:13" ht="19.5" customHeight="1" x14ac:dyDescent="0.2">
      <c r="A1231" s="5" t="s">
        <v>1237</v>
      </c>
      <c r="B1231" s="29"/>
      <c r="C1231" s="29">
        <v>1</v>
      </c>
      <c r="D1231" s="20"/>
      <c r="E1231" s="21">
        <v>1</v>
      </c>
      <c r="F1231" s="27"/>
      <c r="G1231" s="26">
        <v>1</v>
      </c>
      <c r="H1231" s="19" t="str">
        <f t="shared" si="101"/>
        <v>clickbait</v>
      </c>
      <c r="I1231" s="16">
        <f t="shared" si="100"/>
        <v>3</v>
      </c>
      <c r="J1231" s="31" t="str">
        <f t="shared" si="102"/>
        <v/>
      </c>
      <c r="K1231" s="33">
        <f t="shared" si="103"/>
        <v>0</v>
      </c>
      <c r="L1231" s="33">
        <f t="shared" si="104"/>
        <v>3</v>
      </c>
      <c r="M1231" s="34">
        <f t="shared" si="105"/>
        <v>1</v>
      </c>
    </row>
    <row r="1232" spans="1:13" ht="19.5" customHeight="1" x14ac:dyDescent="0.2">
      <c r="A1232" s="5" t="s">
        <v>1238</v>
      </c>
      <c r="B1232" s="29">
        <v>1</v>
      </c>
      <c r="C1232" s="29"/>
      <c r="D1232" s="20"/>
      <c r="E1232" s="21">
        <v>1</v>
      </c>
      <c r="F1232" s="27"/>
      <c r="G1232" s="26">
        <v>1</v>
      </c>
      <c r="H1232" s="19" t="str">
        <f t="shared" si="101"/>
        <v>clickbait</v>
      </c>
      <c r="I1232" s="16">
        <f t="shared" si="100"/>
        <v>1</v>
      </c>
      <c r="J1232" s="31" t="str">
        <f t="shared" si="102"/>
        <v/>
      </c>
      <c r="K1232" s="33">
        <f t="shared" si="103"/>
        <v>1</v>
      </c>
      <c r="L1232" s="33">
        <f t="shared" si="104"/>
        <v>2</v>
      </c>
      <c r="M1232" s="34">
        <f t="shared" si="105"/>
        <v>0.33333333333333331</v>
      </c>
    </row>
    <row r="1233" spans="1:13" ht="19.5" customHeight="1" x14ac:dyDescent="0.2">
      <c r="A1233" s="5" t="s">
        <v>1239</v>
      </c>
      <c r="B1233" s="29"/>
      <c r="C1233" s="29">
        <v>1</v>
      </c>
      <c r="D1233" s="20"/>
      <c r="E1233" s="21">
        <v>1</v>
      </c>
      <c r="F1233" s="27"/>
      <c r="G1233" s="26">
        <v>1</v>
      </c>
      <c r="H1233" s="19" t="str">
        <f t="shared" si="101"/>
        <v>clickbait</v>
      </c>
      <c r="I1233" s="16">
        <f t="shared" si="100"/>
        <v>3</v>
      </c>
      <c r="J1233" s="31" t="str">
        <f t="shared" si="102"/>
        <v/>
      </c>
      <c r="K1233" s="33">
        <f t="shared" si="103"/>
        <v>0</v>
      </c>
      <c r="L1233" s="33">
        <f t="shared" si="104"/>
        <v>3</v>
      </c>
      <c r="M1233" s="34">
        <f t="shared" si="105"/>
        <v>1</v>
      </c>
    </row>
    <row r="1234" spans="1:13" ht="19.5" customHeight="1" x14ac:dyDescent="0.2">
      <c r="A1234" s="5" t="s">
        <v>1240</v>
      </c>
      <c r="B1234" s="29"/>
      <c r="C1234" s="29">
        <v>1</v>
      </c>
      <c r="D1234" s="21">
        <v>1</v>
      </c>
      <c r="E1234" s="20"/>
      <c r="F1234" s="27"/>
      <c r="G1234" s="26">
        <v>1</v>
      </c>
      <c r="H1234" s="19" t="str">
        <f t="shared" si="101"/>
        <v>clickbait</v>
      </c>
      <c r="I1234" s="16">
        <f t="shared" si="100"/>
        <v>1</v>
      </c>
      <c r="J1234" s="31" t="str">
        <f t="shared" si="102"/>
        <v/>
      </c>
      <c r="K1234" s="33">
        <f t="shared" si="103"/>
        <v>1</v>
      </c>
      <c r="L1234" s="33">
        <f t="shared" si="104"/>
        <v>2</v>
      </c>
      <c r="M1234" s="34">
        <f t="shared" si="105"/>
        <v>0.33333333333333331</v>
      </c>
    </row>
    <row r="1235" spans="1:13" ht="19.5" customHeight="1" x14ac:dyDescent="0.2">
      <c r="A1235" s="5" t="s">
        <v>1241</v>
      </c>
      <c r="B1235" s="29"/>
      <c r="C1235" s="29">
        <v>1</v>
      </c>
      <c r="D1235" s="20"/>
      <c r="E1235" s="21">
        <v>1</v>
      </c>
      <c r="F1235" s="26">
        <v>1</v>
      </c>
      <c r="G1235" s="27"/>
      <c r="H1235" s="19" t="str">
        <f t="shared" si="101"/>
        <v>clickbait</v>
      </c>
      <c r="I1235" s="16">
        <f t="shared" si="100"/>
        <v>1</v>
      </c>
      <c r="J1235" s="31" t="str">
        <f t="shared" si="102"/>
        <v/>
      </c>
      <c r="K1235" s="33">
        <f t="shared" si="103"/>
        <v>1</v>
      </c>
      <c r="L1235" s="33">
        <f t="shared" si="104"/>
        <v>2</v>
      </c>
      <c r="M1235" s="34">
        <f t="shared" si="105"/>
        <v>0.33333333333333331</v>
      </c>
    </row>
    <row r="1236" spans="1:13" ht="19.5" customHeight="1" x14ac:dyDescent="0.2">
      <c r="A1236" s="5" t="s">
        <v>1242</v>
      </c>
      <c r="B1236" s="29">
        <v>1</v>
      </c>
      <c r="C1236" s="29"/>
      <c r="D1236" s="21">
        <v>1</v>
      </c>
      <c r="E1236" s="20"/>
      <c r="F1236" s="26">
        <v>1</v>
      </c>
      <c r="G1236" s="27"/>
      <c r="H1236" s="19" t="str">
        <f t="shared" si="101"/>
        <v>non-clickbait</v>
      </c>
      <c r="I1236" s="16">
        <f t="shared" si="100"/>
        <v>-3</v>
      </c>
      <c r="J1236" s="31" t="str">
        <f t="shared" si="102"/>
        <v/>
      </c>
      <c r="K1236" s="33">
        <f t="shared" si="103"/>
        <v>3</v>
      </c>
      <c r="L1236" s="33">
        <f t="shared" si="104"/>
        <v>0</v>
      </c>
      <c r="M1236" s="34">
        <f t="shared" si="105"/>
        <v>1</v>
      </c>
    </row>
    <row r="1237" spans="1:13" ht="19.5" customHeight="1" x14ac:dyDescent="0.2">
      <c r="A1237" s="5" t="s">
        <v>1243</v>
      </c>
      <c r="B1237" s="29">
        <v>1</v>
      </c>
      <c r="C1237" s="29"/>
      <c r="D1237" s="21">
        <v>1</v>
      </c>
      <c r="E1237" s="20"/>
      <c r="F1237" s="26">
        <v>1</v>
      </c>
      <c r="G1237" s="27"/>
      <c r="H1237" s="19" t="str">
        <f t="shared" si="101"/>
        <v>non-clickbait</v>
      </c>
      <c r="I1237" s="16">
        <f t="shared" si="100"/>
        <v>-3</v>
      </c>
      <c r="J1237" s="31" t="str">
        <f t="shared" si="102"/>
        <v/>
      </c>
      <c r="K1237" s="33">
        <f t="shared" si="103"/>
        <v>3</v>
      </c>
      <c r="L1237" s="33">
        <f t="shared" si="104"/>
        <v>0</v>
      </c>
      <c r="M1237" s="34">
        <f t="shared" si="105"/>
        <v>1</v>
      </c>
    </row>
    <row r="1238" spans="1:13" ht="19.5" customHeight="1" x14ac:dyDescent="0.2">
      <c r="A1238" s="5" t="s">
        <v>1244</v>
      </c>
      <c r="B1238" s="29">
        <v>1</v>
      </c>
      <c r="C1238" s="29"/>
      <c r="D1238" s="21">
        <v>1</v>
      </c>
      <c r="E1238" s="20"/>
      <c r="F1238" s="26">
        <v>1</v>
      </c>
      <c r="G1238" s="26"/>
      <c r="H1238" s="19" t="str">
        <f t="shared" si="101"/>
        <v>non-clickbait</v>
      </c>
      <c r="I1238" s="16">
        <f t="shared" si="100"/>
        <v>-3</v>
      </c>
      <c r="J1238" s="31" t="str">
        <f t="shared" si="102"/>
        <v/>
      </c>
      <c r="K1238" s="33">
        <f t="shared" si="103"/>
        <v>3</v>
      </c>
      <c r="L1238" s="33">
        <f t="shared" si="104"/>
        <v>0</v>
      </c>
      <c r="M1238" s="34">
        <f t="shared" si="105"/>
        <v>1</v>
      </c>
    </row>
    <row r="1239" spans="1:13" ht="19.5" customHeight="1" x14ac:dyDescent="0.2">
      <c r="A1239" s="5" t="s">
        <v>1245</v>
      </c>
      <c r="B1239" s="29">
        <v>1</v>
      </c>
      <c r="C1239" s="29"/>
      <c r="D1239" s="21">
        <v>1</v>
      </c>
      <c r="E1239" s="20"/>
      <c r="F1239" s="27"/>
      <c r="G1239" s="26">
        <v>1</v>
      </c>
      <c r="H1239" s="19" t="str">
        <f t="shared" si="101"/>
        <v>non-clickbait</v>
      </c>
      <c r="I1239" s="16">
        <f t="shared" si="100"/>
        <v>-1</v>
      </c>
      <c r="J1239" s="31" t="str">
        <f t="shared" si="102"/>
        <v/>
      </c>
      <c r="K1239" s="33">
        <f t="shared" si="103"/>
        <v>2</v>
      </c>
      <c r="L1239" s="33">
        <f t="shared" si="104"/>
        <v>1</v>
      </c>
      <c r="M1239" s="34">
        <f t="shared" si="105"/>
        <v>0.33333333333333331</v>
      </c>
    </row>
    <row r="1240" spans="1:13" ht="19.5" customHeight="1" x14ac:dyDescent="0.2">
      <c r="A1240" s="17" t="s">
        <v>1583</v>
      </c>
      <c r="B1240" s="29"/>
      <c r="C1240" s="29">
        <v>1</v>
      </c>
      <c r="D1240" s="20"/>
      <c r="E1240" s="21">
        <v>1</v>
      </c>
      <c r="F1240" s="27"/>
      <c r="G1240" s="26">
        <v>1</v>
      </c>
      <c r="H1240" s="19" t="str">
        <f t="shared" si="101"/>
        <v>clickbait</v>
      </c>
      <c r="I1240" s="16">
        <f t="shared" si="100"/>
        <v>3</v>
      </c>
      <c r="J1240" s="31" t="str">
        <f t="shared" si="102"/>
        <v/>
      </c>
      <c r="K1240" s="33">
        <f t="shared" si="103"/>
        <v>0</v>
      </c>
      <c r="L1240" s="33">
        <f t="shared" si="104"/>
        <v>3</v>
      </c>
      <c r="M1240" s="34">
        <f t="shared" si="105"/>
        <v>1</v>
      </c>
    </row>
    <row r="1241" spans="1:13" ht="19.5" customHeight="1" x14ac:dyDescent="0.2">
      <c r="A1241" s="5" t="s">
        <v>1247</v>
      </c>
      <c r="B1241" s="29">
        <v>1</v>
      </c>
      <c r="C1241" s="29"/>
      <c r="D1241" s="21">
        <v>1</v>
      </c>
      <c r="E1241" s="20"/>
      <c r="F1241" s="26">
        <v>1</v>
      </c>
      <c r="G1241" s="27"/>
      <c r="H1241" s="19" t="str">
        <f t="shared" si="101"/>
        <v>non-clickbait</v>
      </c>
      <c r="I1241" s="16">
        <f t="shared" si="100"/>
        <v>-3</v>
      </c>
      <c r="J1241" s="31" t="str">
        <f t="shared" si="102"/>
        <v/>
      </c>
      <c r="K1241" s="33">
        <f t="shared" si="103"/>
        <v>3</v>
      </c>
      <c r="L1241" s="33">
        <f t="shared" si="104"/>
        <v>0</v>
      </c>
      <c r="M1241" s="34">
        <f t="shared" si="105"/>
        <v>1</v>
      </c>
    </row>
    <row r="1242" spans="1:13" ht="19.5" customHeight="1" x14ac:dyDescent="0.2">
      <c r="A1242" s="5" t="s">
        <v>1248</v>
      </c>
      <c r="B1242" s="29">
        <v>1</v>
      </c>
      <c r="C1242" s="29"/>
      <c r="D1242" s="21">
        <v>1</v>
      </c>
      <c r="E1242" s="20"/>
      <c r="F1242" s="26">
        <v>1</v>
      </c>
      <c r="G1242" s="27"/>
      <c r="H1242" s="19" t="str">
        <f t="shared" si="101"/>
        <v>non-clickbait</v>
      </c>
      <c r="I1242" s="16">
        <f t="shared" si="100"/>
        <v>-3</v>
      </c>
      <c r="J1242" s="31" t="str">
        <f t="shared" si="102"/>
        <v/>
      </c>
      <c r="K1242" s="33">
        <f t="shared" si="103"/>
        <v>3</v>
      </c>
      <c r="L1242" s="33">
        <f t="shared" si="104"/>
        <v>0</v>
      </c>
      <c r="M1242" s="34">
        <f t="shared" si="105"/>
        <v>1</v>
      </c>
    </row>
    <row r="1243" spans="1:13" ht="19.5" customHeight="1" x14ac:dyDescent="0.2">
      <c r="A1243" s="5" t="s">
        <v>1249</v>
      </c>
      <c r="B1243" s="29">
        <v>1</v>
      </c>
      <c r="C1243" s="29"/>
      <c r="D1243" s="21">
        <v>1</v>
      </c>
      <c r="E1243" s="20"/>
      <c r="F1243" s="27"/>
      <c r="G1243" s="26">
        <v>1</v>
      </c>
      <c r="H1243" s="19" t="str">
        <f t="shared" si="101"/>
        <v>non-clickbait</v>
      </c>
      <c r="I1243" s="16">
        <f t="shared" si="100"/>
        <v>-1</v>
      </c>
      <c r="J1243" s="31" t="str">
        <f t="shared" si="102"/>
        <v/>
      </c>
      <c r="K1243" s="33">
        <f t="shared" si="103"/>
        <v>2</v>
      </c>
      <c r="L1243" s="33">
        <f t="shared" si="104"/>
        <v>1</v>
      </c>
      <c r="M1243" s="34">
        <f t="shared" si="105"/>
        <v>0.33333333333333331</v>
      </c>
    </row>
    <row r="1244" spans="1:13" ht="19.5" customHeight="1" x14ac:dyDescent="0.2">
      <c r="A1244" s="5" t="s">
        <v>1250</v>
      </c>
      <c r="B1244" s="29"/>
      <c r="C1244" s="29">
        <v>1</v>
      </c>
      <c r="D1244" s="20"/>
      <c r="E1244" s="21">
        <v>1</v>
      </c>
      <c r="F1244" s="27"/>
      <c r="G1244" s="26">
        <v>1</v>
      </c>
      <c r="H1244" s="19" t="str">
        <f t="shared" si="101"/>
        <v>clickbait</v>
      </c>
      <c r="I1244" s="16">
        <f t="shared" si="100"/>
        <v>3</v>
      </c>
      <c r="J1244" s="31" t="str">
        <f t="shared" si="102"/>
        <v/>
      </c>
      <c r="K1244" s="33">
        <f t="shared" si="103"/>
        <v>0</v>
      </c>
      <c r="L1244" s="33">
        <f t="shared" si="104"/>
        <v>3</v>
      </c>
      <c r="M1244" s="34">
        <f t="shared" si="105"/>
        <v>1</v>
      </c>
    </row>
    <row r="1245" spans="1:13" ht="19.5" customHeight="1" x14ac:dyDescent="0.2">
      <c r="A1245" s="5" t="s">
        <v>1251</v>
      </c>
      <c r="B1245" s="29">
        <v>1</v>
      </c>
      <c r="C1245" s="29"/>
      <c r="D1245" s="21">
        <v>1</v>
      </c>
      <c r="E1245" s="20"/>
      <c r="F1245" s="26">
        <v>1</v>
      </c>
      <c r="G1245" s="27"/>
      <c r="H1245" s="19" t="str">
        <f t="shared" si="101"/>
        <v>non-clickbait</v>
      </c>
      <c r="I1245" s="16">
        <f t="shared" si="100"/>
        <v>-3</v>
      </c>
      <c r="J1245" s="31" t="str">
        <f t="shared" si="102"/>
        <v/>
      </c>
      <c r="K1245" s="33">
        <f t="shared" si="103"/>
        <v>3</v>
      </c>
      <c r="L1245" s="33">
        <f t="shared" si="104"/>
        <v>0</v>
      </c>
      <c r="M1245" s="34">
        <f t="shared" si="105"/>
        <v>1</v>
      </c>
    </row>
    <row r="1246" spans="1:13" ht="19.5" customHeight="1" x14ac:dyDescent="0.2">
      <c r="A1246" s="5" t="s">
        <v>1252</v>
      </c>
      <c r="B1246" s="29">
        <v>1</v>
      </c>
      <c r="C1246" s="29"/>
      <c r="D1246" s="21">
        <v>1</v>
      </c>
      <c r="E1246" s="20"/>
      <c r="F1246" s="26">
        <v>1</v>
      </c>
      <c r="G1246" s="27"/>
      <c r="H1246" s="19" t="str">
        <f t="shared" si="101"/>
        <v>non-clickbait</v>
      </c>
      <c r="I1246" s="16">
        <f t="shared" si="100"/>
        <v>-3</v>
      </c>
      <c r="J1246" s="31" t="str">
        <f t="shared" si="102"/>
        <v/>
      </c>
      <c r="K1246" s="33">
        <f t="shared" si="103"/>
        <v>3</v>
      </c>
      <c r="L1246" s="33">
        <f t="shared" si="104"/>
        <v>0</v>
      </c>
      <c r="M1246" s="34">
        <f t="shared" si="105"/>
        <v>1</v>
      </c>
    </row>
    <row r="1247" spans="1:13" ht="19.5" customHeight="1" x14ac:dyDescent="0.2">
      <c r="A1247" s="5" t="s">
        <v>1253</v>
      </c>
      <c r="B1247" s="29"/>
      <c r="C1247" s="29">
        <v>1</v>
      </c>
      <c r="D1247" s="20"/>
      <c r="E1247" s="21">
        <v>1</v>
      </c>
      <c r="F1247" s="27"/>
      <c r="G1247" s="26">
        <v>1</v>
      </c>
      <c r="H1247" s="19" t="str">
        <f t="shared" si="101"/>
        <v>clickbait</v>
      </c>
      <c r="I1247" s="16">
        <f t="shared" si="100"/>
        <v>3</v>
      </c>
      <c r="J1247" s="31" t="str">
        <f t="shared" si="102"/>
        <v/>
      </c>
      <c r="K1247" s="33">
        <f t="shared" si="103"/>
        <v>0</v>
      </c>
      <c r="L1247" s="33">
        <f t="shared" si="104"/>
        <v>3</v>
      </c>
      <c r="M1247" s="34">
        <f t="shared" si="105"/>
        <v>1</v>
      </c>
    </row>
    <row r="1248" spans="1:13" ht="19.5" customHeight="1" x14ac:dyDescent="0.2">
      <c r="A1248" s="5" t="s">
        <v>1254</v>
      </c>
      <c r="B1248" s="29">
        <v>1</v>
      </c>
      <c r="C1248" s="29"/>
      <c r="D1248" s="21">
        <v>1</v>
      </c>
      <c r="E1248" s="20"/>
      <c r="F1248" s="26">
        <v>1</v>
      </c>
      <c r="G1248" s="27"/>
      <c r="H1248" s="19" t="str">
        <f t="shared" si="101"/>
        <v>non-clickbait</v>
      </c>
      <c r="I1248" s="16">
        <f t="shared" si="100"/>
        <v>-3</v>
      </c>
      <c r="J1248" s="31" t="str">
        <f t="shared" si="102"/>
        <v/>
      </c>
      <c r="K1248" s="33">
        <f t="shared" si="103"/>
        <v>3</v>
      </c>
      <c r="L1248" s="33">
        <f t="shared" si="104"/>
        <v>0</v>
      </c>
      <c r="M1248" s="34">
        <f t="shared" si="105"/>
        <v>1</v>
      </c>
    </row>
    <row r="1249" spans="1:13" ht="19.5" customHeight="1" x14ac:dyDescent="0.2">
      <c r="A1249" s="5" t="s">
        <v>1255</v>
      </c>
      <c r="B1249" s="29">
        <v>1</v>
      </c>
      <c r="C1249" s="29"/>
      <c r="D1249" s="21">
        <v>1</v>
      </c>
      <c r="E1249" s="20"/>
      <c r="F1249" s="26">
        <v>1</v>
      </c>
      <c r="G1249" s="27"/>
      <c r="H1249" s="19" t="str">
        <f t="shared" si="101"/>
        <v>non-clickbait</v>
      </c>
      <c r="I1249" s="16">
        <f t="shared" si="100"/>
        <v>-3</v>
      </c>
      <c r="J1249" s="31" t="str">
        <f t="shared" si="102"/>
        <v/>
      </c>
      <c r="K1249" s="33">
        <f t="shared" si="103"/>
        <v>3</v>
      </c>
      <c r="L1249" s="33">
        <f t="shared" si="104"/>
        <v>0</v>
      </c>
      <c r="M1249" s="34">
        <f t="shared" si="105"/>
        <v>1</v>
      </c>
    </row>
    <row r="1250" spans="1:13" ht="19.5" customHeight="1" x14ac:dyDescent="0.2">
      <c r="A1250" s="5" t="s">
        <v>1256</v>
      </c>
      <c r="B1250" s="29"/>
      <c r="C1250" s="29">
        <v>1</v>
      </c>
      <c r="D1250" s="20"/>
      <c r="E1250" s="21">
        <v>1</v>
      </c>
      <c r="F1250" s="27"/>
      <c r="G1250" s="26">
        <v>1</v>
      </c>
      <c r="H1250" s="19" t="str">
        <f t="shared" si="101"/>
        <v>clickbait</v>
      </c>
      <c r="I1250" s="16">
        <f t="shared" si="100"/>
        <v>3</v>
      </c>
      <c r="J1250" s="31" t="str">
        <f t="shared" si="102"/>
        <v/>
      </c>
      <c r="K1250" s="33">
        <f t="shared" si="103"/>
        <v>0</v>
      </c>
      <c r="L1250" s="33">
        <f t="shared" si="104"/>
        <v>3</v>
      </c>
      <c r="M1250" s="34">
        <f t="shared" si="105"/>
        <v>1</v>
      </c>
    </row>
    <row r="1251" spans="1:13" ht="19.5" customHeight="1" x14ac:dyDescent="0.2">
      <c r="A1251" s="5" t="s">
        <v>1257</v>
      </c>
      <c r="B1251" s="29"/>
      <c r="C1251" s="29">
        <v>1</v>
      </c>
      <c r="D1251" s="20"/>
      <c r="E1251" s="21">
        <v>1</v>
      </c>
      <c r="F1251" s="27"/>
      <c r="G1251" s="26">
        <v>1</v>
      </c>
      <c r="H1251" s="19" t="str">
        <f t="shared" si="101"/>
        <v>clickbait</v>
      </c>
      <c r="I1251" s="16">
        <f t="shared" si="100"/>
        <v>3</v>
      </c>
      <c r="J1251" s="31" t="str">
        <f t="shared" si="102"/>
        <v/>
      </c>
      <c r="K1251" s="33">
        <f t="shared" si="103"/>
        <v>0</v>
      </c>
      <c r="L1251" s="33">
        <f t="shared" si="104"/>
        <v>3</v>
      </c>
      <c r="M1251" s="34">
        <f t="shared" si="105"/>
        <v>1</v>
      </c>
    </row>
    <row r="1252" spans="1:13" ht="19.5" customHeight="1" x14ac:dyDescent="0.2">
      <c r="A1252" s="5" t="s">
        <v>1258</v>
      </c>
      <c r="B1252" s="29">
        <v>1</v>
      </c>
      <c r="C1252" s="29"/>
      <c r="D1252" s="21">
        <v>1</v>
      </c>
      <c r="E1252" s="20"/>
      <c r="F1252" s="26">
        <v>1</v>
      </c>
      <c r="G1252" s="27"/>
      <c r="H1252" s="19" t="str">
        <f t="shared" si="101"/>
        <v>non-clickbait</v>
      </c>
      <c r="I1252" s="16">
        <f t="shared" si="100"/>
        <v>-3</v>
      </c>
      <c r="J1252" s="31" t="str">
        <f t="shared" si="102"/>
        <v/>
      </c>
      <c r="K1252" s="33">
        <f t="shared" si="103"/>
        <v>3</v>
      </c>
      <c r="L1252" s="33">
        <f t="shared" si="104"/>
        <v>0</v>
      </c>
      <c r="M1252" s="34">
        <f t="shared" si="105"/>
        <v>1</v>
      </c>
    </row>
    <row r="1253" spans="1:13" ht="19.5" customHeight="1" x14ac:dyDescent="0.2">
      <c r="A1253" s="5" t="s">
        <v>1259</v>
      </c>
      <c r="B1253" s="29">
        <v>1</v>
      </c>
      <c r="C1253" s="29"/>
      <c r="D1253" s="21">
        <v>1</v>
      </c>
      <c r="E1253" s="20"/>
      <c r="F1253" s="27"/>
      <c r="G1253" s="26">
        <v>1</v>
      </c>
      <c r="H1253" s="19" t="str">
        <f t="shared" si="101"/>
        <v>non-clickbait</v>
      </c>
      <c r="I1253" s="16">
        <f t="shared" si="100"/>
        <v>-1</v>
      </c>
      <c r="J1253" s="31" t="str">
        <f t="shared" si="102"/>
        <v/>
      </c>
      <c r="K1253" s="33">
        <f t="shared" si="103"/>
        <v>2</v>
      </c>
      <c r="L1253" s="33">
        <f t="shared" si="104"/>
        <v>1</v>
      </c>
      <c r="M1253" s="34">
        <f t="shared" si="105"/>
        <v>0.33333333333333331</v>
      </c>
    </row>
    <row r="1254" spans="1:13" ht="19.5" customHeight="1" x14ac:dyDescent="0.2">
      <c r="A1254" s="5" t="s">
        <v>1260</v>
      </c>
      <c r="B1254" s="29"/>
      <c r="C1254" s="29">
        <v>1</v>
      </c>
      <c r="D1254" s="20"/>
      <c r="E1254" s="21">
        <v>1</v>
      </c>
      <c r="F1254" s="27"/>
      <c r="G1254" s="26">
        <v>1</v>
      </c>
      <c r="H1254" s="19" t="str">
        <f t="shared" si="101"/>
        <v>clickbait</v>
      </c>
      <c r="I1254" s="16">
        <f t="shared" si="100"/>
        <v>3</v>
      </c>
      <c r="J1254" s="31" t="str">
        <f t="shared" si="102"/>
        <v/>
      </c>
      <c r="K1254" s="33">
        <f t="shared" si="103"/>
        <v>0</v>
      </c>
      <c r="L1254" s="33">
        <f t="shared" si="104"/>
        <v>3</v>
      </c>
      <c r="M1254" s="34">
        <f t="shared" si="105"/>
        <v>1</v>
      </c>
    </row>
    <row r="1255" spans="1:13" ht="19.5" customHeight="1" x14ac:dyDescent="0.2">
      <c r="A1255" s="5" t="s">
        <v>1261</v>
      </c>
      <c r="B1255" s="29">
        <v>1</v>
      </c>
      <c r="C1255" s="29"/>
      <c r="D1255" s="21">
        <v>1</v>
      </c>
      <c r="E1255" s="21"/>
      <c r="F1255" s="27"/>
      <c r="G1255" s="26">
        <v>1</v>
      </c>
      <c r="H1255" s="19" t="str">
        <f t="shared" si="101"/>
        <v>non-clickbait</v>
      </c>
      <c r="I1255" s="16">
        <f t="shared" si="100"/>
        <v>-1</v>
      </c>
      <c r="J1255" s="31" t="str">
        <f t="shared" si="102"/>
        <v/>
      </c>
      <c r="K1255" s="33">
        <f t="shared" si="103"/>
        <v>2</v>
      </c>
      <c r="L1255" s="33">
        <f t="shared" si="104"/>
        <v>1</v>
      </c>
      <c r="M1255" s="34">
        <f t="shared" si="105"/>
        <v>0.33333333333333331</v>
      </c>
    </row>
    <row r="1256" spans="1:13" ht="19.5" customHeight="1" x14ac:dyDescent="0.2">
      <c r="A1256" s="5" t="s">
        <v>1262</v>
      </c>
      <c r="B1256" s="29">
        <v>1</v>
      </c>
      <c r="C1256" s="29"/>
      <c r="D1256" s="20"/>
      <c r="E1256" s="21">
        <v>1</v>
      </c>
      <c r="F1256" s="26"/>
      <c r="G1256" s="26">
        <v>1</v>
      </c>
      <c r="H1256" s="19" t="str">
        <f t="shared" si="101"/>
        <v>clickbait</v>
      </c>
      <c r="I1256" s="16">
        <f t="shared" si="100"/>
        <v>1</v>
      </c>
      <c r="J1256" s="31" t="str">
        <f t="shared" si="102"/>
        <v/>
      </c>
      <c r="K1256" s="33">
        <f t="shared" si="103"/>
        <v>1</v>
      </c>
      <c r="L1256" s="33">
        <f t="shared" si="104"/>
        <v>2</v>
      </c>
      <c r="M1256" s="34">
        <f t="shared" si="105"/>
        <v>0.33333333333333331</v>
      </c>
    </row>
    <row r="1257" spans="1:13" ht="19.5" customHeight="1" x14ac:dyDescent="0.2">
      <c r="A1257" s="5" t="s">
        <v>1263</v>
      </c>
      <c r="B1257" s="29"/>
      <c r="C1257" s="29">
        <v>1</v>
      </c>
      <c r="D1257" s="20"/>
      <c r="E1257" s="21">
        <v>1</v>
      </c>
      <c r="F1257" s="27"/>
      <c r="G1257" s="26">
        <v>1</v>
      </c>
      <c r="H1257" s="19" t="str">
        <f t="shared" si="101"/>
        <v>clickbait</v>
      </c>
      <c r="I1257" s="16">
        <f t="shared" si="100"/>
        <v>3</v>
      </c>
      <c r="J1257" s="31" t="str">
        <f t="shared" si="102"/>
        <v/>
      </c>
      <c r="K1257" s="33">
        <f t="shared" si="103"/>
        <v>0</v>
      </c>
      <c r="L1257" s="33">
        <f t="shared" si="104"/>
        <v>3</v>
      </c>
      <c r="M1257" s="34">
        <f t="shared" si="105"/>
        <v>1</v>
      </c>
    </row>
    <row r="1258" spans="1:13" ht="19.5" customHeight="1" x14ac:dyDescent="0.2">
      <c r="A1258" s="5" t="s">
        <v>1264</v>
      </c>
      <c r="B1258" s="29"/>
      <c r="C1258" s="29">
        <v>1</v>
      </c>
      <c r="D1258" s="21">
        <v>1</v>
      </c>
      <c r="E1258" s="20"/>
      <c r="F1258" s="27"/>
      <c r="G1258" s="26">
        <v>1</v>
      </c>
      <c r="H1258" s="19" t="str">
        <f t="shared" si="101"/>
        <v>clickbait</v>
      </c>
      <c r="I1258" s="16">
        <f t="shared" si="100"/>
        <v>1</v>
      </c>
      <c r="J1258" s="31" t="str">
        <f t="shared" si="102"/>
        <v/>
      </c>
      <c r="K1258" s="33">
        <f t="shared" si="103"/>
        <v>1</v>
      </c>
      <c r="L1258" s="33">
        <f t="shared" si="104"/>
        <v>2</v>
      </c>
      <c r="M1258" s="34">
        <f t="shared" si="105"/>
        <v>0.33333333333333331</v>
      </c>
    </row>
    <row r="1259" spans="1:13" ht="19.5" customHeight="1" x14ac:dyDescent="0.2">
      <c r="A1259" s="5" t="s">
        <v>1265</v>
      </c>
      <c r="B1259" s="29"/>
      <c r="C1259" s="29">
        <v>1</v>
      </c>
      <c r="D1259" s="20"/>
      <c r="E1259" s="21">
        <v>1</v>
      </c>
      <c r="F1259" s="27"/>
      <c r="G1259" s="26">
        <v>1</v>
      </c>
      <c r="H1259" s="19" t="str">
        <f t="shared" si="101"/>
        <v>clickbait</v>
      </c>
      <c r="I1259" s="16">
        <f t="shared" ref="I1259:I1322" si="106">(C1259+E1259+G1259)-(B1259+D1259+F1259)</f>
        <v>3</v>
      </c>
      <c r="J1259" s="31" t="str">
        <f t="shared" si="102"/>
        <v/>
      </c>
      <c r="K1259" s="33">
        <f t="shared" si="103"/>
        <v>0</v>
      </c>
      <c r="L1259" s="33">
        <f t="shared" si="104"/>
        <v>3</v>
      </c>
      <c r="M1259" s="34">
        <f t="shared" si="105"/>
        <v>1</v>
      </c>
    </row>
    <row r="1260" spans="1:13" ht="19.5" customHeight="1" x14ac:dyDescent="0.2">
      <c r="A1260" s="17" t="s">
        <v>1584</v>
      </c>
      <c r="B1260" s="29">
        <v>1</v>
      </c>
      <c r="C1260" s="29"/>
      <c r="D1260" s="21">
        <v>1</v>
      </c>
      <c r="E1260" s="20"/>
      <c r="F1260" s="26">
        <v>1</v>
      </c>
      <c r="G1260" s="27"/>
      <c r="H1260" s="19" t="str">
        <f t="shared" si="101"/>
        <v>non-clickbait</v>
      </c>
      <c r="I1260" s="16">
        <f t="shared" si="106"/>
        <v>-3</v>
      </c>
      <c r="J1260" s="31" t="str">
        <f t="shared" si="102"/>
        <v/>
      </c>
      <c r="K1260" s="33">
        <f t="shared" si="103"/>
        <v>3</v>
      </c>
      <c r="L1260" s="33">
        <f t="shared" si="104"/>
        <v>0</v>
      </c>
      <c r="M1260" s="34">
        <f t="shared" si="105"/>
        <v>1</v>
      </c>
    </row>
    <row r="1261" spans="1:13" ht="19.5" customHeight="1" x14ac:dyDescent="0.2">
      <c r="A1261" s="5" t="s">
        <v>1267</v>
      </c>
      <c r="B1261" s="29"/>
      <c r="C1261" s="29">
        <v>1</v>
      </c>
      <c r="D1261" s="21">
        <v>1</v>
      </c>
      <c r="E1261" s="20"/>
      <c r="F1261" s="26">
        <v>1</v>
      </c>
      <c r="G1261" s="27"/>
      <c r="H1261" s="19" t="str">
        <f t="shared" si="101"/>
        <v>non-clickbait</v>
      </c>
      <c r="I1261" s="16">
        <f t="shared" si="106"/>
        <v>-1</v>
      </c>
      <c r="J1261" s="31" t="str">
        <f t="shared" si="102"/>
        <v/>
      </c>
      <c r="K1261" s="33">
        <f t="shared" si="103"/>
        <v>2</v>
      </c>
      <c r="L1261" s="33">
        <f t="shared" si="104"/>
        <v>1</v>
      </c>
      <c r="M1261" s="34">
        <f t="shared" si="105"/>
        <v>0.33333333333333331</v>
      </c>
    </row>
    <row r="1262" spans="1:13" ht="19.5" customHeight="1" x14ac:dyDescent="0.2">
      <c r="A1262" s="17" t="s">
        <v>1585</v>
      </c>
      <c r="B1262" s="29">
        <v>1</v>
      </c>
      <c r="C1262" s="29"/>
      <c r="D1262" s="21"/>
      <c r="E1262" s="21">
        <v>1</v>
      </c>
      <c r="F1262" s="27"/>
      <c r="G1262" s="26">
        <v>1</v>
      </c>
      <c r="H1262" s="19" t="str">
        <f t="shared" si="101"/>
        <v>clickbait</v>
      </c>
      <c r="I1262" s="16">
        <f t="shared" si="106"/>
        <v>1</v>
      </c>
      <c r="J1262" s="31" t="str">
        <f t="shared" si="102"/>
        <v/>
      </c>
      <c r="K1262" s="33">
        <f t="shared" si="103"/>
        <v>1</v>
      </c>
      <c r="L1262" s="33">
        <f t="shared" si="104"/>
        <v>2</v>
      </c>
      <c r="M1262" s="34">
        <f t="shared" si="105"/>
        <v>0.33333333333333331</v>
      </c>
    </row>
    <row r="1263" spans="1:13" ht="19.5" customHeight="1" x14ac:dyDescent="0.2">
      <c r="A1263" s="5" t="s">
        <v>1269</v>
      </c>
      <c r="B1263" s="29"/>
      <c r="C1263" s="29">
        <v>1</v>
      </c>
      <c r="D1263" s="20"/>
      <c r="E1263" s="21">
        <v>1</v>
      </c>
      <c r="F1263" s="27"/>
      <c r="G1263" s="26">
        <v>1</v>
      </c>
      <c r="H1263" s="19" t="str">
        <f t="shared" si="101"/>
        <v>clickbait</v>
      </c>
      <c r="I1263" s="16">
        <f t="shared" si="106"/>
        <v>3</v>
      </c>
      <c r="J1263" s="31" t="str">
        <f t="shared" si="102"/>
        <v/>
      </c>
      <c r="K1263" s="33">
        <f t="shared" si="103"/>
        <v>0</v>
      </c>
      <c r="L1263" s="33">
        <f t="shared" si="104"/>
        <v>3</v>
      </c>
      <c r="M1263" s="34">
        <f t="shared" si="105"/>
        <v>1</v>
      </c>
    </row>
    <row r="1264" spans="1:13" ht="19.5" customHeight="1" x14ac:dyDescent="0.2">
      <c r="A1264" s="5" t="s">
        <v>1270</v>
      </c>
      <c r="B1264" s="29">
        <v>1</v>
      </c>
      <c r="C1264" s="29"/>
      <c r="D1264" s="21">
        <v>1</v>
      </c>
      <c r="E1264" s="20"/>
      <c r="F1264" s="26">
        <v>1</v>
      </c>
      <c r="G1264" s="27"/>
      <c r="H1264" s="19" t="str">
        <f t="shared" si="101"/>
        <v>non-clickbait</v>
      </c>
      <c r="I1264" s="16">
        <f t="shared" si="106"/>
        <v>-3</v>
      </c>
      <c r="J1264" s="31" t="str">
        <f t="shared" si="102"/>
        <v/>
      </c>
      <c r="K1264" s="33">
        <f t="shared" si="103"/>
        <v>3</v>
      </c>
      <c r="L1264" s="33">
        <f t="shared" si="104"/>
        <v>0</v>
      </c>
      <c r="M1264" s="34">
        <f t="shared" si="105"/>
        <v>1</v>
      </c>
    </row>
    <row r="1265" spans="1:13" ht="19.5" customHeight="1" x14ac:dyDescent="0.2">
      <c r="A1265" s="5" t="s">
        <v>1271</v>
      </c>
      <c r="B1265" s="29"/>
      <c r="C1265" s="29">
        <v>1</v>
      </c>
      <c r="D1265" s="20"/>
      <c r="E1265" s="21">
        <v>1</v>
      </c>
      <c r="F1265" s="27"/>
      <c r="G1265" s="26">
        <v>1</v>
      </c>
      <c r="H1265" s="19" t="str">
        <f t="shared" si="101"/>
        <v>clickbait</v>
      </c>
      <c r="I1265" s="16">
        <f t="shared" si="106"/>
        <v>3</v>
      </c>
      <c r="J1265" s="31" t="str">
        <f t="shared" si="102"/>
        <v/>
      </c>
      <c r="K1265" s="33">
        <f t="shared" si="103"/>
        <v>0</v>
      </c>
      <c r="L1265" s="33">
        <f t="shared" si="104"/>
        <v>3</v>
      </c>
      <c r="M1265" s="34">
        <f t="shared" si="105"/>
        <v>1</v>
      </c>
    </row>
    <row r="1266" spans="1:13" ht="19.5" customHeight="1" x14ac:dyDescent="0.2">
      <c r="A1266" s="5" t="s">
        <v>1272</v>
      </c>
      <c r="B1266" s="29"/>
      <c r="C1266" s="29">
        <v>1</v>
      </c>
      <c r="D1266" s="20"/>
      <c r="E1266" s="21">
        <v>1</v>
      </c>
      <c r="F1266" s="27"/>
      <c r="G1266" s="26">
        <v>1</v>
      </c>
      <c r="H1266" s="19" t="str">
        <f t="shared" si="101"/>
        <v>clickbait</v>
      </c>
      <c r="I1266" s="16">
        <f t="shared" si="106"/>
        <v>3</v>
      </c>
      <c r="J1266" s="31" t="str">
        <f t="shared" si="102"/>
        <v/>
      </c>
      <c r="K1266" s="33">
        <f t="shared" si="103"/>
        <v>0</v>
      </c>
      <c r="L1266" s="33">
        <f t="shared" si="104"/>
        <v>3</v>
      </c>
      <c r="M1266" s="34">
        <f t="shared" si="105"/>
        <v>1</v>
      </c>
    </row>
    <row r="1267" spans="1:13" ht="19.5" customHeight="1" x14ac:dyDescent="0.2">
      <c r="A1267" s="17" t="s">
        <v>1586</v>
      </c>
      <c r="B1267" s="29"/>
      <c r="C1267" s="29">
        <v>1</v>
      </c>
      <c r="D1267" s="21">
        <v>1</v>
      </c>
      <c r="E1267" s="20"/>
      <c r="F1267" s="27"/>
      <c r="G1267" s="26">
        <v>1</v>
      </c>
      <c r="H1267" s="19" t="str">
        <f t="shared" si="101"/>
        <v>clickbait</v>
      </c>
      <c r="I1267" s="16">
        <f t="shared" si="106"/>
        <v>1</v>
      </c>
      <c r="J1267" s="31" t="str">
        <f t="shared" si="102"/>
        <v/>
      </c>
      <c r="K1267" s="33">
        <f t="shared" si="103"/>
        <v>1</v>
      </c>
      <c r="L1267" s="33">
        <f t="shared" si="104"/>
        <v>2</v>
      </c>
      <c r="M1267" s="34">
        <f t="shared" si="105"/>
        <v>0.33333333333333331</v>
      </c>
    </row>
    <row r="1268" spans="1:13" ht="19.5" customHeight="1" x14ac:dyDescent="0.2">
      <c r="A1268" s="5" t="s">
        <v>1274</v>
      </c>
      <c r="B1268" s="29"/>
      <c r="C1268" s="29">
        <v>1</v>
      </c>
      <c r="D1268" s="20"/>
      <c r="E1268" s="21">
        <v>1</v>
      </c>
      <c r="F1268" s="27"/>
      <c r="G1268" s="26">
        <v>1</v>
      </c>
      <c r="H1268" s="19" t="str">
        <f t="shared" si="101"/>
        <v>clickbait</v>
      </c>
      <c r="I1268" s="16">
        <f t="shared" si="106"/>
        <v>3</v>
      </c>
      <c r="J1268" s="31" t="str">
        <f t="shared" si="102"/>
        <v/>
      </c>
      <c r="K1268" s="33">
        <f t="shared" si="103"/>
        <v>0</v>
      </c>
      <c r="L1268" s="33">
        <f t="shared" si="104"/>
        <v>3</v>
      </c>
      <c r="M1268" s="34">
        <f t="shared" si="105"/>
        <v>1</v>
      </c>
    </row>
    <row r="1269" spans="1:13" ht="19.5" customHeight="1" x14ac:dyDescent="0.2">
      <c r="A1269" s="5" t="s">
        <v>1275</v>
      </c>
      <c r="B1269" s="29">
        <v>1</v>
      </c>
      <c r="C1269" s="29"/>
      <c r="D1269" s="20"/>
      <c r="E1269" s="21">
        <v>1</v>
      </c>
      <c r="F1269" s="26">
        <v>1</v>
      </c>
      <c r="G1269" s="27"/>
      <c r="H1269" s="19" t="str">
        <f t="shared" si="101"/>
        <v>non-clickbait</v>
      </c>
      <c r="I1269" s="16">
        <f t="shared" si="106"/>
        <v>-1</v>
      </c>
      <c r="J1269" s="31" t="str">
        <f t="shared" si="102"/>
        <v/>
      </c>
      <c r="K1269" s="33">
        <f t="shared" si="103"/>
        <v>2</v>
      </c>
      <c r="L1269" s="33">
        <f t="shared" si="104"/>
        <v>1</v>
      </c>
      <c r="M1269" s="34">
        <f t="shared" si="105"/>
        <v>0.33333333333333331</v>
      </c>
    </row>
    <row r="1270" spans="1:13" ht="19.5" customHeight="1" x14ac:dyDescent="0.2">
      <c r="A1270" s="5" t="s">
        <v>1276</v>
      </c>
      <c r="B1270" s="29">
        <v>1</v>
      </c>
      <c r="C1270" s="29"/>
      <c r="D1270" s="21">
        <v>1</v>
      </c>
      <c r="E1270" s="21"/>
      <c r="F1270" s="26">
        <v>1</v>
      </c>
      <c r="G1270" s="27"/>
      <c r="H1270" s="19" t="str">
        <f t="shared" si="101"/>
        <v>non-clickbait</v>
      </c>
      <c r="I1270" s="16">
        <f t="shared" si="106"/>
        <v>-3</v>
      </c>
      <c r="J1270" s="31" t="str">
        <f t="shared" si="102"/>
        <v/>
      </c>
      <c r="K1270" s="33">
        <f t="shared" si="103"/>
        <v>3</v>
      </c>
      <c r="L1270" s="33">
        <f t="shared" si="104"/>
        <v>0</v>
      </c>
      <c r="M1270" s="34">
        <f t="shared" si="105"/>
        <v>1</v>
      </c>
    </row>
    <row r="1271" spans="1:13" ht="19.5" customHeight="1" x14ac:dyDescent="0.2">
      <c r="A1271" s="5" t="s">
        <v>1277</v>
      </c>
      <c r="B1271" s="29">
        <v>1</v>
      </c>
      <c r="C1271" s="29"/>
      <c r="D1271" s="21">
        <v>1</v>
      </c>
      <c r="E1271" s="20"/>
      <c r="F1271" s="26">
        <v>1</v>
      </c>
      <c r="G1271" s="27"/>
      <c r="H1271" s="19" t="str">
        <f t="shared" si="101"/>
        <v>non-clickbait</v>
      </c>
      <c r="I1271" s="16">
        <f t="shared" si="106"/>
        <v>-3</v>
      </c>
      <c r="J1271" s="31" t="str">
        <f t="shared" si="102"/>
        <v/>
      </c>
      <c r="K1271" s="33">
        <f t="shared" si="103"/>
        <v>3</v>
      </c>
      <c r="L1271" s="33">
        <f t="shared" si="104"/>
        <v>0</v>
      </c>
      <c r="M1271" s="34">
        <f t="shared" si="105"/>
        <v>1</v>
      </c>
    </row>
    <row r="1272" spans="1:13" ht="19.5" customHeight="1" x14ac:dyDescent="0.2">
      <c r="A1272" s="5" t="s">
        <v>1278</v>
      </c>
      <c r="B1272" s="29">
        <v>1</v>
      </c>
      <c r="C1272" s="29"/>
      <c r="D1272" s="21">
        <v>1</v>
      </c>
      <c r="E1272" s="20"/>
      <c r="F1272" s="26">
        <v>1</v>
      </c>
      <c r="G1272" s="27"/>
      <c r="H1272" s="19" t="str">
        <f t="shared" si="101"/>
        <v>non-clickbait</v>
      </c>
      <c r="I1272" s="16">
        <f t="shared" si="106"/>
        <v>-3</v>
      </c>
      <c r="J1272" s="31" t="str">
        <f t="shared" si="102"/>
        <v/>
      </c>
      <c r="K1272" s="33">
        <f t="shared" si="103"/>
        <v>3</v>
      </c>
      <c r="L1272" s="33">
        <f t="shared" si="104"/>
        <v>0</v>
      </c>
      <c r="M1272" s="34">
        <f t="shared" si="105"/>
        <v>1</v>
      </c>
    </row>
    <row r="1273" spans="1:13" ht="19.5" customHeight="1" x14ac:dyDescent="0.2">
      <c r="A1273" s="17" t="s">
        <v>1587</v>
      </c>
      <c r="B1273" s="29">
        <v>1</v>
      </c>
      <c r="C1273" s="29"/>
      <c r="D1273" s="20"/>
      <c r="E1273" s="21">
        <v>1</v>
      </c>
      <c r="F1273" s="27"/>
      <c r="G1273" s="26">
        <v>1</v>
      </c>
      <c r="H1273" s="19" t="str">
        <f t="shared" si="101"/>
        <v>clickbait</v>
      </c>
      <c r="I1273" s="16">
        <f t="shared" si="106"/>
        <v>1</v>
      </c>
      <c r="J1273" s="31" t="str">
        <f t="shared" si="102"/>
        <v/>
      </c>
      <c r="K1273" s="33">
        <f t="shared" si="103"/>
        <v>1</v>
      </c>
      <c r="L1273" s="33">
        <f t="shared" si="104"/>
        <v>2</v>
      </c>
      <c r="M1273" s="34">
        <f t="shared" si="105"/>
        <v>0.33333333333333331</v>
      </c>
    </row>
    <row r="1274" spans="1:13" ht="19.5" customHeight="1" x14ac:dyDescent="0.2">
      <c r="A1274" s="5" t="s">
        <v>1280</v>
      </c>
      <c r="B1274" s="29"/>
      <c r="C1274" s="29">
        <v>1</v>
      </c>
      <c r="D1274" s="20"/>
      <c r="E1274" s="21">
        <v>1</v>
      </c>
      <c r="F1274" s="27"/>
      <c r="G1274" s="26">
        <v>1</v>
      </c>
      <c r="H1274" s="19" t="str">
        <f t="shared" si="101"/>
        <v>clickbait</v>
      </c>
      <c r="I1274" s="16">
        <f t="shared" si="106"/>
        <v>3</v>
      </c>
      <c r="J1274" s="31" t="str">
        <f t="shared" si="102"/>
        <v/>
      </c>
      <c r="K1274" s="33">
        <f t="shared" si="103"/>
        <v>0</v>
      </c>
      <c r="L1274" s="33">
        <f t="shared" si="104"/>
        <v>3</v>
      </c>
      <c r="M1274" s="34">
        <f t="shared" si="105"/>
        <v>1</v>
      </c>
    </row>
    <row r="1275" spans="1:13" ht="19.5" customHeight="1" x14ac:dyDescent="0.2">
      <c r="A1275" s="5" t="s">
        <v>1281</v>
      </c>
      <c r="B1275" s="29">
        <v>1</v>
      </c>
      <c r="C1275" s="29"/>
      <c r="D1275" s="21">
        <v>1</v>
      </c>
      <c r="E1275" s="20"/>
      <c r="F1275" s="27"/>
      <c r="G1275" s="26">
        <v>1</v>
      </c>
      <c r="H1275" s="19" t="str">
        <f t="shared" si="101"/>
        <v>non-clickbait</v>
      </c>
      <c r="I1275" s="16">
        <f t="shared" si="106"/>
        <v>-1</v>
      </c>
      <c r="J1275" s="31" t="str">
        <f t="shared" si="102"/>
        <v/>
      </c>
      <c r="K1275" s="33">
        <f t="shared" si="103"/>
        <v>2</v>
      </c>
      <c r="L1275" s="33">
        <f t="shared" si="104"/>
        <v>1</v>
      </c>
      <c r="M1275" s="34">
        <f t="shared" si="105"/>
        <v>0.33333333333333331</v>
      </c>
    </row>
    <row r="1276" spans="1:13" ht="19.5" customHeight="1" x14ac:dyDescent="0.2">
      <c r="A1276" s="5" t="s">
        <v>1282</v>
      </c>
      <c r="B1276" s="29">
        <v>1</v>
      </c>
      <c r="C1276" s="29"/>
      <c r="D1276" s="20"/>
      <c r="E1276" s="21">
        <v>1</v>
      </c>
      <c r="F1276" s="27"/>
      <c r="G1276" s="26">
        <v>1</v>
      </c>
      <c r="H1276" s="19" t="str">
        <f t="shared" si="101"/>
        <v>clickbait</v>
      </c>
      <c r="I1276" s="16">
        <f t="shared" si="106"/>
        <v>1</v>
      </c>
      <c r="J1276" s="31" t="str">
        <f t="shared" si="102"/>
        <v/>
      </c>
      <c r="K1276" s="33">
        <f t="shared" si="103"/>
        <v>1</v>
      </c>
      <c r="L1276" s="33">
        <f t="shared" si="104"/>
        <v>2</v>
      </c>
      <c r="M1276" s="34">
        <f t="shared" si="105"/>
        <v>0.33333333333333331</v>
      </c>
    </row>
    <row r="1277" spans="1:13" ht="19.5" customHeight="1" x14ac:dyDescent="0.2">
      <c r="A1277" s="5" t="s">
        <v>1283</v>
      </c>
      <c r="B1277" s="29">
        <v>1</v>
      </c>
      <c r="C1277" s="29"/>
      <c r="D1277" s="21">
        <v>1</v>
      </c>
      <c r="E1277" s="20"/>
      <c r="F1277" s="27"/>
      <c r="G1277" s="26">
        <v>1</v>
      </c>
      <c r="H1277" s="19" t="str">
        <f t="shared" si="101"/>
        <v>non-clickbait</v>
      </c>
      <c r="I1277" s="16">
        <f t="shared" si="106"/>
        <v>-1</v>
      </c>
      <c r="J1277" s="31" t="str">
        <f t="shared" si="102"/>
        <v/>
      </c>
      <c r="K1277" s="33">
        <f t="shared" si="103"/>
        <v>2</v>
      </c>
      <c r="L1277" s="33">
        <f t="shared" si="104"/>
        <v>1</v>
      </c>
      <c r="M1277" s="34">
        <f t="shared" si="105"/>
        <v>0.33333333333333331</v>
      </c>
    </row>
    <row r="1278" spans="1:13" ht="19.5" customHeight="1" x14ac:dyDescent="0.2">
      <c r="A1278" s="5" t="s">
        <v>1284</v>
      </c>
      <c r="B1278" s="29">
        <v>1</v>
      </c>
      <c r="C1278" s="29"/>
      <c r="D1278" s="21">
        <v>1</v>
      </c>
      <c r="E1278" s="20"/>
      <c r="F1278" s="27"/>
      <c r="G1278" s="26">
        <v>1</v>
      </c>
      <c r="H1278" s="19" t="str">
        <f t="shared" si="101"/>
        <v>non-clickbait</v>
      </c>
      <c r="I1278" s="16">
        <f t="shared" si="106"/>
        <v>-1</v>
      </c>
      <c r="J1278" s="31" t="str">
        <f t="shared" si="102"/>
        <v/>
      </c>
      <c r="K1278" s="33">
        <f t="shared" si="103"/>
        <v>2</v>
      </c>
      <c r="L1278" s="33">
        <f t="shared" si="104"/>
        <v>1</v>
      </c>
      <c r="M1278" s="34">
        <f t="shared" si="105"/>
        <v>0.33333333333333331</v>
      </c>
    </row>
    <row r="1279" spans="1:13" ht="19.5" customHeight="1" x14ac:dyDescent="0.2">
      <c r="A1279" s="5" t="s">
        <v>1285</v>
      </c>
      <c r="B1279" s="29">
        <v>1</v>
      </c>
      <c r="C1279" s="29"/>
      <c r="D1279" s="20"/>
      <c r="E1279" s="21">
        <v>1</v>
      </c>
      <c r="F1279" s="26">
        <v>1</v>
      </c>
      <c r="G1279" s="27"/>
      <c r="H1279" s="19" t="str">
        <f t="shared" si="101"/>
        <v>non-clickbait</v>
      </c>
      <c r="I1279" s="16">
        <f t="shared" si="106"/>
        <v>-1</v>
      </c>
      <c r="J1279" s="31" t="str">
        <f t="shared" si="102"/>
        <v/>
      </c>
      <c r="K1279" s="33">
        <f t="shared" si="103"/>
        <v>2</v>
      </c>
      <c r="L1279" s="33">
        <f t="shared" si="104"/>
        <v>1</v>
      </c>
      <c r="M1279" s="34">
        <f t="shared" si="105"/>
        <v>0.33333333333333331</v>
      </c>
    </row>
    <row r="1280" spans="1:13" ht="19.5" customHeight="1" x14ac:dyDescent="0.2">
      <c r="A1280" s="5" t="s">
        <v>1286</v>
      </c>
      <c r="B1280" s="29"/>
      <c r="C1280" s="29">
        <v>1</v>
      </c>
      <c r="D1280" s="20"/>
      <c r="E1280" s="21">
        <v>1</v>
      </c>
      <c r="F1280" s="27"/>
      <c r="G1280" s="26">
        <v>1</v>
      </c>
      <c r="H1280" s="19" t="str">
        <f t="shared" si="101"/>
        <v>clickbait</v>
      </c>
      <c r="I1280" s="16">
        <f t="shared" si="106"/>
        <v>3</v>
      </c>
      <c r="J1280" s="31" t="str">
        <f t="shared" si="102"/>
        <v/>
      </c>
      <c r="K1280" s="33">
        <f t="shared" si="103"/>
        <v>0</v>
      </c>
      <c r="L1280" s="33">
        <f t="shared" si="104"/>
        <v>3</v>
      </c>
      <c r="M1280" s="34">
        <f t="shared" si="105"/>
        <v>1</v>
      </c>
    </row>
    <row r="1281" spans="1:13" ht="19.5" customHeight="1" x14ac:dyDescent="0.2">
      <c r="A1281" s="5" t="s">
        <v>1287</v>
      </c>
      <c r="B1281" s="29">
        <v>1</v>
      </c>
      <c r="C1281" s="29"/>
      <c r="D1281" s="21">
        <v>1</v>
      </c>
      <c r="E1281" s="20"/>
      <c r="F1281" s="27"/>
      <c r="G1281" s="26">
        <v>1</v>
      </c>
      <c r="H1281" s="19" t="str">
        <f t="shared" si="101"/>
        <v>non-clickbait</v>
      </c>
      <c r="I1281" s="16">
        <f t="shared" si="106"/>
        <v>-1</v>
      </c>
      <c r="J1281" s="31" t="str">
        <f t="shared" si="102"/>
        <v/>
      </c>
      <c r="K1281" s="33">
        <f t="shared" si="103"/>
        <v>2</v>
      </c>
      <c r="L1281" s="33">
        <f t="shared" si="104"/>
        <v>1</v>
      </c>
      <c r="M1281" s="34">
        <f t="shared" si="105"/>
        <v>0.33333333333333331</v>
      </c>
    </row>
    <row r="1282" spans="1:13" ht="19.5" customHeight="1" x14ac:dyDescent="0.2">
      <c r="A1282" s="5" t="s">
        <v>1288</v>
      </c>
      <c r="B1282" s="29"/>
      <c r="C1282" s="29">
        <v>1</v>
      </c>
      <c r="D1282" s="20"/>
      <c r="E1282" s="21">
        <v>1</v>
      </c>
      <c r="F1282" s="27"/>
      <c r="G1282" s="26">
        <v>1</v>
      </c>
      <c r="H1282" s="19" t="str">
        <f t="shared" si="101"/>
        <v>clickbait</v>
      </c>
      <c r="I1282" s="16">
        <f t="shared" si="106"/>
        <v>3</v>
      </c>
      <c r="J1282" s="31" t="str">
        <f t="shared" si="102"/>
        <v/>
      </c>
      <c r="K1282" s="33">
        <f t="shared" si="103"/>
        <v>0</v>
      </c>
      <c r="L1282" s="33">
        <f t="shared" si="104"/>
        <v>3</v>
      </c>
      <c r="M1282" s="34">
        <f t="shared" si="105"/>
        <v>1</v>
      </c>
    </row>
    <row r="1283" spans="1:13" ht="19.5" customHeight="1" x14ac:dyDescent="0.2">
      <c r="A1283" s="5" t="s">
        <v>1289</v>
      </c>
      <c r="B1283" s="29"/>
      <c r="C1283" s="29">
        <v>1</v>
      </c>
      <c r="D1283" s="21"/>
      <c r="E1283" s="21">
        <v>1</v>
      </c>
      <c r="F1283" s="27"/>
      <c r="G1283" s="26">
        <v>1</v>
      </c>
      <c r="H1283" s="19" t="str">
        <f t="shared" si="101"/>
        <v>clickbait</v>
      </c>
      <c r="I1283" s="16">
        <f t="shared" si="106"/>
        <v>3</v>
      </c>
      <c r="J1283" s="31" t="str">
        <f t="shared" si="102"/>
        <v/>
      </c>
      <c r="K1283" s="33">
        <f t="shared" si="103"/>
        <v>0</v>
      </c>
      <c r="L1283" s="33">
        <f t="shared" si="104"/>
        <v>3</v>
      </c>
      <c r="M1283" s="34">
        <f t="shared" si="105"/>
        <v>1</v>
      </c>
    </row>
    <row r="1284" spans="1:13" ht="19.5" customHeight="1" x14ac:dyDescent="0.2">
      <c r="A1284" s="5" t="s">
        <v>1290</v>
      </c>
      <c r="B1284" s="29">
        <v>1</v>
      </c>
      <c r="C1284" s="29"/>
      <c r="D1284" s="21"/>
      <c r="E1284" s="21">
        <v>1</v>
      </c>
      <c r="F1284" s="26">
        <v>1</v>
      </c>
      <c r="G1284" s="27"/>
      <c r="H1284" s="19" t="str">
        <f t="shared" ref="H1284:H1347" si="107">IF(I1284&gt;0, "clickbait", "non-clickbait")</f>
        <v>non-clickbait</v>
      </c>
      <c r="I1284" s="16">
        <f t="shared" si="106"/>
        <v>-1</v>
      </c>
      <c r="J1284" s="31" t="str">
        <f t="shared" ref="J1284:J1347" si="108">IF(SUM(B1284:G1284)&lt;&gt;3,"NOTYET","")</f>
        <v/>
      </c>
      <c r="K1284" s="33">
        <f t="shared" ref="K1284:K1347" si="109">B1284+D1284+F1284</f>
        <v>2</v>
      </c>
      <c r="L1284" s="33">
        <f t="shared" ref="L1284:L1347" si="110">C1284+E1284+G1284</f>
        <v>1</v>
      </c>
      <c r="M1284" s="34">
        <f t="shared" ref="M1284:M1347" si="111">(K1284^2 + L1284^2 -3)/6</f>
        <v>0.33333333333333331</v>
      </c>
    </row>
    <row r="1285" spans="1:13" ht="19.5" customHeight="1" x14ac:dyDescent="0.2">
      <c r="A1285" s="17" t="s">
        <v>1588</v>
      </c>
      <c r="B1285" s="29"/>
      <c r="C1285" s="29">
        <v>1</v>
      </c>
      <c r="D1285" s="20"/>
      <c r="E1285" s="21">
        <v>1</v>
      </c>
      <c r="F1285" s="27"/>
      <c r="G1285" s="26">
        <v>1</v>
      </c>
      <c r="H1285" s="19" t="str">
        <f t="shared" si="107"/>
        <v>clickbait</v>
      </c>
      <c r="I1285" s="16">
        <f t="shared" si="106"/>
        <v>3</v>
      </c>
      <c r="J1285" s="31" t="str">
        <f t="shared" si="108"/>
        <v/>
      </c>
      <c r="K1285" s="33">
        <f t="shared" si="109"/>
        <v>0</v>
      </c>
      <c r="L1285" s="33">
        <f t="shared" si="110"/>
        <v>3</v>
      </c>
      <c r="M1285" s="34">
        <f t="shared" si="111"/>
        <v>1</v>
      </c>
    </row>
    <row r="1286" spans="1:13" ht="19.5" customHeight="1" x14ac:dyDescent="0.2">
      <c r="A1286" s="5" t="s">
        <v>1292</v>
      </c>
      <c r="B1286" s="29"/>
      <c r="C1286" s="29">
        <v>1</v>
      </c>
      <c r="D1286" s="20"/>
      <c r="E1286" s="21">
        <v>1</v>
      </c>
      <c r="F1286" s="27"/>
      <c r="G1286" s="26">
        <v>1</v>
      </c>
      <c r="H1286" s="19" t="str">
        <f t="shared" si="107"/>
        <v>clickbait</v>
      </c>
      <c r="I1286" s="16">
        <f t="shared" si="106"/>
        <v>3</v>
      </c>
      <c r="J1286" s="31" t="str">
        <f t="shared" si="108"/>
        <v/>
      </c>
      <c r="K1286" s="33">
        <f t="shared" si="109"/>
        <v>0</v>
      </c>
      <c r="L1286" s="33">
        <f t="shared" si="110"/>
        <v>3</v>
      </c>
      <c r="M1286" s="34">
        <f t="shared" si="111"/>
        <v>1</v>
      </c>
    </row>
    <row r="1287" spans="1:13" ht="19.5" customHeight="1" x14ac:dyDescent="0.2">
      <c r="A1287" s="5" t="s">
        <v>1293</v>
      </c>
      <c r="B1287" s="29"/>
      <c r="C1287" s="29">
        <v>1</v>
      </c>
      <c r="D1287" s="20"/>
      <c r="E1287" s="21">
        <v>1</v>
      </c>
      <c r="F1287" s="27"/>
      <c r="G1287" s="26">
        <v>1</v>
      </c>
      <c r="H1287" s="19" t="str">
        <f t="shared" si="107"/>
        <v>clickbait</v>
      </c>
      <c r="I1287" s="16">
        <f t="shared" si="106"/>
        <v>3</v>
      </c>
      <c r="J1287" s="31" t="str">
        <f t="shared" si="108"/>
        <v/>
      </c>
      <c r="K1287" s="33">
        <f t="shared" si="109"/>
        <v>0</v>
      </c>
      <c r="L1287" s="33">
        <f t="shared" si="110"/>
        <v>3</v>
      </c>
      <c r="M1287" s="34">
        <f t="shared" si="111"/>
        <v>1</v>
      </c>
    </row>
    <row r="1288" spans="1:13" ht="19.5" customHeight="1" x14ac:dyDescent="0.2">
      <c r="A1288" s="5" t="s">
        <v>1294</v>
      </c>
      <c r="B1288" s="29">
        <v>1</v>
      </c>
      <c r="C1288" s="29"/>
      <c r="D1288" s="21">
        <v>1</v>
      </c>
      <c r="E1288" s="20"/>
      <c r="F1288" s="26">
        <v>1</v>
      </c>
      <c r="G1288" s="27"/>
      <c r="H1288" s="19" t="str">
        <f t="shared" si="107"/>
        <v>non-clickbait</v>
      </c>
      <c r="I1288" s="16">
        <f t="shared" si="106"/>
        <v>-3</v>
      </c>
      <c r="J1288" s="31" t="str">
        <f t="shared" si="108"/>
        <v/>
      </c>
      <c r="K1288" s="33">
        <f t="shared" si="109"/>
        <v>3</v>
      </c>
      <c r="L1288" s="33">
        <f t="shared" si="110"/>
        <v>0</v>
      </c>
      <c r="M1288" s="34">
        <f t="shared" si="111"/>
        <v>1</v>
      </c>
    </row>
    <row r="1289" spans="1:13" ht="19.5" customHeight="1" x14ac:dyDescent="0.2">
      <c r="A1289" s="5" t="s">
        <v>1295</v>
      </c>
      <c r="B1289" s="29">
        <v>1</v>
      </c>
      <c r="C1289" s="29"/>
      <c r="D1289" s="20"/>
      <c r="E1289" s="21">
        <v>1</v>
      </c>
      <c r="F1289" s="27"/>
      <c r="G1289" s="26">
        <v>1</v>
      </c>
      <c r="H1289" s="19" t="str">
        <f t="shared" si="107"/>
        <v>clickbait</v>
      </c>
      <c r="I1289" s="16">
        <f t="shared" si="106"/>
        <v>1</v>
      </c>
      <c r="J1289" s="31" t="str">
        <f t="shared" si="108"/>
        <v/>
      </c>
      <c r="K1289" s="33">
        <f t="shared" si="109"/>
        <v>1</v>
      </c>
      <c r="L1289" s="33">
        <f t="shared" si="110"/>
        <v>2</v>
      </c>
      <c r="M1289" s="34">
        <f t="shared" si="111"/>
        <v>0.33333333333333331</v>
      </c>
    </row>
    <row r="1290" spans="1:13" ht="19.5" customHeight="1" x14ac:dyDescent="0.2">
      <c r="A1290" s="5" t="s">
        <v>1296</v>
      </c>
      <c r="B1290" s="29">
        <v>1</v>
      </c>
      <c r="C1290" s="29"/>
      <c r="D1290" s="20"/>
      <c r="E1290" s="21">
        <v>1</v>
      </c>
      <c r="F1290" s="27"/>
      <c r="G1290" s="26">
        <v>1</v>
      </c>
      <c r="H1290" s="19" t="str">
        <f t="shared" si="107"/>
        <v>clickbait</v>
      </c>
      <c r="I1290" s="16">
        <f t="shared" si="106"/>
        <v>1</v>
      </c>
      <c r="J1290" s="31" t="str">
        <f t="shared" si="108"/>
        <v/>
      </c>
      <c r="K1290" s="33">
        <f t="shared" si="109"/>
        <v>1</v>
      </c>
      <c r="L1290" s="33">
        <f t="shared" si="110"/>
        <v>2</v>
      </c>
      <c r="M1290" s="34">
        <f t="shared" si="111"/>
        <v>0.33333333333333331</v>
      </c>
    </row>
    <row r="1291" spans="1:13" ht="19.5" customHeight="1" x14ac:dyDescent="0.2">
      <c r="A1291" s="5" t="s">
        <v>1297</v>
      </c>
      <c r="B1291" s="29">
        <v>1</v>
      </c>
      <c r="C1291" s="29"/>
      <c r="D1291" s="21">
        <v>1</v>
      </c>
      <c r="E1291" s="20"/>
      <c r="F1291" s="27"/>
      <c r="G1291" s="26">
        <v>1</v>
      </c>
      <c r="H1291" s="19" t="str">
        <f t="shared" si="107"/>
        <v>non-clickbait</v>
      </c>
      <c r="I1291" s="16">
        <f t="shared" si="106"/>
        <v>-1</v>
      </c>
      <c r="J1291" s="31" t="str">
        <f t="shared" si="108"/>
        <v/>
      </c>
      <c r="K1291" s="33">
        <f t="shared" si="109"/>
        <v>2</v>
      </c>
      <c r="L1291" s="33">
        <f t="shared" si="110"/>
        <v>1</v>
      </c>
      <c r="M1291" s="34">
        <f t="shared" si="111"/>
        <v>0.33333333333333331</v>
      </c>
    </row>
    <row r="1292" spans="1:13" ht="19.5" customHeight="1" x14ac:dyDescent="0.2">
      <c r="A1292" s="17" t="s">
        <v>1589</v>
      </c>
      <c r="B1292" s="29">
        <v>1</v>
      </c>
      <c r="C1292" s="29"/>
      <c r="D1292" s="20"/>
      <c r="E1292" s="21">
        <v>1</v>
      </c>
      <c r="F1292" s="27"/>
      <c r="G1292" s="26">
        <v>1</v>
      </c>
      <c r="H1292" s="19" t="str">
        <f t="shared" si="107"/>
        <v>clickbait</v>
      </c>
      <c r="I1292" s="16">
        <f t="shared" si="106"/>
        <v>1</v>
      </c>
      <c r="J1292" s="31" t="str">
        <f t="shared" si="108"/>
        <v/>
      </c>
      <c r="K1292" s="33">
        <f t="shared" si="109"/>
        <v>1</v>
      </c>
      <c r="L1292" s="33">
        <f t="shared" si="110"/>
        <v>2</v>
      </c>
      <c r="M1292" s="34">
        <f t="shared" si="111"/>
        <v>0.33333333333333331</v>
      </c>
    </row>
    <row r="1293" spans="1:13" ht="19.5" customHeight="1" x14ac:dyDescent="0.2">
      <c r="A1293" s="5" t="s">
        <v>1299</v>
      </c>
      <c r="B1293" s="29"/>
      <c r="C1293" s="29">
        <v>1</v>
      </c>
      <c r="D1293" s="20"/>
      <c r="E1293" s="21">
        <v>1</v>
      </c>
      <c r="F1293" s="26">
        <v>1</v>
      </c>
      <c r="G1293" s="27"/>
      <c r="H1293" s="19" t="str">
        <f t="shared" si="107"/>
        <v>clickbait</v>
      </c>
      <c r="I1293" s="16">
        <f t="shared" si="106"/>
        <v>1</v>
      </c>
      <c r="J1293" s="31" t="str">
        <f t="shared" si="108"/>
        <v/>
      </c>
      <c r="K1293" s="33">
        <f t="shared" si="109"/>
        <v>1</v>
      </c>
      <c r="L1293" s="33">
        <f t="shared" si="110"/>
        <v>2</v>
      </c>
      <c r="M1293" s="34">
        <f t="shared" si="111"/>
        <v>0.33333333333333331</v>
      </c>
    </row>
    <row r="1294" spans="1:13" ht="19.5" customHeight="1" x14ac:dyDescent="0.2">
      <c r="A1294" s="5" t="s">
        <v>1300</v>
      </c>
      <c r="B1294" s="29"/>
      <c r="C1294" s="29">
        <v>1</v>
      </c>
      <c r="D1294" s="20"/>
      <c r="E1294" s="21">
        <v>1</v>
      </c>
      <c r="F1294" s="26"/>
      <c r="G1294" s="26">
        <v>1</v>
      </c>
      <c r="H1294" s="19" t="str">
        <f t="shared" si="107"/>
        <v>clickbait</v>
      </c>
      <c r="I1294" s="16">
        <f t="shared" si="106"/>
        <v>3</v>
      </c>
      <c r="J1294" s="31" t="str">
        <f t="shared" si="108"/>
        <v/>
      </c>
      <c r="K1294" s="33">
        <f t="shared" si="109"/>
        <v>0</v>
      </c>
      <c r="L1294" s="33">
        <f t="shared" si="110"/>
        <v>3</v>
      </c>
      <c r="M1294" s="34">
        <f t="shared" si="111"/>
        <v>1</v>
      </c>
    </row>
    <row r="1295" spans="1:13" ht="19.5" customHeight="1" x14ac:dyDescent="0.2">
      <c r="A1295" s="5" t="s">
        <v>1301</v>
      </c>
      <c r="B1295" s="29"/>
      <c r="C1295" s="29">
        <v>1</v>
      </c>
      <c r="D1295" s="20"/>
      <c r="E1295" s="21">
        <v>1</v>
      </c>
      <c r="F1295" s="27"/>
      <c r="G1295" s="26">
        <v>1</v>
      </c>
      <c r="H1295" s="19" t="str">
        <f t="shared" si="107"/>
        <v>clickbait</v>
      </c>
      <c r="I1295" s="16">
        <f t="shared" si="106"/>
        <v>3</v>
      </c>
      <c r="J1295" s="31" t="str">
        <f t="shared" si="108"/>
        <v/>
      </c>
      <c r="K1295" s="33">
        <f t="shared" si="109"/>
        <v>0</v>
      </c>
      <c r="L1295" s="33">
        <f t="shared" si="110"/>
        <v>3</v>
      </c>
      <c r="M1295" s="34">
        <f t="shared" si="111"/>
        <v>1</v>
      </c>
    </row>
    <row r="1296" spans="1:13" ht="19.5" customHeight="1" x14ac:dyDescent="0.2">
      <c r="A1296" s="5" t="s">
        <v>1302</v>
      </c>
      <c r="B1296" s="29">
        <v>1</v>
      </c>
      <c r="C1296" s="29"/>
      <c r="D1296" s="21">
        <v>1</v>
      </c>
      <c r="E1296" s="20"/>
      <c r="F1296" s="27"/>
      <c r="G1296" s="26">
        <v>1</v>
      </c>
      <c r="H1296" s="19" t="str">
        <f t="shared" si="107"/>
        <v>non-clickbait</v>
      </c>
      <c r="I1296" s="16">
        <f t="shared" si="106"/>
        <v>-1</v>
      </c>
      <c r="J1296" s="31" t="str">
        <f t="shared" si="108"/>
        <v/>
      </c>
      <c r="K1296" s="33">
        <f t="shared" si="109"/>
        <v>2</v>
      </c>
      <c r="L1296" s="33">
        <f t="shared" si="110"/>
        <v>1</v>
      </c>
      <c r="M1296" s="34">
        <f t="shared" si="111"/>
        <v>0.33333333333333331</v>
      </c>
    </row>
    <row r="1297" spans="1:13" ht="19.5" customHeight="1" x14ac:dyDescent="0.2">
      <c r="A1297" s="5" t="s">
        <v>1303</v>
      </c>
      <c r="B1297" s="29"/>
      <c r="C1297" s="29">
        <v>1</v>
      </c>
      <c r="D1297" s="21"/>
      <c r="E1297" s="21">
        <v>1</v>
      </c>
      <c r="F1297" s="27"/>
      <c r="G1297" s="26">
        <v>1</v>
      </c>
      <c r="H1297" s="19" t="str">
        <f t="shared" si="107"/>
        <v>clickbait</v>
      </c>
      <c r="I1297" s="16">
        <f t="shared" si="106"/>
        <v>3</v>
      </c>
      <c r="J1297" s="31" t="str">
        <f t="shared" si="108"/>
        <v/>
      </c>
      <c r="K1297" s="33">
        <f t="shared" si="109"/>
        <v>0</v>
      </c>
      <c r="L1297" s="33">
        <f t="shared" si="110"/>
        <v>3</v>
      </c>
      <c r="M1297" s="34">
        <f t="shared" si="111"/>
        <v>1</v>
      </c>
    </row>
    <row r="1298" spans="1:13" ht="19.5" customHeight="1" x14ac:dyDescent="0.2">
      <c r="A1298" s="5" t="s">
        <v>1304</v>
      </c>
      <c r="B1298" s="29">
        <v>1</v>
      </c>
      <c r="C1298" s="29"/>
      <c r="D1298" s="21"/>
      <c r="E1298" s="21">
        <v>1</v>
      </c>
      <c r="F1298" s="27"/>
      <c r="G1298" s="26">
        <v>1</v>
      </c>
      <c r="H1298" s="19" t="str">
        <f t="shared" si="107"/>
        <v>clickbait</v>
      </c>
      <c r="I1298" s="16">
        <f t="shared" si="106"/>
        <v>1</v>
      </c>
      <c r="J1298" s="31" t="str">
        <f t="shared" si="108"/>
        <v/>
      </c>
      <c r="K1298" s="33">
        <f t="shared" si="109"/>
        <v>1</v>
      </c>
      <c r="L1298" s="33">
        <f t="shared" si="110"/>
        <v>2</v>
      </c>
      <c r="M1298" s="34">
        <f t="shared" si="111"/>
        <v>0.33333333333333331</v>
      </c>
    </row>
    <row r="1299" spans="1:13" ht="19.5" customHeight="1" x14ac:dyDescent="0.2">
      <c r="A1299" s="5" t="s">
        <v>1305</v>
      </c>
      <c r="B1299" s="29">
        <v>1</v>
      </c>
      <c r="C1299" s="29"/>
      <c r="D1299" s="21">
        <v>1</v>
      </c>
      <c r="E1299" s="20"/>
      <c r="F1299" s="26">
        <v>1</v>
      </c>
      <c r="G1299" s="27"/>
      <c r="H1299" s="19" t="str">
        <f t="shared" si="107"/>
        <v>non-clickbait</v>
      </c>
      <c r="I1299" s="16">
        <f t="shared" si="106"/>
        <v>-3</v>
      </c>
      <c r="J1299" s="31" t="str">
        <f t="shared" si="108"/>
        <v/>
      </c>
      <c r="K1299" s="33">
        <f t="shared" si="109"/>
        <v>3</v>
      </c>
      <c r="L1299" s="33">
        <f t="shared" si="110"/>
        <v>0</v>
      </c>
      <c r="M1299" s="34">
        <f t="shared" si="111"/>
        <v>1</v>
      </c>
    </row>
    <row r="1300" spans="1:13" ht="19.5" customHeight="1" x14ac:dyDescent="0.2">
      <c r="A1300" s="5" t="s">
        <v>1306</v>
      </c>
      <c r="B1300" s="29">
        <v>1</v>
      </c>
      <c r="C1300" s="29"/>
      <c r="D1300" s="20"/>
      <c r="E1300" s="21">
        <v>1</v>
      </c>
      <c r="F1300" s="27"/>
      <c r="G1300" s="26">
        <v>1</v>
      </c>
      <c r="H1300" s="19" t="str">
        <f t="shared" si="107"/>
        <v>clickbait</v>
      </c>
      <c r="I1300" s="16">
        <f t="shared" si="106"/>
        <v>1</v>
      </c>
      <c r="J1300" s="31" t="str">
        <f t="shared" si="108"/>
        <v/>
      </c>
      <c r="K1300" s="33">
        <f t="shared" si="109"/>
        <v>1</v>
      </c>
      <c r="L1300" s="33">
        <f t="shared" si="110"/>
        <v>2</v>
      </c>
      <c r="M1300" s="34">
        <f t="shared" si="111"/>
        <v>0.33333333333333331</v>
      </c>
    </row>
    <row r="1301" spans="1:13" ht="19.5" customHeight="1" x14ac:dyDescent="0.2">
      <c r="A1301" s="5" t="s">
        <v>1307</v>
      </c>
      <c r="B1301" s="29">
        <v>1</v>
      </c>
      <c r="C1301" s="29"/>
      <c r="D1301" s="21">
        <v>1</v>
      </c>
      <c r="E1301" s="20"/>
      <c r="F1301" s="26">
        <v>1</v>
      </c>
      <c r="G1301" s="27"/>
      <c r="H1301" s="19" t="str">
        <f t="shared" si="107"/>
        <v>non-clickbait</v>
      </c>
      <c r="I1301" s="16">
        <f t="shared" si="106"/>
        <v>-3</v>
      </c>
      <c r="J1301" s="31" t="str">
        <f t="shared" si="108"/>
        <v/>
      </c>
      <c r="K1301" s="33">
        <f t="shared" si="109"/>
        <v>3</v>
      </c>
      <c r="L1301" s="33">
        <f t="shared" si="110"/>
        <v>0</v>
      </c>
      <c r="M1301" s="34">
        <f t="shared" si="111"/>
        <v>1</v>
      </c>
    </row>
    <row r="1302" spans="1:13" ht="19.5" customHeight="1" x14ac:dyDescent="0.2">
      <c r="A1302" s="5" t="s">
        <v>1308</v>
      </c>
      <c r="B1302" s="29">
        <v>1</v>
      </c>
      <c r="C1302" s="29"/>
      <c r="D1302" s="21">
        <v>1</v>
      </c>
      <c r="E1302" s="20"/>
      <c r="F1302" s="27"/>
      <c r="G1302" s="26">
        <v>1</v>
      </c>
      <c r="H1302" s="19" t="str">
        <f t="shared" si="107"/>
        <v>non-clickbait</v>
      </c>
      <c r="I1302" s="16">
        <f t="shared" si="106"/>
        <v>-1</v>
      </c>
      <c r="J1302" s="31" t="str">
        <f t="shared" si="108"/>
        <v/>
      </c>
      <c r="K1302" s="33">
        <f t="shared" si="109"/>
        <v>2</v>
      </c>
      <c r="L1302" s="33">
        <f t="shared" si="110"/>
        <v>1</v>
      </c>
      <c r="M1302" s="34">
        <f t="shared" si="111"/>
        <v>0.33333333333333331</v>
      </c>
    </row>
    <row r="1303" spans="1:13" ht="19.5" customHeight="1" x14ac:dyDescent="0.2">
      <c r="A1303" s="5" t="s">
        <v>1309</v>
      </c>
      <c r="B1303" s="29"/>
      <c r="C1303" s="29">
        <v>1</v>
      </c>
      <c r="D1303" s="20"/>
      <c r="E1303" s="21">
        <v>1</v>
      </c>
      <c r="F1303" s="27"/>
      <c r="G1303" s="26">
        <v>1</v>
      </c>
      <c r="H1303" s="19" t="str">
        <f t="shared" si="107"/>
        <v>clickbait</v>
      </c>
      <c r="I1303" s="16">
        <f t="shared" si="106"/>
        <v>3</v>
      </c>
      <c r="J1303" s="31" t="str">
        <f t="shared" si="108"/>
        <v/>
      </c>
      <c r="K1303" s="33">
        <f t="shared" si="109"/>
        <v>0</v>
      </c>
      <c r="L1303" s="33">
        <f t="shared" si="110"/>
        <v>3</v>
      </c>
      <c r="M1303" s="34">
        <f t="shared" si="111"/>
        <v>1</v>
      </c>
    </row>
    <row r="1304" spans="1:13" ht="19.5" customHeight="1" x14ac:dyDescent="0.2">
      <c r="A1304" s="5" t="s">
        <v>1310</v>
      </c>
      <c r="B1304" s="29">
        <v>1</v>
      </c>
      <c r="C1304" s="29"/>
      <c r="D1304" s="21">
        <v>1</v>
      </c>
      <c r="E1304" s="20"/>
      <c r="F1304" s="26">
        <v>1</v>
      </c>
      <c r="G1304" s="26"/>
      <c r="H1304" s="19" t="str">
        <f t="shared" si="107"/>
        <v>non-clickbait</v>
      </c>
      <c r="I1304" s="16">
        <f t="shared" si="106"/>
        <v>-3</v>
      </c>
      <c r="J1304" s="31" t="str">
        <f t="shared" si="108"/>
        <v/>
      </c>
      <c r="K1304" s="33">
        <f t="shared" si="109"/>
        <v>3</v>
      </c>
      <c r="L1304" s="33">
        <f t="shared" si="110"/>
        <v>0</v>
      </c>
      <c r="M1304" s="34">
        <f t="shared" si="111"/>
        <v>1</v>
      </c>
    </row>
    <row r="1305" spans="1:13" ht="19.5" customHeight="1" x14ac:dyDescent="0.2">
      <c r="A1305" s="5" t="s">
        <v>1311</v>
      </c>
      <c r="B1305" s="29">
        <v>1</v>
      </c>
      <c r="C1305" s="29"/>
      <c r="D1305" s="20"/>
      <c r="E1305" s="21">
        <v>1</v>
      </c>
      <c r="F1305" s="27"/>
      <c r="G1305" s="26">
        <v>1</v>
      </c>
      <c r="H1305" s="19" t="str">
        <f t="shared" si="107"/>
        <v>clickbait</v>
      </c>
      <c r="I1305" s="16">
        <f t="shared" si="106"/>
        <v>1</v>
      </c>
      <c r="J1305" s="31" t="str">
        <f t="shared" si="108"/>
        <v/>
      </c>
      <c r="K1305" s="33">
        <f t="shared" si="109"/>
        <v>1</v>
      </c>
      <c r="L1305" s="33">
        <f t="shared" si="110"/>
        <v>2</v>
      </c>
      <c r="M1305" s="34">
        <f t="shared" si="111"/>
        <v>0.33333333333333331</v>
      </c>
    </row>
    <row r="1306" spans="1:13" ht="19.5" customHeight="1" x14ac:dyDescent="0.2">
      <c r="A1306" s="5" t="s">
        <v>1312</v>
      </c>
      <c r="B1306" s="29">
        <v>1</v>
      </c>
      <c r="C1306" s="29"/>
      <c r="D1306" s="21">
        <v>1</v>
      </c>
      <c r="E1306" s="20"/>
      <c r="F1306" s="27"/>
      <c r="G1306" s="26">
        <v>1</v>
      </c>
      <c r="H1306" s="19" t="str">
        <f t="shared" si="107"/>
        <v>non-clickbait</v>
      </c>
      <c r="I1306" s="16">
        <f t="shared" si="106"/>
        <v>-1</v>
      </c>
      <c r="J1306" s="31" t="str">
        <f t="shared" si="108"/>
        <v/>
      </c>
      <c r="K1306" s="33">
        <f t="shared" si="109"/>
        <v>2</v>
      </c>
      <c r="L1306" s="33">
        <f t="shared" si="110"/>
        <v>1</v>
      </c>
      <c r="M1306" s="34">
        <f t="shared" si="111"/>
        <v>0.33333333333333331</v>
      </c>
    </row>
    <row r="1307" spans="1:13" ht="19.5" customHeight="1" x14ac:dyDescent="0.2">
      <c r="A1307" s="17" t="s">
        <v>1590</v>
      </c>
      <c r="B1307" s="29"/>
      <c r="C1307" s="29">
        <v>1</v>
      </c>
      <c r="D1307" s="20"/>
      <c r="E1307" s="21">
        <v>1</v>
      </c>
      <c r="F1307" s="27"/>
      <c r="G1307" s="26">
        <v>1</v>
      </c>
      <c r="H1307" s="19" t="str">
        <f t="shared" si="107"/>
        <v>clickbait</v>
      </c>
      <c r="I1307" s="16">
        <f t="shared" si="106"/>
        <v>3</v>
      </c>
      <c r="J1307" s="31" t="str">
        <f t="shared" si="108"/>
        <v/>
      </c>
      <c r="K1307" s="33">
        <f t="shared" si="109"/>
        <v>0</v>
      </c>
      <c r="L1307" s="33">
        <f t="shared" si="110"/>
        <v>3</v>
      </c>
      <c r="M1307" s="34">
        <f t="shared" si="111"/>
        <v>1</v>
      </c>
    </row>
    <row r="1308" spans="1:13" ht="19.5" customHeight="1" x14ac:dyDescent="0.2">
      <c r="A1308" s="5" t="s">
        <v>1314</v>
      </c>
      <c r="B1308" s="29">
        <v>1</v>
      </c>
      <c r="C1308" s="29"/>
      <c r="D1308" s="20"/>
      <c r="E1308" s="21">
        <v>1</v>
      </c>
      <c r="F1308" s="27"/>
      <c r="G1308" s="26">
        <v>1</v>
      </c>
      <c r="H1308" s="19" t="str">
        <f t="shared" si="107"/>
        <v>clickbait</v>
      </c>
      <c r="I1308" s="16">
        <f t="shared" si="106"/>
        <v>1</v>
      </c>
      <c r="J1308" s="31" t="str">
        <f t="shared" si="108"/>
        <v/>
      </c>
      <c r="K1308" s="33">
        <f t="shared" si="109"/>
        <v>1</v>
      </c>
      <c r="L1308" s="33">
        <f t="shared" si="110"/>
        <v>2</v>
      </c>
      <c r="M1308" s="34">
        <f t="shared" si="111"/>
        <v>0.33333333333333331</v>
      </c>
    </row>
    <row r="1309" spans="1:13" ht="19.5" customHeight="1" x14ac:dyDescent="0.2">
      <c r="A1309" s="5" t="s">
        <v>1315</v>
      </c>
      <c r="B1309" s="29">
        <v>1</v>
      </c>
      <c r="C1309" s="29"/>
      <c r="D1309" s="21"/>
      <c r="E1309" s="21">
        <v>1</v>
      </c>
      <c r="F1309" s="27"/>
      <c r="G1309" s="26">
        <v>1</v>
      </c>
      <c r="H1309" s="19" t="str">
        <f t="shared" si="107"/>
        <v>clickbait</v>
      </c>
      <c r="I1309" s="16">
        <f t="shared" si="106"/>
        <v>1</v>
      </c>
      <c r="J1309" s="31" t="str">
        <f t="shared" si="108"/>
        <v/>
      </c>
      <c r="K1309" s="33">
        <f t="shared" si="109"/>
        <v>1</v>
      </c>
      <c r="L1309" s="33">
        <f t="shared" si="110"/>
        <v>2</v>
      </c>
      <c r="M1309" s="34">
        <f t="shared" si="111"/>
        <v>0.33333333333333331</v>
      </c>
    </row>
    <row r="1310" spans="1:13" ht="19.5" customHeight="1" x14ac:dyDescent="0.2">
      <c r="A1310" s="17" t="s">
        <v>1591</v>
      </c>
      <c r="B1310" s="29"/>
      <c r="C1310" s="29">
        <v>1</v>
      </c>
      <c r="D1310" s="20"/>
      <c r="E1310" s="21">
        <v>1</v>
      </c>
      <c r="F1310" s="27"/>
      <c r="G1310" s="26">
        <v>1</v>
      </c>
      <c r="H1310" s="19" t="str">
        <f t="shared" si="107"/>
        <v>clickbait</v>
      </c>
      <c r="I1310" s="16">
        <f t="shared" si="106"/>
        <v>3</v>
      </c>
      <c r="J1310" s="31" t="str">
        <f t="shared" si="108"/>
        <v/>
      </c>
      <c r="K1310" s="33">
        <f t="shared" si="109"/>
        <v>0</v>
      </c>
      <c r="L1310" s="33">
        <f t="shared" si="110"/>
        <v>3</v>
      </c>
      <c r="M1310" s="34">
        <f t="shared" si="111"/>
        <v>1</v>
      </c>
    </row>
    <row r="1311" spans="1:13" ht="19.5" customHeight="1" x14ac:dyDescent="0.2">
      <c r="A1311" s="5" t="s">
        <v>1317</v>
      </c>
      <c r="B1311" s="29">
        <v>1</v>
      </c>
      <c r="C1311" s="29"/>
      <c r="D1311" s="21">
        <v>1</v>
      </c>
      <c r="E1311" s="20"/>
      <c r="F1311" s="26">
        <v>1</v>
      </c>
      <c r="G1311" s="27"/>
      <c r="H1311" s="19" t="str">
        <f t="shared" si="107"/>
        <v>non-clickbait</v>
      </c>
      <c r="I1311" s="16">
        <f t="shared" si="106"/>
        <v>-3</v>
      </c>
      <c r="J1311" s="31" t="str">
        <f t="shared" si="108"/>
        <v/>
      </c>
      <c r="K1311" s="33">
        <f t="shared" si="109"/>
        <v>3</v>
      </c>
      <c r="L1311" s="33">
        <f t="shared" si="110"/>
        <v>0</v>
      </c>
      <c r="M1311" s="34">
        <f t="shared" si="111"/>
        <v>1</v>
      </c>
    </row>
    <row r="1312" spans="1:13" ht="19.5" customHeight="1" x14ac:dyDescent="0.2">
      <c r="A1312" s="5" t="s">
        <v>1318</v>
      </c>
      <c r="B1312" s="29">
        <v>1</v>
      </c>
      <c r="C1312" s="29"/>
      <c r="D1312" s="21">
        <v>1</v>
      </c>
      <c r="E1312" s="20"/>
      <c r="F1312" s="27"/>
      <c r="G1312" s="26">
        <v>1</v>
      </c>
      <c r="H1312" s="19" t="str">
        <f t="shared" si="107"/>
        <v>non-clickbait</v>
      </c>
      <c r="I1312" s="16">
        <f t="shared" si="106"/>
        <v>-1</v>
      </c>
      <c r="J1312" s="31" t="str">
        <f t="shared" si="108"/>
        <v/>
      </c>
      <c r="K1312" s="33">
        <f t="shared" si="109"/>
        <v>2</v>
      </c>
      <c r="L1312" s="33">
        <f t="shared" si="110"/>
        <v>1</v>
      </c>
      <c r="M1312" s="34">
        <f t="shared" si="111"/>
        <v>0.33333333333333331</v>
      </c>
    </row>
    <row r="1313" spans="1:13" ht="19.5" customHeight="1" x14ac:dyDescent="0.2">
      <c r="A1313" s="5" t="s">
        <v>1319</v>
      </c>
      <c r="B1313" s="29"/>
      <c r="C1313" s="29">
        <v>1</v>
      </c>
      <c r="D1313" s="20"/>
      <c r="E1313" s="21">
        <v>1</v>
      </c>
      <c r="F1313" s="27"/>
      <c r="G1313" s="26">
        <v>1</v>
      </c>
      <c r="H1313" s="19" t="str">
        <f t="shared" si="107"/>
        <v>clickbait</v>
      </c>
      <c r="I1313" s="16">
        <f t="shared" si="106"/>
        <v>3</v>
      </c>
      <c r="J1313" s="31" t="str">
        <f t="shared" si="108"/>
        <v/>
      </c>
      <c r="K1313" s="33">
        <f t="shared" si="109"/>
        <v>0</v>
      </c>
      <c r="L1313" s="33">
        <f t="shared" si="110"/>
        <v>3</v>
      </c>
      <c r="M1313" s="34">
        <f t="shared" si="111"/>
        <v>1</v>
      </c>
    </row>
    <row r="1314" spans="1:13" ht="19.5" customHeight="1" x14ac:dyDescent="0.2">
      <c r="A1314" s="5" t="s">
        <v>1320</v>
      </c>
      <c r="B1314" s="29">
        <v>1</v>
      </c>
      <c r="C1314" s="29"/>
      <c r="D1314" s="21">
        <v>1</v>
      </c>
      <c r="E1314" s="20"/>
      <c r="F1314" s="27"/>
      <c r="G1314" s="26">
        <v>1</v>
      </c>
      <c r="H1314" s="19" t="str">
        <f t="shared" si="107"/>
        <v>non-clickbait</v>
      </c>
      <c r="I1314" s="16">
        <f t="shared" si="106"/>
        <v>-1</v>
      </c>
      <c r="J1314" s="31" t="str">
        <f t="shared" si="108"/>
        <v/>
      </c>
      <c r="K1314" s="33">
        <f t="shared" si="109"/>
        <v>2</v>
      </c>
      <c r="L1314" s="33">
        <f t="shared" si="110"/>
        <v>1</v>
      </c>
      <c r="M1314" s="34">
        <f t="shared" si="111"/>
        <v>0.33333333333333331</v>
      </c>
    </row>
    <row r="1315" spans="1:13" ht="19.5" customHeight="1" x14ac:dyDescent="0.2">
      <c r="A1315" s="5" t="s">
        <v>1321</v>
      </c>
      <c r="B1315" s="29">
        <v>1</v>
      </c>
      <c r="C1315" s="29"/>
      <c r="D1315" s="21">
        <v>1</v>
      </c>
      <c r="E1315" s="20"/>
      <c r="F1315" s="27"/>
      <c r="G1315" s="26">
        <v>1</v>
      </c>
      <c r="H1315" s="19" t="str">
        <f t="shared" si="107"/>
        <v>non-clickbait</v>
      </c>
      <c r="I1315" s="16">
        <f t="shared" si="106"/>
        <v>-1</v>
      </c>
      <c r="J1315" s="31" t="str">
        <f t="shared" si="108"/>
        <v/>
      </c>
      <c r="K1315" s="33">
        <f t="shared" si="109"/>
        <v>2</v>
      </c>
      <c r="L1315" s="33">
        <f t="shared" si="110"/>
        <v>1</v>
      </c>
      <c r="M1315" s="34">
        <f t="shared" si="111"/>
        <v>0.33333333333333331</v>
      </c>
    </row>
    <row r="1316" spans="1:13" ht="19.5" customHeight="1" x14ac:dyDescent="0.2">
      <c r="A1316" s="5" t="s">
        <v>1322</v>
      </c>
      <c r="B1316" s="29">
        <v>1</v>
      </c>
      <c r="C1316" s="29"/>
      <c r="D1316" s="21">
        <v>1</v>
      </c>
      <c r="E1316" s="20"/>
      <c r="F1316" s="27"/>
      <c r="G1316" s="26">
        <v>1</v>
      </c>
      <c r="H1316" s="19" t="str">
        <f t="shared" si="107"/>
        <v>non-clickbait</v>
      </c>
      <c r="I1316" s="16">
        <f t="shared" si="106"/>
        <v>-1</v>
      </c>
      <c r="J1316" s="31" t="str">
        <f t="shared" si="108"/>
        <v/>
      </c>
      <c r="K1316" s="33">
        <f t="shared" si="109"/>
        <v>2</v>
      </c>
      <c r="L1316" s="33">
        <f t="shared" si="110"/>
        <v>1</v>
      </c>
      <c r="M1316" s="34">
        <f t="shared" si="111"/>
        <v>0.33333333333333331</v>
      </c>
    </row>
    <row r="1317" spans="1:13" ht="19.5" customHeight="1" x14ac:dyDescent="0.2">
      <c r="A1317" s="5" t="s">
        <v>1323</v>
      </c>
      <c r="B1317" s="29">
        <v>1</v>
      </c>
      <c r="C1317" s="29"/>
      <c r="D1317" s="21"/>
      <c r="E1317" s="21">
        <v>1</v>
      </c>
      <c r="F1317" s="27"/>
      <c r="G1317" s="26">
        <v>1</v>
      </c>
      <c r="H1317" s="19" t="str">
        <f t="shared" si="107"/>
        <v>clickbait</v>
      </c>
      <c r="I1317" s="16">
        <f t="shared" si="106"/>
        <v>1</v>
      </c>
      <c r="J1317" s="31" t="str">
        <f t="shared" si="108"/>
        <v/>
      </c>
      <c r="K1317" s="33">
        <f t="shared" si="109"/>
        <v>1</v>
      </c>
      <c r="L1317" s="33">
        <f t="shared" si="110"/>
        <v>2</v>
      </c>
      <c r="M1317" s="34">
        <f t="shared" si="111"/>
        <v>0.33333333333333331</v>
      </c>
    </row>
    <row r="1318" spans="1:13" ht="19.5" customHeight="1" x14ac:dyDescent="0.2">
      <c r="A1318" s="5" t="s">
        <v>1324</v>
      </c>
      <c r="B1318" s="29">
        <v>1</v>
      </c>
      <c r="C1318" s="29"/>
      <c r="D1318" s="21">
        <v>1</v>
      </c>
      <c r="E1318" s="20"/>
      <c r="F1318" s="26">
        <v>1</v>
      </c>
      <c r="G1318" s="27"/>
      <c r="H1318" s="19" t="str">
        <f t="shared" si="107"/>
        <v>non-clickbait</v>
      </c>
      <c r="I1318" s="16">
        <f t="shared" si="106"/>
        <v>-3</v>
      </c>
      <c r="J1318" s="31" t="str">
        <f t="shared" si="108"/>
        <v/>
      </c>
      <c r="K1318" s="33">
        <f t="shared" si="109"/>
        <v>3</v>
      </c>
      <c r="L1318" s="33">
        <f t="shared" si="110"/>
        <v>0</v>
      </c>
      <c r="M1318" s="34">
        <f t="shared" si="111"/>
        <v>1</v>
      </c>
    </row>
    <row r="1319" spans="1:13" ht="19.5" customHeight="1" x14ac:dyDescent="0.2">
      <c r="A1319" s="5" t="s">
        <v>1325</v>
      </c>
      <c r="B1319" s="29">
        <v>1</v>
      </c>
      <c r="C1319" s="29"/>
      <c r="D1319" s="21">
        <v>1</v>
      </c>
      <c r="E1319" s="20"/>
      <c r="F1319" s="27"/>
      <c r="G1319" s="26">
        <v>1</v>
      </c>
      <c r="H1319" s="19" t="str">
        <f t="shared" si="107"/>
        <v>non-clickbait</v>
      </c>
      <c r="I1319" s="16">
        <f t="shared" si="106"/>
        <v>-1</v>
      </c>
      <c r="J1319" s="31" t="str">
        <f t="shared" si="108"/>
        <v/>
      </c>
      <c r="K1319" s="33">
        <f t="shared" si="109"/>
        <v>2</v>
      </c>
      <c r="L1319" s="33">
        <f t="shared" si="110"/>
        <v>1</v>
      </c>
      <c r="M1319" s="34">
        <f t="shared" si="111"/>
        <v>0.33333333333333331</v>
      </c>
    </row>
    <row r="1320" spans="1:13" ht="19.5" customHeight="1" x14ac:dyDescent="0.2">
      <c r="A1320" s="5" t="s">
        <v>1326</v>
      </c>
      <c r="B1320" s="29">
        <v>1</v>
      </c>
      <c r="C1320" s="29"/>
      <c r="D1320" s="20"/>
      <c r="E1320" s="21">
        <v>1</v>
      </c>
      <c r="F1320" s="27"/>
      <c r="G1320" s="26">
        <v>1</v>
      </c>
      <c r="H1320" s="19" t="str">
        <f t="shared" si="107"/>
        <v>clickbait</v>
      </c>
      <c r="I1320" s="16">
        <f t="shared" si="106"/>
        <v>1</v>
      </c>
      <c r="J1320" s="31" t="str">
        <f t="shared" si="108"/>
        <v/>
      </c>
      <c r="K1320" s="33">
        <f t="shared" si="109"/>
        <v>1</v>
      </c>
      <c r="L1320" s="33">
        <f t="shared" si="110"/>
        <v>2</v>
      </c>
      <c r="M1320" s="34">
        <f t="shared" si="111"/>
        <v>0.33333333333333331</v>
      </c>
    </row>
    <row r="1321" spans="1:13" ht="19.5" customHeight="1" x14ac:dyDescent="0.2">
      <c r="A1321" s="5" t="s">
        <v>1327</v>
      </c>
      <c r="B1321" s="29">
        <v>1</v>
      </c>
      <c r="C1321" s="29"/>
      <c r="D1321" s="21">
        <v>1</v>
      </c>
      <c r="E1321" s="20"/>
      <c r="F1321" s="26">
        <v>1</v>
      </c>
      <c r="G1321" s="27"/>
      <c r="H1321" s="19" t="str">
        <f t="shared" si="107"/>
        <v>non-clickbait</v>
      </c>
      <c r="I1321" s="16">
        <f t="shared" si="106"/>
        <v>-3</v>
      </c>
      <c r="J1321" s="31" t="str">
        <f t="shared" si="108"/>
        <v/>
      </c>
      <c r="K1321" s="33">
        <f t="shared" si="109"/>
        <v>3</v>
      </c>
      <c r="L1321" s="33">
        <f t="shared" si="110"/>
        <v>0</v>
      </c>
      <c r="M1321" s="34">
        <f t="shared" si="111"/>
        <v>1</v>
      </c>
    </row>
    <row r="1322" spans="1:13" ht="19.5" customHeight="1" x14ac:dyDescent="0.2">
      <c r="A1322" s="5" t="s">
        <v>1328</v>
      </c>
      <c r="B1322" s="29">
        <v>1</v>
      </c>
      <c r="C1322" s="29"/>
      <c r="D1322" s="21">
        <v>1</v>
      </c>
      <c r="E1322" s="20"/>
      <c r="F1322" s="27"/>
      <c r="G1322" s="26">
        <v>1</v>
      </c>
      <c r="H1322" s="19" t="str">
        <f t="shared" si="107"/>
        <v>non-clickbait</v>
      </c>
      <c r="I1322" s="16">
        <f t="shared" si="106"/>
        <v>-1</v>
      </c>
      <c r="J1322" s="31" t="str">
        <f t="shared" si="108"/>
        <v/>
      </c>
      <c r="K1322" s="33">
        <f t="shared" si="109"/>
        <v>2</v>
      </c>
      <c r="L1322" s="33">
        <f t="shared" si="110"/>
        <v>1</v>
      </c>
      <c r="M1322" s="34">
        <f t="shared" si="111"/>
        <v>0.33333333333333331</v>
      </c>
    </row>
    <row r="1323" spans="1:13" ht="19.5" customHeight="1" x14ac:dyDescent="0.2">
      <c r="A1323" s="5" t="s">
        <v>1329</v>
      </c>
      <c r="B1323" s="29"/>
      <c r="C1323" s="29">
        <v>1</v>
      </c>
      <c r="D1323" s="20"/>
      <c r="E1323" s="21">
        <v>1</v>
      </c>
      <c r="F1323" s="27"/>
      <c r="G1323" s="26">
        <v>1</v>
      </c>
      <c r="H1323" s="19" t="str">
        <f t="shared" si="107"/>
        <v>clickbait</v>
      </c>
      <c r="I1323" s="16">
        <f t="shared" ref="I1323:I1386" si="112">(C1323+E1323+G1323)-(B1323+D1323+F1323)</f>
        <v>3</v>
      </c>
      <c r="J1323" s="31" t="str">
        <f t="shared" si="108"/>
        <v/>
      </c>
      <c r="K1323" s="33">
        <f t="shared" si="109"/>
        <v>0</v>
      </c>
      <c r="L1323" s="33">
        <f t="shared" si="110"/>
        <v>3</v>
      </c>
      <c r="M1323" s="34">
        <f t="shared" si="111"/>
        <v>1</v>
      </c>
    </row>
    <row r="1324" spans="1:13" ht="19.5" customHeight="1" x14ac:dyDescent="0.2">
      <c r="A1324" s="5" t="s">
        <v>1330</v>
      </c>
      <c r="B1324" s="29"/>
      <c r="C1324" s="29">
        <v>1</v>
      </c>
      <c r="D1324" s="20"/>
      <c r="E1324" s="21">
        <v>1</v>
      </c>
      <c r="F1324" s="27"/>
      <c r="G1324" s="26">
        <v>1</v>
      </c>
      <c r="H1324" s="19" t="str">
        <f t="shared" si="107"/>
        <v>clickbait</v>
      </c>
      <c r="I1324" s="16">
        <f t="shared" si="112"/>
        <v>3</v>
      </c>
      <c r="J1324" s="31" t="str">
        <f t="shared" si="108"/>
        <v/>
      </c>
      <c r="K1324" s="33">
        <f t="shared" si="109"/>
        <v>0</v>
      </c>
      <c r="L1324" s="33">
        <f t="shared" si="110"/>
        <v>3</v>
      </c>
      <c r="M1324" s="34">
        <f t="shared" si="111"/>
        <v>1</v>
      </c>
    </row>
    <row r="1325" spans="1:13" ht="19.5" customHeight="1" x14ac:dyDescent="0.2">
      <c r="A1325" s="17" t="s">
        <v>1592</v>
      </c>
      <c r="B1325" s="29"/>
      <c r="C1325" s="29">
        <v>1</v>
      </c>
      <c r="D1325" s="20"/>
      <c r="E1325" s="21">
        <v>1</v>
      </c>
      <c r="F1325" s="27"/>
      <c r="G1325" s="26">
        <v>1</v>
      </c>
      <c r="H1325" s="19" t="str">
        <f t="shared" si="107"/>
        <v>clickbait</v>
      </c>
      <c r="I1325" s="16">
        <f t="shared" si="112"/>
        <v>3</v>
      </c>
      <c r="J1325" s="31" t="str">
        <f t="shared" si="108"/>
        <v/>
      </c>
      <c r="K1325" s="33">
        <f t="shared" si="109"/>
        <v>0</v>
      </c>
      <c r="L1325" s="33">
        <f t="shared" si="110"/>
        <v>3</v>
      </c>
      <c r="M1325" s="34">
        <f t="shared" si="111"/>
        <v>1</v>
      </c>
    </row>
    <row r="1326" spans="1:13" ht="19.5" customHeight="1" x14ac:dyDescent="0.2">
      <c r="A1326" s="5" t="s">
        <v>1332</v>
      </c>
      <c r="B1326" s="29">
        <v>1</v>
      </c>
      <c r="C1326" s="29"/>
      <c r="D1326" s="21">
        <v>1</v>
      </c>
      <c r="E1326" s="20"/>
      <c r="F1326" s="26">
        <v>1</v>
      </c>
      <c r="G1326" s="27"/>
      <c r="H1326" s="19" t="str">
        <f t="shared" si="107"/>
        <v>non-clickbait</v>
      </c>
      <c r="I1326" s="16">
        <f t="shared" si="112"/>
        <v>-3</v>
      </c>
      <c r="J1326" s="31" t="str">
        <f t="shared" si="108"/>
        <v/>
      </c>
      <c r="K1326" s="33">
        <f t="shared" si="109"/>
        <v>3</v>
      </c>
      <c r="L1326" s="33">
        <f t="shared" si="110"/>
        <v>0</v>
      </c>
      <c r="M1326" s="34">
        <f t="shared" si="111"/>
        <v>1</v>
      </c>
    </row>
    <row r="1327" spans="1:13" ht="19.5" customHeight="1" x14ac:dyDescent="0.2">
      <c r="A1327" s="5" t="s">
        <v>1333</v>
      </c>
      <c r="B1327" s="29">
        <v>1</v>
      </c>
      <c r="C1327" s="29"/>
      <c r="D1327" s="20"/>
      <c r="E1327" s="21">
        <v>1</v>
      </c>
      <c r="F1327" s="27"/>
      <c r="G1327" s="26">
        <v>1</v>
      </c>
      <c r="H1327" s="19" t="str">
        <f t="shared" si="107"/>
        <v>clickbait</v>
      </c>
      <c r="I1327" s="16">
        <f t="shared" si="112"/>
        <v>1</v>
      </c>
      <c r="J1327" s="31" t="str">
        <f t="shared" si="108"/>
        <v/>
      </c>
      <c r="K1327" s="33">
        <f t="shared" si="109"/>
        <v>1</v>
      </c>
      <c r="L1327" s="33">
        <f t="shared" si="110"/>
        <v>2</v>
      </c>
      <c r="M1327" s="34">
        <f t="shared" si="111"/>
        <v>0.33333333333333331</v>
      </c>
    </row>
    <row r="1328" spans="1:13" ht="19.5" customHeight="1" x14ac:dyDescent="0.2">
      <c r="A1328" s="5" t="s">
        <v>1334</v>
      </c>
      <c r="B1328" s="29">
        <v>1</v>
      </c>
      <c r="C1328" s="29"/>
      <c r="D1328" s="20"/>
      <c r="E1328" s="21">
        <v>1</v>
      </c>
      <c r="F1328" s="27"/>
      <c r="G1328" s="26">
        <v>1</v>
      </c>
      <c r="H1328" s="19" t="str">
        <f t="shared" si="107"/>
        <v>clickbait</v>
      </c>
      <c r="I1328" s="16">
        <f t="shared" si="112"/>
        <v>1</v>
      </c>
      <c r="J1328" s="31" t="str">
        <f t="shared" si="108"/>
        <v/>
      </c>
      <c r="K1328" s="33">
        <f t="shared" si="109"/>
        <v>1</v>
      </c>
      <c r="L1328" s="33">
        <f t="shared" si="110"/>
        <v>2</v>
      </c>
      <c r="M1328" s="34">
        <f t="shared" si="111"/>
        <v>0.33333333333333331</v>
      </c>
    </row>
    <row r="1329" spans="1:13" ht="19.5" customHeight="1" x14ac:dyDescent="0.2">
      <c r="A1329" s="5" t="s">
        <v>1335</v>
      </c>
      <c r="B1329" s="29">
        <v>1</v>
      </c>
      <c r="C1329" s="29"/>
      <c r="D1329" s="20"/>
      <c r="E1329" s="21">
        <v>1</v>
      </c>
      <c r="F1329" s="27"/>
      <c r="G1329" s="26">
        <v>1</v>
      </c>
      <c r="H1329" s="19" t="str">
        <f t="shared" si="107"/>
        <v>clickbait</v>
      </c>
      <c r="I1329" s="16">
        <f t="shared" si="112"/>
        <v>1</v>
      </c>
      <c r="J1329" s="31" t="str">
        <f t="shared" si="108"/>
        <v/>
      </c>
      <c r="K1329" s="33">
        <f t="shared" si="109"/>
        <v>1</v>
      </c>
      <c r="L1329" s="33">
        <f t="shared" si="110"/>
        <v>2</v>
      </c>
      <c r="M1329" s="34">
        <f t="shared" si="111"/>
        <v>0.33333333333333331</v>
      </c>
    </row>
    <row r="1330" spans="1:13" ht="19.5" customHeight="1" x14ac:dyDescent="0.2">
      <c r="A1330" s="5" t="s">
        <v>1336</v>
      </c>
      <c r="B1330" s="29"/>
      <c r="C1330" s="29">
        <v>1</v>
      </c>
      <c r="D1330" s="20"/>
      <c r="E1330" s="21">
        <v>1</v>
      </c>
      <c r="F1330" s="27"/>
      <c r="G1330" s="26">
        <v>1</v>
      </c>
      <c r="H1330" s="19" t="str">
        <f t="shared" si="107"/>
        <v>clickbait</v>
      </c>
      <c r="I1330" s="16">
        <f t="shared" si="112"/>
        <v>3</v>
      </c>
      <c r="J1330" s="31" t="str">
        <f t="shared" si="108"/>
        <v/>
      </c>
      <c r="K1330" s="33">
        <f t="shared" si="109"/>
        <v>0</v>
      </c>
      <c r="L1330" s="33">
        <f t="shared" si="110"/>
        <v>3</v>
      </c>
      <c r="M1330" s="34">
        <f t="shared" si="111"/>
        <v>1</v>
      </c>
    </row>
    <row r="1331" spans="1:13" ht="19.5" customHeight="1" x14ac:dyDescent="0.2">
      <c r="A1331" s="5" t="s">
        <v>1337</v>
      </c>
      <c r="B1331" s="29">
        <v>1</v>
      </c>
      <c r="C1331" s="29"/>
      <c r="D1331" s="21">
        <v>1</v>
      </c>
      <c r="E1331" s="20"/>
      <c r="F1331" s="27"/>
      <c r="G1331" s="26">
        <v>1</v>
      </c>
      <c r="H1331" s="19" t="str">
        <f t="shared" si="107"/>
        <v>non-clickbait</v>
      </c>
      <c r="I1331" s="16">
        <f t="shared" si="112"/>
        <v>-1</v>
      </c>
      <c r="J1331" s="31" t="str">
        <f t="shared" si="108"/>
        <v/>
      </c>
      <c r="K1331" s="33">
        <f t="shared" si="109"/>
        <v>2</v>
      </c>
      <c r="L1331" s="33">
        <f t="shared" si="110"/>
        <v>1</v>
      </c>
      <c r="M1331" s="34">
        <f t="shared" si="111"/>
        <v>0.33333333333333331</v>
      </c>
    </row>
    <row r="1332" spans="1:13" ht="19.5" customHeight="1" x14ac:dyDescent="0.2">
      <c r="A1332" s="5" t="s">
        <v>1338</v>
      </c>
      <c r="B1332" s="29">
        <v>1</v>
      </c>
      <c r="C1332" s="29"/>
      <c r="D1332" s="21"/>
      <c r="E1332" s="21">
        <v>1</v>
      </c>
      <c r="F1332" s="27"/>
      <c r="G1332" s="26">
        <v>1</v>
      </c>
      <c r="H1332" s="19" t="str">
        <f t="shared" si="107"/>
        <v>clickbait</v>
      </c>
      <c r="I1332" s="16">
        <f t="shared" si="112"/>
        <v>1</v>
      </c>
      <c r="J1332" s="31" t="str">
        <f t="shared" si="108"/>
        <v/>
      </c>
      <c r="K1332" s="33">
        <f t="shared" si="109"/>
        <v>1</v>
      </c>
      <c r="L1332" s="33">
        <f t="shared" si="110"/>
        <v>2</v>
      </c>
      <c r="M1332" s="34">
        <f t="shared" si="111"/>
        <v>0.33333333333333331</v>
      </c>
    </row>
    <row r="1333" spans="1:13" ht="19.5" customHeight="1" x14ac:dyDescent="0.2">
      <c r="A1333" s="5" t="s">
        <v>1339</v>
      </c>
      <c r="B1333" s="29">
        <v>1</v>
      </c>
      <c r="C1333" s="29"/>
      <c r="D1333" s="20"/>
      <c r="E1333" s="21">
        <v>1</v>
      </c>
      <c r="F1333" s="27"/>
      <c r="G1333" s="26">
        <v>1</v>
      </c>
      <c r="H1333" s="19" t="str">
        <f t="shared" si="107"/>
        <v>clickbait</v>
      </c>
      <c r="I1333" s="16">
        <f t="shared" si="112"/>
        <v>1</v>
      </c>
      <c r="J1333" s="31" t="str">
        <f t="shared" si="108"/>
        <v/>
      </c>
      <c r="K1333" s="33">
        <f t="shared" si="109"/>
        <v>1</v>
      </c>
      <c r="L1333" s="33">
        <f t="shared" si="110"/>
        <v>2</v>
      </c>
      <c r="M1333" s="34">
        <f t="shared" si="111"/>
        <v>0.33333333333333331</v>
      </c>
    </row>
    <row r="1334" spans="1:13" ht="19.5" customHeight="1" x14ac:dyDescent="0.2">
      <c r="A1334" s="5" t="s">
        <v>1340</v>
      </c>
      <c r="B1334" s="29">
        <v>1</v>
      </c>
      <c r="C1334" s="29"/>
      <c r="D1334" s="21">
        <v>1</v>
      </c>
      <c r="E1334" s="20"/>
      <c r="F1334" s="27"/>
      <c r="G1334" s="26">
        <v>1</v>
      </c>
      <c r="H1334" s="19" t="str">
        <f t="shared" si="107"/>
        <v>non-clickbait</v>
      </c>
      <c r="I1334" s="16">
        <f t="shared" si="112"/>
        <v>-1</v>
      </c>
      <c r="J1334" s="31" t="str">
        <f t="shared" si="108"/>
        <v/>
      </c>
      <c r="K1334" s="33">
        <f t="shared" si="109"/>
        <v>2</v>
      </c>
      <c r="L1334" s="33">
        <f t="shared" si="110"/>
        <v>1</v>
      </c>
      <c r="M1334" s="34">
        <f t="shared" si="111"/>
        <v>0.33333333333333331</v>
      </c>
    </row>
    <row r="1335" spans="1:13" ht="19.5" customHeight="1" x14ac:dyDescent="0.2">
      <c r="A1335" s="5" t="s">
        <v>1341</v>
      </c>
      <c r="B1335" s="29"/>
      <c r="C1335" s="29">
        <v>1</v>
      </c>
      <c r="D1335" s="21">
        <v>1</v>
      </c>
      <c r="E1335" s="20"/>
      <c r="F1335" s="27"/>
      <c r="G1335" s="26">
        <v>1</v>
      </c>
      <c r="H1335" s="19" t="str">
        <f t="shared" si="107"/>
        <v>clickbait</v>
      </c>
      <c r="I1335" s="16">
        <f t="shared" si="112"/>
        <v>1</v>
      </c>
      <c r="J1335" s="31" t="str">
        <f t="shared" si="108"/>
        <v/>
      </c>
      <c r="K1335" s="33">
        <f t="shared" si="109"/>
        <v>1</v>
      </c>
      <c r="L1335" s="33">
        <f t="shared" si="110"/>
        <v>2</v>
      </c>
      <c r="M1335" s="34">
        <f t="shared" si="111"/>
        <v>0.33333333333333331</v>
      </c>
    </row>
    <row r="1336" spans="1:13" ht="19.5" customHeight="1" x14ac:dyDescent="0.2">
      <c r="A1336" s="5" t="s">
        <v>1342</v>
      </c>
      <c r="B1336" s="29">
        <v>1</v>
      </c>
      <c r="C1336" s="29"/>
      <c r="D1336" s="21"/>
      <c r="E1336" s="21">
        <v>1</v>
      </c>
      <c r="F1336" s="27"/>
      <c r="G1336" s="26">
        <v>1</v>
      </c>
      <c r="H1336" s="19" t="str">
        <f t="shared" si="107"/>
        <v>clickbait</v>
      </c>
      <c r="I1336" s="16">
        <f t="shared" si="112"/>
        <v>1</v>
      </c>
      <c r="J1336" s="31" t="str">
        <f t="shared" si="108"/>
        <v/>
      </c>
      <c r="K1336" s="33">
        <f t="shared" si="109"/>
        <v>1</v>
      </c>
      <c r="L1336" s="33">
        <f t="shared" si="110"/>
        <v>2</v>
      </c>
      <c r="M1336" s="34">
        <f t="shared" si="111"/>
        <v>0.33333333333333331</v>
      </c>
    </row>
    <row r="1337" spans="1:13" ht="19.5" customHeight="1" x14ac:dyDescent="0.2">
      <c r="A1337" s="5" t="s">
        <v>1343</v>
      </c>
      <c r="B1337" s="29">
        <v>1</v>
      </c>
      <c r="C1337" s="29"/>
      <c r="D1337" s="21">
        <v>1</v>
      </c>
      <c r="E1337" s="20"/>
      <c r="F1337" s="27"/>
      <c r="G1337" s="26">
        <v>1</v>
      </c>
      <c r="H1337" s="19" t="str">
        <f t="shared" si="107"/>
        <v>non-clickbait</v>
      </c>
      <c r="I1337" s="16">
        <f t="shared" si="112"/>
        <v>-1</v>
      </c>
      <c r="J1337" s="31" t="str">
        <f t="shared" si="108"/>
        <v/>
      </c>
      <c r="K1337" s="33">
        <f t="shared" si="109"/>
        <v>2</v>
      </c>
      <c r="L1337" s="33">
        <f t="shared" si="110"/>
        <v>1</v>
      </c>
      <c r="M1337" s="34">
        <f t="shared" si="111"/>
        <v>0.33333333333333331</v>
      </c>
    </row>
    <row r="1338" spans="1:13" ht="19.5" customHeight="1" x14ac:dyDescent="0.2">
      <c r="A1338" s="5" t="s">
        <v>1344</v>
      </c>
      <c r="B1338" s="29">
        <v>1</v>
      </c>
      <c r="C1338" s="29"/>
      <c r="D1338" s="20"/>
      <c r="E1338" s="21">
        <v>1</v>
      </c>
      <c r="F1338" s="27"/>
      <c r="G1338" s="26">
        <v>1</v>
      </c>
      <c r="H1338" s="19" t="str">
        <f t="shared" si="107"/>
        <v>clickbait</v>
      </c>
      <c r="I1338" s="16">
        <f t="shared" si="112"/>
        <v>1</v>
      </c>
      <c r="J1338" s="31" t="str">
        <f t="shared" si="108"/>
        <v/>
      </c>
      <c r="K1338" s="33">
        <f t="shared" si="109"/>
        <v>1</v>
      </c>
      <c r="L1338" s="33">
        <f t="shared" si="110"/>
        <v>2</v>
      </c>
      <c r="M1338" s="34">
        <f t="shared" si="111"/>
        <v>0.33333333333333331</v>
      </c>
    </row>
    <row r="1339" spans="1:13" ht="19.5" customHeight="1" x14ac:dyDescent="0.2">
      <c r="A1339" s="5" t="s">
        <v>1345</v>
      </c>
      <c r="B1339" s="29"/>
      <c r="C1339" s="29">
        <v>1</v>
      </c>
      <c r="D1339" s="20"/>
      <c r="E1339" s="21">
        <v>1</v>
      </c>
      <c r="F1339" s="27"/>
      <c r="G1339" s="26">
        <v>1</v>
      </c>
      <c r="H1339" s="19" t="str">
        <f t="shared" si="107"/>
        <v>clickbait</v>
      </c>
      <c r="I1339" s="16">
        <f t="shared" si="112"/>
        <v>3</v>
      </c>
      <c r="J1339" s="31" t="str">
        <f t="shared" si="108"/>
        <v/>
      </c>
      <c r="K1339" s="33">
        <f t="shared" si="109"/>
        <v>0</v>
      </c>
      <c r="L1339" s="33">
        <f t="shared" si="110"/>
        <v>3</v>
      </c>
      <c r="M1339" s="34">
        <f t="shared" si="111"/>
        <v>1</v>
      </c>
    </row>
    <row r="1340" spans="1:13" ht="19.5" customHeight="1" x14ac:dyDescent="0.2">
      <c r="A1340" s="5" t="s">
        <v>1346</v>
      </c>
      <c r="B1340" s="29">
        <v>1</v>
      </c>
      <c r="C1340" s="29"/>
      <c r="D1340" s="21">
        <v>1</v>
      </c>
      <c r="E1340" s="20"/>
      <c r="F1340" s="27"/>
      <c r="G1340" s="26">
        <v>1</v>
      </c>
      <c r="H1340" s="19" t="str">
        <f t="shared" si="107"/>
        <v>non-clickbait</v>
      </c>
      <c r="I1340" s="16">
        <f t="shared" si="112"/>
        <v>-1</v>
      </c>
      <c r="J1340" s="31" t="str">
        <f t="shared" si="108"/>
        <v/>
      </c>
      <c r="K1340" s="33">
        <f t="shared" si="109"/>
        <v>2</v>
      </c>
      <c r="L1340" s="33">
        <f t="shared" si="110"/>
        <v>1</v>
      </c>
      <c r="M1340" s="34">
        <f t="shared" si="111"/>
        <v>0.33333333333333331</v>
      </c>
    </row>
    <row r="1341" spans="1:13" ht="19.5" customHeight="1" x14ac:dyDescent="0.2">
      <c r="A1341" s="5" t="s">
        <v>1347</v>
      </c>
      <c r="B1341" s="29"/>
      <c r="C1341" s="29">
        <v>1</v>
      </c>
      <c r="D1341" s="20"/>
      <c r="E1341" s="21">
        <v>1</v>
      </c>
      <c r="F1341" s="27"/>
      <c r="G1341" s="26">
        <v>1</v>
      </c>
      <c r="H1341" s="19" t="str">
        <f t="shared" si="107"/>
        <v>clickbait</v>
      </c>
      <c r="I1341" s="16">
        <f t="shared" si="112"/>
        <v>3</v>
      </c>
      <c r="J1341" s="31" t="str">
        <f t="shared" si="108"/>
        <v/>
      </c>
      <c r="K1341" s="33">
        <f t="shared" si="109"/>
        <v>0</v>
      </c>
      <c r="L1341" s="33">
        <f t="shared" si="110"/>
        <v>3</v>
      </c>
      <c r="M1341" s="34">
        <f t="shared" si="111"/>
        <v>1</v>
      </c>
    </row>
    <row r="1342" spans="1:13" ht="19.5" customHeight="1" x14ac:dyDescent="0.2">
      <c r="A1342" s="5" t="s">
        <v>1348</v>
      </c>
      <c r="B1342" s="29"/>
      <c r="C1342" s="29">
        <v>1</v>
      </c>
      <c r="D1342" s="20"/>
      <c r="E1342" s="21">
        <v>1</v>
      </c>
      <c r="F1342" s="27"/>
      <c r="G1342" s="26">
        <v>1</v>
      </c>
      <c r="H1342" s="19" t="str">
        <f t="shared" si="107"/>
        <v>clickbait</v>
      </c>
      <c r="I1342" s="16">
        <f t="shared" si="112"/>
        <v>3</v>
      </c>
      <c r="J1342" s="31" t="str">
        <f t="shared" si="108"/>
        <v/>
      </c>
      <c r="K1342" s="33">
        <f t="shared" si="109"/>
        <v>0</v>
      </c>
      <c r="L1342" s="33">
        <f t="shared" si="110"/>
        <v>3</v>
      </c>
      <c r="M1342" s="34">
        <f t="shared" si="111"/>
        <v>1</v>
      </c>
    </row>
    <row r="1343" spans="1:13" ht="19.5" customHeight="1" x14ac:dyDescent="0.2">
      <c r="A1343" s="5" t="s">
        <v>1349</v>
      </c>
      <c r="B1343" s="29">
        <v>1</v>
      </c>
      <c r="C1343" s="29"/>
      <c r="D1343" s="20"/>
      <c r="E1343" s="21">
        <v>1</v>
      </c>
      <c r="F1343" s="27"/>
      <c r="G1343" s="26">
        <v>1</v>
      </c>
      <c r="H1343" s="19" t="str">
        <f t="shared" si="107"/>
        <v>clickbait</v>
      </c>
      <c r="I1343" s="16">
        <f t="shared" si="112"/>
        <v>1</v>
      </c>
      <c r="J1343" s="31" t="str">
        <f t="shared" si="108"/>
        <v/>
      </c>
      <c r="K1343" s="33">
        <f t="shared" si="109"/>
        <v>1</v>
      </c>
      <c r="L1343" s="33">
        <f t="shared" si="110"/>
        <v>2</v>
      </c>
      <c r="M1343" s="34">
        <f t="shared" si="111"/>
        <v>0.33333333333333331</v>
      </c>
    </row>
    <row r="1344" spans="1:13" ht="19.5" customHeight="1" x14ac:dyDescent="0.2">
      <c r="A1344" s="5" t="s">
        <v>1350</v>
      </c>
      <c r="B1344" s="29">
        <v>1</v>
      </c>
      <c r="C1344" s="29"/>
      <c r="D1344" s="21">
        <v>1</v>
      </c>
      <c r="E1344" s="20"/>
      <c r="F1344" s="26">
        <v>1</v>
      </c>
      <c r="G1344" s="27"/>
      <c r="H1344" s="19" t="str">
        <f t="shared" si="107"/>
        <v>non-clickbait</v>
      </c>
      <c r="I1344" s="16">
        <f t="shared" si="112"/>
        <v>-3</v>
      </c>
      <c r="J1344" s="31" t="str">
        <f t="shared" si="108"/>
        <v/>
      </c>
      <c r="K1344" s="33">
        <f t="shared" si="109"/>
        <v>3</v>
      </c>
      <c r="L1344" s="33">
        <f t="shared" si="110"/>
        <v>0</v>
      </c>
      <c r="M1344" s="34">
        <f t="shared" si="111"/>
        <v>1</v>
      </c>
    </row>
    <row r="1345" spans="1:13" ht="19.5" customHeight="1" x14ac:dyDescent="0.2">
      <c r="A1345" s="5" t="s">
        <v>1351</v>
      </c>
      <c r="B1345" s="29">
        <v>1</v>
      </c>
      <c r="C1345" s="29"/>
      <c r="D1345" s="20"/>
      <c r="E1345" s="21">
        <v>1</v>
      </c>
      <c r="F1345" s="27"/>
      <c r="G1345" s="26">
        <v>1</v>
      </c>
      <c r="H1345" s="19" t="str">
        <f t="shared" si="107"/>
        <v>clickbait</v>
      </c>
      <c r="I1345" s="16">
        <f t="shared" si="112"/>
        <v>1</v>
      </c>
      <c r="J1345" s="31" t="str">
        <f t="shared" si="108"/>
        <v/>
      </c>
      <c r="K1345" s="33">
        <f t="shared" si="109"/>
        <v>1</v>
      </c>
      <c r="L1345" s="33">
        <f t="shared" si="110"/>
        <v>2</v>
      </c>
      <c r="M1345" s="34">
        <f t="shared" si="111"/>
        <v>0.33333333333333331</v>
      </c>
    </row>
    <row r="1346" spans="1:13" ht="19.5" customHeight="1" x14ac:dyDescent="0.2">
      <c r="A1346" s="5" t="s">
        <v>1352</v>
      </c>
      <c r="B1346" s="29"/>
      <c r="C1346" s="29">
        <v>1</v>
      </c>
      <c r="D1346" s="20"/>
      <c r="E1346" s="21">
        <v>1</v>
      </c>
      <c r="F1346" s="27"/>
      <c r="G1346" s="26">
        <v>1</v>
      </c>
      <c r="H1346" s="19" t="str">
        <f t="shared" si="107"/>
        <v>clickbait</v>
      </c>
      <c r="I1346" s="16">
        <f t="shared" si="112"/>
        <v>3</v>
      </c>
      <c r="J1346" s="31" t="str">
        <f t="shared" si="108"/>
        <v/>
      </c>
      <c r="K1346" s="33">
        <f t="shared" si="109"/>
        <v>0</v>
      </c>
      <c r="L1346" s="33">
        <f t="shared" si="110"/>
        <v>3</v>
      </c>
      <c r="M1346" s="34">
        <f t="shared" si="111"/>
        <v>1</v>
      </c>
    </row>
    <row r="1347" spans="1:13" ht="19.5" customHeight="1" x14ac:dyDescent="0.2">
      <c r="A1347" s="5" t="s">
        <v>1353</v>
      </c>
      <c r="B1347" s="29">
        <v>1</v>
      </c>
      <c r="C1347" s="29"/>
      <c r="D1347" s="21">
        <v>1</v>
      </c>
      <c r="E1347" s="20"/>
      <c r="F1347" s="27"/>
      <c r="G1347" s="26">
        <v>1</v>
      </c>
      <c r="H1347" s="19" t="str">
        <f t="shared" si="107"/>
        <v>non-clickbait</v>
      </c>
      <c r="I1347" s="16">
        <f t="shared" si="112"/>
        <v>-1</v>
      </c>
      <c r="J1347" s="31" t="str">
        <f t="shared" si="108"/>
        <v/>
      </c>
      <c r="K1347" s="33">
        <f t="shared" si="109"/>
        <v>2</v>
      </c>
      <c r="L1347" s="33">
        <f t="shared" si="110"/>
        <v>1</v>
      </c>
      <c r="M1347" s="34">
        <f t="shared" si="111"/>
        <v>0.33333333333333331</v>
      </c>
    </row>
    <row r="1348" spans="1:13" ht="19.5" customHeight="1" x14ac:dyDescent="0.2">
      <c r="A1348" s="5" t="s">
        <v>1354</v>
      </c>
      <c r="B1348" s="29">
        <v>1</v>
      </c>
      <c r="C1348" s="29"/>
      <c r="D1348" s="21">
        <v>1</v>
      </c>
      <c r="E1348" s="20"/>
      <c r="F1348" s="27"/>
      <c r="G1348" s="26">
        <v>1</v>
      </c>
      <c r="H1348" s="19" t="str">
        <f t="shared" ref="H1348:H1411" si="113">IF(I1348&gt;0, "clickbait", "non-clickbait")</f>
        <v>non-clickbait</v>
      </c>
      <c r="I1348" s="16">
        <f t="shared" si="112"/>
        <v>-1</v>
      </c>
      <c r="J1348" s="31" t="str">
        <f t="shared" ref="J1348:J1411" si="114">IF(SUM(B1348:G1348)&lt;&gt;3,"NOTYET","")</f>
        <v/>
      </c>
      <c r="K1348" s="33">
        <f t="shared" ref="K1348:K1411" si="115">B1348+D1348+F1348</f>
        <v>2</v>
      </c>
      <c r="L1348" s="33">
        <f t="shared" ref="L1348:L1411" si="116">C1348+E1348+G1348</f>
        <v>1</v>
      </c>
      <c r="M1348" s="34">
        <f t="shared" ref="M1348:M1411" si="117">(K1348^2 + L1348^2 -3)/6</f>
        <v>0.33333333333333331</v>
      </c>
    </row>
    <row r="1349" spans="1:13" ht="19.5" customHeight="1" x14ac:dyDescent="0.2">
      <c r="A1349" s="5" t="s">
        <v>1355</v>
      </c>
      <c r="B1349" s="29">
        <v>1</v>
      </c>
      <c r="C1349" s="29"/>
      <c r="D1349" s="20"/>
      <c r="E1349" s="21">
        <v>1</v>
      </c>
      <c r="F1349" s="27"/>
      <c r="G1349" s="26">
        <v>1</v>
      </c>
      <c r="H1349" s="19" t="str">
        <f t="shared" si="113"/>
        <v>clickbait</v>
      </c>
      <c r="I1349" s="16">
        <f t="shared" si="112"/>
        <v>1</v>
      </c>
      <c r="J1349" s="31" t="str">
        <f t="shared" si="114"/>
        <v/>
      </c>
      <c r="K1349" s="33">
        <f t="shared" si="115"/>
        <v>1</v>
      </c>
      <c r="L1349" s="33">
        <f t="shared" si="116"/>
        <v>2</v>
      </c>
      <c r="M1349" s="34">
        <f t="shared" si="117"/>
        <v>0.33333333333333331</v>
      </c>
    </row>
    <row r="1350" spans="1:13" ht="19.5" customHeight="1" x14ac:dyDescent="0.2">
      <c r="A1350" s="5" t="s">
        <v>1356</v>
      </c>
      <c r="B1350" s="29"/>
      <c r="C1350" s="29">
        <v>1</v>
      </c>
      <c r="D1350" s="20"/>
      <c r="E1350" s="21">
        <v>1</v>
      </c>
      <c r="F1350" s="27"/>
      <c r="G1350" s="26">
        <v>1</v>
      </c>
      <c r="H1350" s="19" t="str">
        <f t="shared" si="113"/>
        <v>clickbait</v>
      </c>
      <c r="I1350" s="16">
        <f t="shared" si="112"/>
        <v>3</v>
      </c>
      <c r="J1350" s="31" t="str">
        <f t="shared" si="114"/>
        <v/>
      </c>
      <c r="K1350" s="33">
        <f t="shared" si="115"/>
        <v>0</v>
      </c>
      <c r="L1350" s="33">
        <f t="shared" si="116"/>
        <v>3</v>
      </c>
      <c r="M1350" s="34">
        <f t="shared" si="117"/>
        <v>1</v>
      </c>
    </row>
    <row r="1351" spans="1:13" ht="19.5" customHeight="1" x14ac:dyDescent="0.2">
      <c r="A1351" s="5" t="s">
        <v>1357</v>
      </c>
      <c r="B1351" s="29">
        <v>1</v>
      </c>
      <c r="C1351" s="29"/>
      <c r="D1351" s="21">
        <v>1</v>
      </c>
      <c r="E1351" s="20"/>
      <c r="F1351" s="27"/>
      <c r="G1351" s="26">
        <v>1</v>
      </c>
      <c r="H1351" s="19" t="str">
        <f t="shared" si="113"/>
        <v>non-clickbait</v>
      </c>
      <c r="I1351" s="16">
        <f t="shared" si="112"/>
        <v>-1</v>
      </c>
      <c r="J1351" s="31" t="str">
        <f t="shared" si="114"/>
        <v/>
      </c>
      <c r="K1351" s="33">
        <f t="shared" si="115"/>
        <v>2</v>
      </c>
      <c r="L1351" s="33">
        <f t="shared" si="116"/>
        <v>1</v>
      </c>
      <c r="M1351" s="34">
        <f t="shared" si="117"/>
        <v>0.33333333333333331</v>
      </c>
    </row>
    <row r="1352" spans="1:13" ht="19.5" customHeight="1" x14ac:dyDescent="0.2">
      <c r="A1352" s="5" t="s">
        <v>1358</v>
      </c>
      <c r="B1352" s="29">
        <v>1</v>
      </c>
      <c r="C1352" s="29"/>
      <c r="D1352" s="21">
        <v>1</v>
      </c>
      <c r="E1352" s="20"/>
      <c r="F1352" s="26">
        <v>1</v>
      </c>
      <c r="G1352" s="27"/>
      <c r="H1352" s="19" t="str">
        <f t="shared" si="113"/>
        <v>non-clickbait</v>
      </c>
      <c r="I1352" s="16">
        <f t="shared" si="112"/>
        <v>-3</v>
      </c>
      <c r="J1352" s="31" t="str">
        <f t="shared" si="114"/>
        <v/>
      </c>
      <c r="K1352" s="33">
        <f t="shared" si="115"/>
        <v>3</v>
      </c>
      <c r="L1352" s="33">
        <f t="shared" si="116"/>
        <v>0</v>
      </c>
      <c r="M1352" s="34">
        <f t="shared" si="117"/>
        <v>1</v>
      </c>
    </row>
    <row r="1353" spans="1:13" ht="19.5" customHeight="1" x14ac:dyDescent="0.2">
      <c r="A1353" s="5" t="s">
        <v>1359</v>
      </c>
      <c r="B1353" s="29">
        <v>1</v>
      </c>
      <c r="C1353" s="29"/>
      <c r="D1353" s="20"/>
      <c r="E1353" s="21">
        <v>1</v>
      </c>
      <c r="F1353" s="27"/>
      <c r="G1353" s="26">
        <v>1</v>
      </c>
      <c r="H1353" s="19" t="str">
        <f t="shared" si="113"/>
        <v>clickbait</v>
      </c>
      <c r="I1353" s="16">
        <f t="shared" si="112"/>
        <v>1</v>
      </c>
      <c r="J1353" s="31" t="str">
        <f t="shared" si="114"/>
        <v/>
      </c>
      <c r="K1353" s="33">
        <f t="shared" si="115"/>
        <v>1</v>
      </c>
      <c r="L1353" s="33">
        <f t="shared" si="116"/>
        <v>2</v>
      </c>
      <c r="M1353" s="34">
        <f t="shared" si="117"/>
        <v>0.33333333333333331</v>
      </c>
    </row>
    <row r="1354" spans="1:13" ht="19.5" customHeight="1" x14ac:dyDescent="0.2">
      <c r="A1354" s="5" t="s">
        <v>1360</v>
      </c>
      <c r="B1354" s="29"/>
      <c r="C1354" s="29">
        <v>1</v>
      </c>
      <c r="D1354" s="20"/>
      <c r="E1354" s="21">
        <v>1</v>
      </c>
      <c r="F1354" s="27"/>
      <c r="G1354" s="26">
        <v>1</v>
      </c>
      <c r="H1354" s="19" t="str">
        <f t="shared" si="113"/>
        <v>clickbait</v>
      </c>
      <c r="I1354" s="16">
        <f t="shared" si="112"/>
        <v>3</v>
      </c>
      <c r="J1354" s="31" t="str">
        <f t="shared" si="114"/>
        <v/>
      </c>
      <c r="K1354" s="33">
        <f t="shared" si="115"/>
        <v>0</v>
      </c>
      <c r="L1354" s="33">
        <f t="shared" si="116"/>
        <v>3</v>
      </c>
      <c r="M1354" s="34">
        <f t="shared" si="117"/>
        <v>1</v>
      </c>
    </row>
    <row r="1355" spans="1:13" ht="19.5" customHeight="1" x14ac:dyDescent="0.2">
      <c r="A1355" s="5" t="s">
        <v>1361</v>
      </c>
      <c r="B1355" s="29">
        <v>1</v>
      </c>
      <c r="C1355" s="29"/>
      <c r="D1355" s="21">
        <v>1</v>
      </c>
      <c r="E1355" s="20"/>
      <c r="F1355" s="27"/>
      <c r="G1355" s="26">
        <v>1</v>
      </c>
      <c r="H1355" s="19" t="str">
        <f t="shared" si="113"/>
        <v>non-clickbait</v>
      </c>
      <c r="I1355" s="16">
        <f t="shared" si="112"/>
        <v>-1</v>
      </c>
      <c r="J1355" s="31" t="str">
        <f t="shared" si="114"/>
        <v/>
      </c>
      <c r="K1355" s="33">
        <f t="shared" si="115"/>
        <v>2</v>
      </c>
      <c r="L1355" s="33">
        <f t="shared" si="116"/>
        <v>1</v>
      </c>
      <c r="M1355" s="34">
        <f t="shared" si="117"/>
        <v>0.33333333333333331</v>
      </c>
    </row>
    <row r="1356" spans="1:13" ht="19.5" customHeight="1" x14ac:dyDescent="0.2">
      <c r="A1356" s="5" t="s">
        <v>1362</v>
      </c>
      <c r="B1356" s="29">
        <v>1</v>
      </c>
      <c r="C1356" s="29"/>
      <c r="D1356" s="21">
        <v>1</v>
      </c>
      <c r="E1356" s="20"/>
      <c r="F1356" s="27"/>
      <c r="G1356" s="26">
        <v>1</v>
      </c>
      <c r="H1356" s="19" t="str">
        <f t="shared" si="113"/>
        <v>non-clickbait</v>
      </c>
      <c r="I1356" s="16">
        <f t="shared" si="112"/>
        <v>-1</v>
      </c>
      <c r="J1356" s="31" t="str">
        <f t="shared" si="114"/>
        <v/>
      </c>
      <c r="K1356" s="33">
        <f t="shared" si="115"/>
        <v>2</v>
      </c>
      <c r="L1356" s="33">
        <f t="shared" si="116"/>
        <v>1</v>
      </c>
      <c r="M1356" s="34">
        <f t="shared" si="117"/>
        <v>0.33333333333333331</v>
      </c>
    </row>
    <row r="1357" spans="1:13" ht="19.5" customHeight="1" x14ac:dyDescent="0.2">
      <c r="A1357" s="5" t="s">
        <v>1363</v>
      </c>
      <c r="B1357" s="29">
        <v>1</v>
      </c>
      <c r="C1357" s="29"/>
      <c r="D1357" s="21">
        <v>1</v>
      </c>
      <c r="E1357" s="20"/>
      <c r="F1357" s="27"/>
      <c r="G1357" s="26">
        <v>1</v>
      </c>
      <c r="H1357" s="19" t="str">
        <f t="shared" si="113"/>
        <v>non-clickbait</v>
      </c>
      <c r="I1357" s="16">
        <f t="shared" si="112"/>
        <v>-1</v>
      </c>
      <c r="J1357" s="31" t="str">
        <f t="shared" si="114"/>
        <v/>
      </c>
      <c r="K1357" s="33">
        <f t="shared" si="115"/>
        <v>2</v>
      </c>
      <c r="L1357" s="33">
        <f t="shared" si="116"/>
        <v>1</v>
      </c>
      <c r="M1357" s="34">
        <f t="shared" si="117"/>
        <v>0.33333333333333331</v>
      </c>
    </row>
    <row r="1358" spans="1:13" ht="19.5" customHeight="1" x14ac:dyDescent="0.2">
      <c r="A1358" s="5" t="s">
        <v>1364</v>
      </c>
      <c r="B1358" s="29"/>
      <c r="C1358" s="29">
        <v>1</v>
      </c>
      <c r="D1358" s="20"/>
      <c r="E1358" s="21">
        <v>1</v>
      </c>
      <c r="F1358" s="27"/>
      <c r="G1358" s="26">
        <v>1</v>
      </c>
      <c r="H1358" s="19" t="str">
        <f t="shared" si="113"/>
        <v>clickbait</v>
      </c>
      <c r="I1358" s="16">
        <f t="shared" si="112"/>
        <v>3</v>
      </c>
      <c r="J1358" s="31" t="str">
        <f t="shared" si="114"/>
        <v/>
      </c>
      <c r="K1358" s="33">
        <f t="shared" si="115"/>
        <v>0</v>
      </c>
      <c r="L1358" s="33">
        <f t="shared" si="116"/>
        <v>3</v>
      </c>
      <c r="M1358" s="34">
        <f t="shared" si="117"/>
        <v>1</v>
      </c>
    </row>
    <row r="1359" spans="1:13" ht="19.5" customHeight="1" x14ac:dyDescent="0.2">
      <c r="A1359" s="5" t="s">
        <v>1365</v>
      </c>
      <c r="B1359" s="29"/>
      <c r="C1359" s="29">
        <v>1</v>
      </c>
      <c r="D1359" s="21">
        <v>1</v>
      </c>
      <c r="E1359" s="20"/>
      <c r="F1359" s="27"/>
      <c r="G1359" s="26">
        <v>1</v>
      </c>
      <c r="H1359" s="19" t="str">
        <f t="shared" si="113"/>
        <v>clickbait</v>
      </c>
      <c r="I1359" s="16">
        <f t="shared" si="112"/>
        <v>1</v>
      </c>
      <c r="J1359" s="31" t="str">
        <f t="shared" si="114"/>
        <v/>
      </c>
      <c r="K1359" s="33">
        <f t="shared" si="115"/>
        <v>1</v>
      </c>
      <c r="L1359" s="33">
        <f t="shared" si="116"/>
        <v>2</v>
      </c>
      <c r="M1359" s="34">
        <f t="shared" si="117"/>
        <v>0.33333333333333331</v>
      </c>
    </row>
    <row r="1360" spans="1:13" ht="19.5" customHeight="1" x14ac:dyDescent="0.2">
      <c r="A1360" s="5" t="s">
        <v>1366</v>
      </c>
      <c r="B1360" s="29"/>
      <c r="C1360" s="29">
        <v>1</v>
      </c>
      <c r="D1360" s="20"/>
      <c r="E1360" s="21">
        <v>1</v>
      </c>
      <c r="F1360" s="27"/>
      <c r="G1360" s="26">
        <v>1</v>
      </c>
      <c r="H1360" s="19" t="str">
        <f t="shared" si="113"/>
        <v>clickbait</v>
      </c>
      <c r="I1360" s="16">
        <f t="shared" si="112"/>
        <v>3</v>
      </c>
      <c r="J1360" s="31" t="str">
        <f t="shared" si="114"/>
        <v/>
      </c>
      <c r="K1360" s="33">
        <f t="shared" si="115"/>
        <v>0</v>
      </c>
      <c r="L1360" s="33">
        <f t="shared" si="116"/>
        <v>3</v>
      </c>
      <c r="M1360" s="34">
        <f t="shared" si="117"/>
        <v>1</v>
      </c>
    </row>
    <row r="1361" spans="1:13" ht="19.5" customHeight="1" x14ac:dyDescent="0.2">
      <c r="A1361" s="5" t="s">
        <v>1367</v>
      </c>
      <c r="B1361" s="29">
        <v>1</v>
      </c>
      <c r="C1361" s="29"/>
      <c r="D1361" s="21">
        <v>1</v>
      </c>
      <c r="E1361" s="20"/>
      <c r="F1361" s="26">
        <v>1</v>
      </c>
      <c r="G1361" s="27"/>
      <c r="H1361" s="19" t="str">
        <f t="shared" si="113"/>
        <v>non-clickbait</v>
      </c>
      <c r="I1361" s="16">
        <f t="shared" si="112"/>
        <v>-3</v>
      </c>
      <c r="J1361" s="31" t="str">
        <f t="shared" si="114"/>
        <v/>
      </c>
      <c r="K1361" s="33">
        <f t="shared" si="115"/>
        <v>3</v>
      </c>
      <c r="L1361" s="33">
        <f t="shared" si="116"/>
        <v>0</v>
      </c>
      <c r="M1361" s="34">
        <f t="shared" si="117"/>
        <v>1</v>
      </c>
    </row>
    <row r="1362" spans="1:13" ht="19.5" customHeight="1" x14ac:dyDescent="0.2">
      <c r="A1362" s="5" t="s">
        <v>1368</v>
      </c>
      <c r="B1362" s="29">
        <v>1</v>
      </c>
      <c r="C1362" s="29"/>
      <c r="D1362" s="21">
        <v>1</v>
      </c>
      <c r="E1362" s="20"/>
      <c r="F1362" s="27"/>
      <c r="G1362" s="26">
        <v>1</v>
      </c>
      <c r="H1362" s="19" t="str">
        <f t="shared" si="113"/>
        <v>non-clickbait</v>
      </c>
      <c r="I1362" s="16">
        <f t="shared" si="112"/>
        <v>-1</v>
      </c>
      <c r="J1362" s="31" t="str">
        <f t="shared" si="114"/>
        <v/>
      </c>
      <c r="K1362" s="33">
        <f t="shared" si="115"/>
        <v>2</v>
      </c>
      <c r="L1362" s="33">
        <f t="shared" si="116"/>
        <v>1</v>
      </c>
      <c r="M1362" s="34">
        <f t="shared" si="117"/>
        <v>0.33333333333333331</v>
      </c>
    </row>
    <row r="1363" spans="1:13" ht="19.5" customHeight="1" x14ac:dyDescent="0.2">
      <c r="A1363" s="5" t="s">
        <v>1369</v>
      </c>
      <c r="B1363" s="29">
        <v>1</v>
      </c>
      <c r="C1363" s="29"/>
      <c r="D1363" s="21">
        <v>1</v>
      </c>
      <c r="E1363" s="20"/>
      <c r="F1363" s="27"/>
      <c r="G1363" s="26">
        <v>1</v>
      </c>
      <c r="H1363" s="19" t="str">
        <f t="shared" si="113"/>
        <v>non-clickbait</v>
      </c>
      <c r="I1363" s="16">
        <f t="shared" si="112"/>
        <v>-1</v>
      </c>
      <c r="J1363" s="31" t="str">
        <f t="shared" si="114"/>
        <v/>
      </c>
      <c r="K1363" s="33">
        <f t="shared" si="115"/>
        <v>2</v>
      </c>
      <c r="L1363" s="33">
        <f t="shared" si="116"/>
        <v>1</v>
      </c>
      <c r="M1363" s="34">
        <f t="shared" si="117"/>
        <v>0.33333333333333331</v>
      </c>
    </row>
    <row r="1364" spans="1:13" ht="19.5" customHeight="1" x14ac:dyDescent="0.2">
      <c r="A1364" s="5" t="s">
        <v>1370</v>
      </c>
      <c r="B1364" s="29"/>
      <c r="C1364" s="29">
        <v>1</v>
      </c>
      <c r="D1364" s="20"/>
      <c r="E1364" s="21">
        <v>1</v>
      </c>
      <c r="F1364" s="27"/>
      <c r="G1364" s="26">
        <v>1</v>
      </c>
      <c r="H1364" s="19" t="str">
        <f t="shared" si="113"/>
        <v>clickbait</v>
      </c>
      <c r="I1364" s="16">
        <f t="shared" si="112"/>
        <v>3</v>
      </c>
      <c r="J1364" s="31" t="str">
        <f t="shared" si="114"/>
        <v/>
      </c>
      <c r="K1364" s="33">
        <f t="shared" si="115"/>
        <v>0</v>
      </c>
      <c r="L1364" s="33">
        <f t="shared" si="116"/>
        <v>3</v>
      </c>
      <c r="M1364" s="34">
        <f t="shared" si="117"/>
        <v>1</v>
      </c>
    </row>
    <row r="1365" spans="1:13" ht="19.5" customHeight="1" x14ac:dyDescent="0.2">
      <c r="A1365" s="5" t="s">
        <v>1371</v>
      </c>
      <c r="B1365" s="29">
        <v>1</v>
      </c>
      <c r="C1365" s="29"/>
      <c r="D1365" s="21">
        <v>1</v>
      </c>
      <c r="E1365" s="20"/>
      <c r="F1365" s="27"/>
      <c r="G1365" s="26">
        <v>1</v>
      </c>
      <c r="H1365" s="19" t="str">
        <f t="shared" si="113"/>
        <v>non-clickbait</v>
      </c>
      <c r="I1365" s="16">
        <f t="shared" si="112"/>
        <v>-1</v>
      </c>
      <c r="J1365" s="31" t="str">
        <f t="shared" si="114"/>
        <v/>
      </c>
      <c r="K1365" s="33">
        <f t="shared" si="115"/>
        <v>2</v>
      </c>
      <c r="L1365" s="33">
        <f t="shared" si="116"/>
        <v>1</v>
      </c>
      <c r="M1365" s="34">
        <f t="shared" si="117"/>
        <v>0.33333333333333331</v>
      </c>
    </row>
    <row r="1366" spans="1:13" ht="19.5" customHeight="1" x14ac:dyDescent="0.2">
      <c r="A1366" s="5" t="s">
        <v>1372</v>
      </c>
      <c r="B1366" s="29">
        <v>1</v>
      </c>
      <c r="C1366" s="29"/>
      <c r="D1366" s="20"/>
      <c r="E1366" s="21">
        <v>1</v>
      </c>
      <c r="F1366" s="27"/>
      <c r="G1366" s="26">
        <v>1</v>
      </c>
      <c r="H1366" s="19" t="str">
        <f t="shared" si="113"/>
        <v>clickbait</v>
      </c>
      <c r="I1366" s="16">
        <f t="shared" si="112"/>
        <v>1</v>
      </c>
      <c r="J1366" s="31" t="str">
        <f t="shared" si="114"/>
        <v/>
      </c>
      <c r="K1366" s="33">
        <f t="shared" si="115"/>
        <v>1</v>
      </c>
      <c r="L1366" s="33">
        <f t="shared" si="116"/>
        <v>2</v>
      </c>
      <c r="M1366" s="34">
        <f t="shared" si="117"/>
        <v>0.33333333333333331</v>
      </c>
    </row>
    <row r="1367" spans="1:13" ht="19.5" customHeight="1" x14ac:dyDescent="0.2">
      <c r="A1367" s="5" t="s">
        <v>1373</v>
      </c>
      <c r="B1367" s="29">
        <v>1</v>
      </c>
      <c r="C1367" s="29"/>
      <c r="D1367" s="20"/>
      <c r="E1367" s="21">
        <v>1</v>
      </c>
      <c r="F1367" s="27"/>
      <c r="G1367" s="26">
        <v>1</v>
      </c>
      <c r="H1367" s="19" t="str">
        <f t="shared" si="113"/>
        <v>clickbait</v>
      </c>
      <c r="I1367" s="16">
        <f t="shared" si="112"/>
        <v>1</v>
      </c>
      <c r="J1367" s="31" t="str">
        <f t="shared" si="114"/>
        <v/>
      </c>
      <c r="K1367" s="33">
        <f t="shared" si="115"/>
        <v>1</v>
      </c>
      <c r="L1367" s="33">
        <f t="shared" si="116"/>
        <v>2</v>
      </c>
      <c r="M1367" s="34">
        <f t="shared" si="117"/>
        <v>0.33333333333333331</v>
      </c>
    </row>
    <row r="1368" spans="1:13" ht="19.5" customHeight="1" x14ac:dyDescent="0.2">
      <c r="A1368" s="5" t="s">
        <v>1374</v>
      </c>
      <c r="B1368" s="29"/>
      <c r="C1368" s="29">
        <v>1</v>
      </c>
      <c r="D1368" s="20"/>
      <c r="E1368" s="21">
        <v>1</v>
      </c>
      <c r="F1368" s="27"/>
      <c r="G1368" s="26">
        <v>1</v>
      </c>
      <c r="H1368" s="19" t="str">
        <f t="shared" si="113"/>
        <v>clickbait</v>
      </c>
      <c r="I1368" s="16">
        <f t="shared" si="112"/>
        <v>3</v>
      </c>
      <c r="J1368" s="31" t="str">
        <f t="shared" si="114"/>
        <v/>
      </c>
      <c r="K1368" s="33">
        <f t="shared" si="115"/>
        <v>0</v>
      </c>
      <c r="L1368" s="33">
        <f t="shared" si="116"/>
        <v>3</v>
      </c>
      <c r="M1368" s="34">
        <f t="shared" si="117"/>
        <v>1</v>
      </c>
    </row>
    <row r="1369" spans="1:13" ht="19.5" customHeight="1" x14ac:dyDescent="0.2">
      <c r="A1369" s="5" t="s">
        <v>1375</v>
      </c>
      <c r="B1369" s="29">
        <v>1</v>
      </c>
      <c r="C1369" s="29"/>
      <c r="D1369" s="21">
        <v>1</v>
      </c>
      <c r="E1369" s="20"/>
      <c r="F1369" s="26">
        <v>1</v>
      </c>
      <c r="G1369" s="27"/>
      <c r="H1369" s="19" t="str">
        <f t="shared" si="113"/>
        <v>non-clickbait</v>
      </c>
      <c r="I1369" s="16">
        <f t="shared" si="112"/>
        <v>-3</v>
      </c>
      <c r="J1369" s="31" t="str">
        <f t="shared" si="114"/>
        <v/>
      </c>
      <c r="K1369" s="33">
        <f t="shared" si="115"/>
        <v>3</v>
      </c>
      <c r="L1369" s="33">
        <f t="shared" si="116"/>
        <v>0</v>
      </c>
      <c r="M1369" s="34">
        <f t="shared" si="117"/>
        <v>1</v>
      </c>
    </row>
    <row r="1370" spans="1:13" ht="19.5" customHeight="1" x14ac:dyDescent="0.2">
      <c r="A1370" s="5" t="s">
        <v>1376</v>
      </c>
      <c r="B1370" s="29">
        <v>1</v>
      </c>
      <c r="C1370" s="29"/>
      <c r="D1370" s="21">
        <v>1</v>
      </c>
      <c r="E1370" s="20"/>
      <c r="F1370" s="27"/>
      <c r="G1370" s="26">
        <v>1</v>
      </c>
      <c r="H1370" s="19" t="str">
        <f t="shared" si="113"/>
        <v>non-clickbait</v>
      </c>
      <c r="I1370" s="16">
        <f t="shared" si="112"/>
        <v>-1</v>
      </c>
      <c r="J1370" s="31" t="str">
        <f t="shared" si="114"/>
        <v/>
      </c>
      <c r="K1370" s="33">
        <f t="shared" si="115"/>
        <v>2</v>
      </c>
      <c r="L1370" s="33">
        <f t="shared" si="116"/>
        <v>1</v>
      </c>
      <c r="M1370" s="34">
        <f t="shared" si="117"/>
        <v>0.33333333333333331</v>
      </c>
    </row>
    <row r="1371" spans="1:13" ht="19.5" customHeight="1" x14ac:dyDescent="0.2">
      <c r="A1371" s="5" t="s">
        <v>1377</v>
      </c>
      <c r="B1371" s="29"/>
      <c r="C1371" s="29">
        <v>1</v>
      </c>
      <c r="D1371" s="20"/>
      <c r="E1371" s="21">
        <v>1</v>
      </c>
      <c r="F1371" s="26">
        <v>1</v>
      </c>
      <c r="G1371" s="27"/>
      <c r="H1371" s="19" t="str">
        <f t="shared" si="113"/>
        <v>clickbait</v>
      </c>
      <c r="I1371" s="16">
        <f t="shared" si="112"/>
        <v>1</v>
      </c>
      <c r="J1371" s="31" t="str">
        <f t="shared" si="114"/>
        <v/>
      </c>
      <c r="K1371" s="33">
        <f t="shared" si="115"/>
        <v>1</v>
      </c>
      <c r="L1371" s="33">
        <f t="shared" si="116"/>
        <v>2</v>
      </c>
      <c r="M1371" s="34">
        <f t="shared" si="117"/>
        <v>0.33333333333333331</v>
      </c>
    </row>
    <row r="1372" spans="1:13" ht="19.5" customHeight="1" x14ac:dyDescent="0.2">
      <c r="A1372" s="5" t="s">
        <v>1378</v>
      </c>
      <c r="B1372" s="29">
        <v>1</v>
      </c>
      <c r="C1372" s="29"/>
      <c r="D1372" s="21">
        <v>1</v>
      </c>
      <c r="E1372" s="20"/>
      <c r="F1372" s="26">
        <v>1</v>
      </c>
      <c r="G1372" s="27"/>
      <c r="H1372" s="19" t="str">
        <f t="shared" si="113"/>
        <v>non-clickbait</v>
      </c>
      <c r="I1372" s="16">
        <f t="shared" si="112"/>
        <v>-3</v>
      </c>
      <c r="J1372" s="31" t="str">
        <f t="shared" si="114"/>
        <v/>
      </c>
      <c r="K1372" s="33">
        <f t="shared" si="115"/>
        <v>3</v>
      </c>
      <c r="L1372" s="33">
        <f t="shared" si="116"/>
        <v>0</v>
      </c>
      <c r="M1372" s="34">
        <f t="shared" si="117"/>
        <v>1</v>
      </c>
    </row>
    <row r="1373" spans="1:13" ht="19.5" customHeight="1" x14ac:dyDescent="0.2">
      <c r="A1373" s="5" t="s">
        <v>1379</v>
      </c>
      <c r="B1373" s="29">
        <v>1</v>
      </c>
      <c r="C1373" s="29"/>
      <c r="D1373" s="20"/>
      <c r="E1373" s="21">
        <v>1</v>
      </c>
      <c r="F1373" s="26"/>
      <c r="G1373" s="26">
        <v>1</v>
      </c>
      <c r="H1373" s="19" t="str">
        <f t="shared" si="113"/>
        <v>clickbait</v>
      </c>
      <c r="I1373" s="16">
        <f t="shared" si="112"/>
        <v>1</v>
      </c>
      <c r="J1373" s="31" t="str">
        <f t="shared" si="114"/>
        <v/>
      </c>
      <c r="K1373" s="33">
        <f t="shared" si="115"/>
        <v>1</v>
      </c>
      <c r="L1373" s="33">
        <f t="shared" si="116"/>
        <v>2</v>
      </c>
      <c r="M1373" s="34">
        <f t="shared" si="117"/>
        <v>0.33333333333333331</v>
      </c>
    </row>
    <row r="1374" spans="1:13" ht="19.5" customHeight="1" x14ac:dyDescent="0.2">
      <c r="A1374" s="5" t="s">
        <v>1380</v>
      </c>
      <c r="B1374" s="29">
        <v>1</v>
      </c>
      <c r="C1374" s="29"/>
      <c r="D1374" s="21">
        <v>1</v>
      </c>
      <c r="E1374" s="20"/>
      <c r="F1374" s="27"/>
      <c r="G1374" s="26">
        <v>1</v>
      </c>
      <c r="H1374" s="19" t="str">
        <f t="shared" si="113"/>
        <v>non-clickbait</v>
      </c>
      <c r="I1374" s="16">
        <f t="shared" si="112"/>
        <v>-1</v>
      </c>
      <c r="J1374" s="31" t="str">
        <f t="shared" si="114"/>
        <v/>
      </c>
      <c r="K1374" s="33">
        <f t="shared" si="115"/>
        <v>2</v>
      </c>
      <c r="L1374" s="33">
        <f t="shared" si="116"/>
        <v>1</v>
      </c>
      <c r="M1374" s="34">
        <f t="shared" si="117"/>
        <v>0.33333333333333331</v>
      </c>
    </row>
    <row r="1375" spans="1:13" ht="19.5" customHeight="1" x14ac:dyDescent="0.2">
      <c r="A1375" s="5" t="s">
        <v>1381</v>
      </c>
      <c r="B1375" s="29"/>
      <c r="C1375" s="29">
        <v>1</v>
      </c>
      <c r="D1375" s="20"/>
      <c r="E1375" s="21">
        <v>1</v>
      </c>
      <c r="F1375" s="27"/>
      <c r="G1375" s="26">
        <v>1</v>
      </c>
      <c r="H1375" s="19" t="str">
        <f t="shared" si="113"/>
        <v>clickbait</v>
      </c>
      <c r="I1375" s="16">
        <f t="shared" si="112"/>
        <v>3</v>
      </c>
      <c r="J1375" s="31" t="str">
        <f t="shared" si="114"/>
        <v/>
      </c>
      <c r="K1375" s="33">
        <f t="shared" si="115"/>
        <v>0</v>
      </c>
      <c r="L1375" s="33">
        <f t="shared" si="116"/>
        <v>3</v>
      </c>
      <c r="M1375" s="34">
        <f t="shared" si="117"/>
        <v>1</v>
      </c>
    </row>
    <row r="1376" spans="1:13" ht="19.5" customHeight="1" x14ac:dyDescent="0.2">
      <c r="A1376" s="5" t="s">
        <v>1382</v>
      </c>
      <c r="B1376" s="29">
        <v>1</v>
      </c>
      <c r="C1376" s="29"/>
      <c r="D1376" s="21">
        <v>1</v>
      </c>
      <c r="E1376" s="20"/>
      <c r="F1376" s="27"/>
      <c r="G1376" s="26">
        <v>1</v>
      </c>
      <c r="H1376" s="19" t="str">
        <f t="shared" si="113"/>
        <v>non-clickbait</v>
      </c>
      <c r="I1376" s="16">
        <f t="shared" si="112"/>
        <v>-1</v>
      </c>
      <c r="J1376" s="31" t="str">
        <f t="shared" si="114"/>
        <v/>
      </c>
      <c r="K1376" s="33">
        <f t="shared" si="115"/>
        <v>2</v>
      </c>
      <c r="L1376" s="33">
        <f t="shared" si="116"/>
        <v>1</v>
      </c>
      <c r="M1376" s="34">
        <f t="shared" si="117"/>
        <v>0.33333333333333331</v>
      </c>
    </row>
    <row r="1377" spans="1:13" ht="19.5" customHeight="1" x14ac:dyDescent="0.2">
      <c r="A1377" s="5" t="s">
        <v>1383</v>
      </c>
      <c r="B1377" s="29">
        <v>1</v>
      </c>
      <c r="C1377" s="29"/>
      <c r="D1377" s="21">
        <v>1</v>
      </c>
      <c r="E1377" s="20"/>
      <c r="F1377" s="26">
        <v>1</v>
      </c>
      <c r="G1377" s="27"/>
      <c r="H1377" s="19" t="str">
        <f t="shared" si="113"/>
        <v>non-clickbait</v>
      </c>
      <c r="I1377" s="16">
        <f t="shared" si="112"/>
        <v>-3</v>
      </c>
      <c r="J1377" s="31" t="str">
        <f t="shared" si="114"/>
        <v/>
      </c>
      <c r="K1377" s="33">
        <f t="shared" si="115"/>
        <v>3</v>
      </c>
      <c r="L1377" s="33">
        <f t="shared" si="116"/>
        <v>0</v>
      </c>
      <c r="M1377" s="34">
        <f t="shared" si="117"/>
        <v>1</v>
      </c>
    </row>
    <row r="1378" spans="1:13" ht="19.5" customHeight="1" x14ac:dyDescent="0.2">
      <c r="A1378" s="17" t="s">
        <v>1593</v>
      </c>
      <c r="B1378" s="29"/>
      <c r="C1378" s="29">
        <v>1</v>
      </c>
      <c r="D1378" s="21">
        <v>1</v>
      </c>
      <c r="E1378" s="20"/>
      <c r="F1378" s="27"/>
      <c r="G1378" s="26">
        <v>1</v>
      </c>
      <c r="H1378" s="19" t="str">
        <f t="shared" si="113"/>
        <v>clickbait</v>
      </c>
      <c r="I1378" s="16">
        <f t="shared" si="112"/>
        <v>1</v>
      </c>
      <c r="J1378" s="31" t="str">
        <f t="shared" si="114"/>
        <v/>
      </c>
      <c r="K1378" s="33">
        <f t="shared" si="115"/>
        <v>1</v>
      </c>
      <c r="L1378" s="33">
        <f t="shared" si="116"/>
        <v>2</v>
      </c>
      <c r="M1378" s="34">
        <f t="shared" si="117"/>
        <v>0.33333333333333331</v>
      </c>
    </row>
    <row r="1379" spans="1:13" ht="19.5" customHeight="1" x14ac:dyDescent="0.2">
      <c r="A1379" s="5" t="s">
        <v>1385</v>
      </c>
      <c r="B1379" s="29">
        <v>1</v>
      </c>
      <c r="C1379" s="29"/>
      <c r="D1379" s="21">
        <v>1</v>
      </c>
      <c r="E1379" s="20"/>
      <c r="F1379" s="27"/>
      <c r="G1379" s="26">
        <v>1</v>
      </c>
      <c r="H1379" s="19" t="str">
        <f t="shared" si="113"/>
        <v>non-clickbait</v>
      </c>
      <c r="I1379" s="16">
        <f t="shared" si="112"/>
        <v>-1</v>
      </c>
      <c r="J1379" s="31" t="str">
        <f t="shared" si="114"/>
        <v/>
      </c>
      <c r="K1379" s="33">
        <f t="shared" si="115"/>
        <v>2</v>
      </c>
      <c r="L1379" s="33">
        <f t="shared" si="116"/>
        <v>1</v>
      </c>
      <c r="M1379" s="34">
        <f t="shared" si="117"/>
        <v>0.33333333333333331</v>
      </c>
    </row>
    <row r="1380" spans="1:13" ht="19.5" customHeight="1" x14ac:dyDescent="0.2">
      <c r="A1380" s="5" t="s">
        <v>1386</v>
      </c>
      <c r="B1380" s="29">
        <v>1</v>
      </c>
      <c r="C1380" s="29"/>
      <c r="D1380" s="21">
        <v>1</v>
      </c>
      <c r="E1380" s="20"/>
      <c r="F1380" s="27"/>
      <c r="G1380" s="26">
        <v>1</v>
      </c>
      <c r="H1380" s="19" t="str">
        <f t="shared" si="113"/>
        <v>non-clickbait</v>
      </c>
      <c r="I1380" s="16">
        <f t="shared" si="112"/>
        <v>-1</v>
      </c>
      <c r="J1380" s="31" t="str">
        <f t="shared" si="114"/>
        <v/>
      </c>
      <c r="K1380" s="33">
        <f t="shared" si="115"/>
        <v>2</v>
      </c>
      <c r="L1380" s="33">
        <f t="shared" si="116"/>
        <v>1</v>
      </c>
      <c r="M1380" s="34">
        <f t="shared" si="117"/>
        <v>0.33333333333333331</v>
      </c>
    </row>
    <row r="1381" spans="1:13" ht="19.5" customHeight="1" x14ac:dyDescent="0.2">
      <c r="A1381" s="5" t="s">
        <v>1387</v>
      </c>
      <c r="B1381" s="29"/>
      <c r="C1381" s="29">
        <v>1</v>
      </c>
      <c r="D1381" s="20"/>
      <c r="E1381" s="21">
        <v>1</v>
      </c>
      <c r="F1381" s="27"/>
      <c r="G1381" s="26">
        <v>1</v>
      </c>
      <c r="H1381" s="19" t="str">
        <f t="shared" si="113"/>
        <v>clickbait</v>
      </c>
      <c r="I1381" s="16">
        <f t="shared" si="112"/>
        <v>3</v>
      </c>
      <c r="J1381" s="31" t="str">
        <f t="shared" si="114"/>
        <v/>
      </c>
      <c r="K1381" s="33">
        <f t="shared" si="115"/>
        <v>0</v>
      </c>
      <c r="L1381" s="33">
        <f t="shared" si="116"/>
        <v>3</v>
      </c>
      <c r="M1381" s="34">
        <f t="shared" si="117"/>
        <v>1</v>
      </c>
    </row>
    <row r="1382" spans="1:13" ht="19.5" customHeight="1" x14ac:dyDescent="0.2">
      <c r="A1382" s="5" t="s">
        <v>1388</v>
      </c>
      <c r="B1382" s="29">
        <v>1</v>
      </c>
      <c r="C1382" s="29"/>
      <c r="D1382" s="21">
        <v>1</v>
      </c>
      <c r="E1382" s="20"/>
      <c r="F1382" s="27"/>
      <c r="G1382" s="26">
        <v>1</v>
      </c>
      <c r="H1382" s="19" t="str">
        <f t="shared" si="113"/>
        <v>non-clickbait</v>
      </c>
      <c r="I1382" s="16">
        <f t="shared" si="112"/>
        <v>-1</v>
      </c>
      <c r="J1382" s="31" t="str">
        <f t="shared" si="114"/>
        <v/>
      </c>
      <c r="K1382" s="33">
        <f t="shared" si="115"/>
        <v>2</v>
      </c>
      <c r="L1382" s="33">
        <f t="shared" si="116"/>
        <v>1</v>
      </c>
      <c r="M1382" s="34">
        <f t="shared" si="117"/>
        <v>0.33333333333333331</v>
      </c>
    </row>
    <row r="1383" spans="1:13" ht="19.5" customHeight="1" x14ac:dyDescent="0.2">
      <c r="A1383" s="5" t="s">
        <v>1389</v>
      </c>
      <c r="B1383" s="29">
        <v>1</v>
      </c>
      <c r="C1383" s="29"/>
      <c r="D1383" s="20"/>
      <c r="E1383" s="21">
        <v>1</v>
      </c>
      <c r="F1383" s="27"/>
      <c r="G1383" s="26">
        <v>1</v>
      </c>
      <c r="H1383" s="19" t="str">
        <f t="shared" si="113"/>
        <v>clickbait</v>
      </c>
      <c r="I1383" s="16">
        <f t="shared" si="112"/>
        <v>1</v>
      </c>
      <c r="J1383" s="31" t="str">
        <f t="shared" si="114"/>
        <v/>
      </c>
      <c r="K1383" s="33">
        <f t="shared" si="115"/>
        <v>1</v>
      </c>
      <c r="L1383" s="33">
        <f t="shared" si="116"/>
        <v>2</v>
      </c>
      <c r="M1383" s="34">
        <f t="shared" si="117"/>
        <v>0.33333333333333331</v>
      </c>
    </row>
    <row r="1384" spans="1:13" ht="19.5" customHeight="1" x14ac:dyDescent="0.2">
      <c r="A1384" s="5" t="s">
        <v>1390</v>
      </c>
      <c r="B1384" s="29">
        <v>1</v>
      </c>
      <c r="C1384" s="29"/>
      <c r="D1384" s="21">
        <v>1</v>
      </c>
      <c r="E1384" s="20"/>
      <c r="F1384" s="27"/>
      <c r="G1384" s="26">
        <v>1</v>
      </c>
      <c r="H1384" s="19" t="str">
        <f t="shared" si="113"/>
        <v>non-clickbait</v>
      </c>
      <c r="I1384" s="16">
        <f t="shared" si="112"/>
        <v>-1</v>
      </c>
      <c r="J1384" s="31" t="str">
        <f t="shared" si="114"/>
        <v/>
      </c>
      <c r="K1384" s="33">
        <f t="shared" si="115"/>
        <v>2</v>
      </c>
      <c r="L1384" s="33">
        <f t="shared" si="116"/>
        <v>1</v>
      </c>
      <c r="M1384" s="34">
        <f t="shared" si="117"/>
        <v>0.33333333333333331</v>
      </c>
    </row>
    <row r="1385" spans="1:13" ht="19.5" customHeight="1" x14ac:dyDescent="0.2">
      <c r="A1385" s="5" t="s">
        <v>1391</v>
      </c>
      <c r="B1385" s="29">
        <v>1</v>
      </c>
      <c r="C1385" s="29"/>
      <c r="D1385" s="21">
        <v>1</v>
      </c>
      <c r="E1385" s="20"/>
      <c r="F1385" s="27"/>
      <c r="G1385" s="26">
        <v>1</v>
      </c>
      <c r="H1385" s="19" t="str">
        <f t="shared" si="113"/>
        <v>non-clickbait</v>
      </c>
      <c r="I1385" s="16">
        <f t="shared" si="112"/>
        <v>-1</v>
      </c>
      <c r="J1385" s="31" t="str">
        <f t="shared" si="114"/>
        <v/>
      </c>
      <c r="K1385" s="33">
        <f t="shared" si="115"/>
        <v>2</v>
      </c>
      <c r="L1385" s="33">
        <f t="shared" si="116"/>
        <v>1</v>
      </c>
      <c r="M1385" s="34">
        <f t="shared" si="117"/>
        <v>0.33333333333333331</v>
      </c>
    </row>
    <row r="1386" spans="1:13" ht="19.5" customHeight="1" x14ac:dyDescent="0.2">
      <c r="A1386" s="5" t="s">
        <v>1392</v>
      </c>
      <c r="B1386" s="29"/>
      <c r="C1386" s="29">
        <v>1</v>
      </c>
      <c r="D1386" s="20"/>
      <c r="E1386" s="21">
        <v>1</v>
      </c>
      <c r="F1386" s="27"/>
      <c r="G1386" s="26">
        <v>1</v>
      </c>
      <c r="H1386" s="19" t="str">
        <f t="shared" si="113"/>
        <v>clickbait</v>
      </c>
      <c r="I1386" s="16">
        <f t="shared" si="112"/>
        <v>3</v>
      </c>
      <c r="J1386" s="31" t="str">
        <f t="shared" si="114"/>
        <v/>
      </c>
      <c r="K1386" s="33">
        <f t="shared" si="115"/>
        <v>0</v>
      </c>
      <c r="L1386" s="33">
        <f t="shared" si="116"/>
        <v>3</v>
      </c>
      <c r="M1386" s="34">
        <f t="shared" si="117"/>
        <v>1</v>
      </c>
    </row>
    <row r="1387" spans="1:13" ht="19.5" customHeight="1" x14ac:dyDescent="0.2">
      <c r="A1387" s="5" t="s">
        <v>1393</v>
      </c>
      <c r="B1387" s="29"/>
      <c r="C1387" s="29">
        <v>1</v>
      </c>
      <c r="D1387" s="20"/>
      <c r="E1387" s="21">
        <v>1</v>
      </c>
      <c r="F1387" s="27"/>
      <c r="G1387" s="26">
        <v>1</v>
      </c>
      <c r="H1387" s="19" t="str">
        <f t="shared" si="113"/>
        <v>clickbait</v>
      </c>
      <c r="I1387" s="16">
        <f t="shared" ref="I1387:I1450" si="118">(C1387+E1387+G1387)-(B1387+D1387+F1387)</f>
        <v>3</v>
      </c>
      <c r="J1387" s="31" t="str">
        <f t="shared" si="114"/>
        <v/>
      </c>
      <c r="K1387" s="33">
        <f t="shared" si="115"/>
        <v>0</v>
      </c>
      <c r="L1387" s="33">
        <f t="shared" si="116"/>
        <v>3</v>
      </c>
      <c r="M1387" s="34">
        <f t="shared" si="117"/>
        <v>1</v>
      </c>
    </row>
    <row r="1388" spans="1:13" ht="19.5" customHeight="1" x14ac:dyDescent="0.2">
      <c r="A1388" s="5" t="s">
        <v>1394</v>
      </c>
      <c r="B1388" s="29">
        <v>1</v>
      </c>
      <c r="C1388" s="29"/>
      <c r="D1388" s="21"/>
      <c r="E1388" s="21">
        <v>1</v>
      </c>
      <c r="F1388" s="27"/>
      <c r="G1388" s="26">
        <v>1</v>
      </c>
      <c r="H1388" s="19" t="str">
        <f t="shared" si="113"/>
        <v>clickbait</v>
      </c>
      <c r="I1388" s="16">
        <f t="shared" si="118"/>
        <v>1</v>
      </c>
      <c r="J1388" s="31" t="str">
        <f t="shared" si="114"/>
        <v/>
      </c>
      <c r="K1388" s="33">
        <f t="shared" si="115"/>
        <v>1</v>
      </c>
      <c r="L1388" s="33">
        <f t="shared" si="116"/>
        <v>2</v>
      </c>
      <c r="M1388" s="34">
        <f t="shared" si="117"/>
        <v>0.33333333333333331</v>
      </c>
    </row>
    <row r="1389" spans="1:13" ht="19.5" customHeight="1" x14ac:dyDescent="0.2">
      <c r="A1389" s="5" t="s">
        <v>1395</v>
      </c>
      <c r="B1389" s="29">
        <v>1</v>
      </c>
      <c r="C1389" s="29"/>
      <c r="D1389" s="20"/>
      <c r="E1389" s="21">
        <v>1</v>
      </c>
      <c r="F1389" s="27"/>
      <c r="G1389" s="26">
        <v>1</v>
      </c>
      <c r="H1389" s="19" t="str">
        <f t="shared" si="113"/>
        <v>clickbait</v>
      </c>
      <c r="I1389" s="16">
        <f t="shared" si="118"/>
        <v>1</v>
      </c>
      <c r="J1389" s="31" t="str">
        <f t="shared" si="114"/>
        <v/>
      </c>
      <c r="K1389" s="33">
        <f t="shared" si="115"/>
        <v>1</v>
      </c>
      <c r="L1389" s="33">
        <f t="shared" si="116"/>
        <v>2</v>
      </c>
      <c r="M1389" s="34">
        <f t="shared" si="117"/>
        <v>0.33333333333333331</v>
      </c>
    </row>
    <row r="1390" spans="1:13" ht="19.5" customHeight="1" x14ac:dyDescent="0.2">
      <c r="A1390" s="5" t="s">
        <v>1396</v>
      </c>
      <c r="B1390" s="29"/>
      <c r="C1390" s="29">
        <v>1</v>
      </c>
      <c r="D1390" s="20"/>
      <c r="E1390" s="21">
        <v>1</v>
      </c>
      <c r="F1390" s="27"/>
      <c r="G1390" s="26">
        <v>1</v>
      </c>
      <c r="H1390" s="19" t="str">
        <f t="shared" si="113"/>
        <v>clickbait</v>
      </c>
      <c r="I1390" s="16">
        <f t="shared" si="118"/>
        <v>3</v>
      </c>
      <c r="J1390" s="31" t="str">
        <f t="shared" si="114"/>
        <v/>
      </c>
      <c r="K1390" s="33">
        <f t="shared" si="115"/>
        <v>0</v>
      </c>
      <c r="L1390" s="33">
        <f t="shared" si="116"/>
        <v>3</v>
      </c>
      <c r="M1390" s="34">
        <f t="shared" si="117"/>
        <v>1</v>
      </c>
    </row>
    <row r="1391" spans="1:13" ht="19.5" customHeight="1" x14ac:dyDescent="0.2">
      <c r="A1391" s="5" t="s">
        <v>1397</v>
      </c>
      <c r="B1391" s="29">
        <v>1</v>
      </c>
      <c r="C1391" s="29"/>
      <c r="D1391" s="21">
        <v>1</v>
      </c>
      <c r="E1391" s="20"/>
      <c r="F1391" s="26">
        <v>1</v>
      </c>
      <c r="G1391" s="27"/>
      <c r="H1391" s="19" t="str">
        <f t="shared" si="113"/>
        <v>non-clickbait</v>
      </c>
      <c r="I1391" s="16">
        <f t="shared" si="118"/>
        <v>-3</v>
      </c>
      <c r="J1391" s="31" t="str">
        <f t="shared" si="114"/>
        <v/>
      </c>
      <c r="K1391" s="33">
        <f t="shared" si="115"/>
        <v>3</v>
      </c>
      <c r="L1391" s="33">
        <f t="shared" si="116"/>
        <v>0</v>
      </c>
      <c r="M1391" s="34">
        <f t="shared" si="117"/>
        <v>1</v>
      </c>
    </row>
    <row r="1392" spans="1:13" ht="19.5" customHeight="1" x14ac:dyDescent="0.2">
      <c r="A1392" s="5" t="s">
        <v>1398</v>
      </c>
      <c r="B1392" s="29">
        <v>1</v>
      </c>
      <c r="C1392" s="29"/>
      <c r="D1392" s="20"/>
      <c r="E1392" s="21">
        <v>1</v>
      </c>
      <c r="F1392" s="27"/>
      <c r="G1392" s="26">
        <v>1</v>
      </c>
      <c r="H1392" s="19" t="str">
        <f t="shared" si="113"/>
        <v>clickbait</v>
      </c>
      <c r="I1392" s="16">
        <f t="shared" si="118"/>
        <v>1</v>
      </c>
      <c r="J1392" s="31" t="str">
        <f t="shared" si="114"/>
        <v/>
      </c>
      <c r="K1392" s="33">
        <f t="shared" si="115"/>
        <v>1</v>
      </c>
      <c r="L1392" s="33">
        <f t="shared" si="116"/>
        <v>2</v>
      </c>
      <c r="M1392" s="34">
        <f t="shared" si="117"/>
        <v>0.33333333333333331</v>
      </c>
    </row>
    <row r="1393" spans="1:13" ht="19.5" customHeight="1" x14ac:dyDescent="0.2">
      <c r="A1393" s="5" t="s">
        <v>1399</v>
      </c>
      <c r="B1393" s="29">
        <v>1</v>
      </c>
      <c r="C1393" s="29"/>
      <c r="D1393" s="20"/>
      <c r="E1393" s="21">
        <v>1</v>
      </c>
      <c r="F1393" s="27"/>
      <c r="G1393" s="26">
        <v>1</v>
      </c>
      <c r="H1393" s="19" t="str">
        <f t="shared" si="113"/>
        <v>clickbait</v>
      </c>
      <c r="I1393" s="16">
        <f t="shared" si="118"/>
        <v>1</v>
      </c>
      <c r="J1393" s="31" t="str">
        <f t="shared" si="114"/>
        <v/>
      </c>
      <c r="K1393" s="33">
        <f t="shared" si="115"/>
        <v>1</v>
      </c>
      <c r="L1393" s="33">
        <f t="shared" si="116"/>
        <v>2</v>
      </c>
      <c r="M1393" s="34">
        <f t="shared" si="117"/>
        <v>0.33333333333333331</v>
      </c>
    </row>
    <row r="1394" spans="1:13" ht="19.5" customHeight="1" x14ac:dyDescent="0.2">
      <c r="A1394" s="5" t="s">
        <v>1400</v>
      </c>
      <c r="B1394" s="29">
        <v>1</v>
      </c>
      <c r="C1394" s="29"/>
      <c r="D1394" s="21">
        <v>1</v>
      </c>
      <c r="E1394" s="20"/>
      <c r="F1394" s="27"/>
      <c r="G1394" s="26">
        <v>1</v>
      </c>
      <c r="H1394" s="19" t="str">
        <f t="shared" si="113"/>
        <v>non-clickbait</v>
      </c>
      <c r="I1394" s="16">
        <f t="shared" si="118"/>
        <v>-1</v>
      </c>
      <c r="J1394" s="31" t="str">
        <f t="shared" si="114"/>
        <v/>
      </c>
      <c r="K1394" s="33">
        <f t="shared" si="115"/>
        <v>2</v>
      </c>
      <c r="L1394" s="33">
        <f t="shared" si="116"/>
        <v>1</v>
      </c>
      <c r="M1394" s="34">
        <f t="shared" si="117"/>
        <v>0.33333333333333331</v>
      </c>
    </row>
    <row r="1395" spans="1:13" ht="19.5" customHeight="1" x14ac:dyDescent="0.2">
      <c r="A1395" s="5" t="s">
        <v>1401</v>
      </c>
      <c r="B1395" s="29"/>
      <c r="C1395" s="29">
        <v>1</v>
      </c>
      <c r="D1395" s="20"/>
      <c r="E1395" s="21">
        <v>1</v>
      </c>
      <c r="F1395" s="27"/>
      <c r="G1395" s="26">
        <v>1</v>
      </c>
      <c r="H1395" s="19" t="str">
        <f t="shared" si="113"/>
        <v>clickbait</v>
      </c>
      <c r="I1395" s="16">
        <f t="shared" si="118"/>
        <v>3</v>
      </c>
      <c r="J1395" s="31" t="str">
        <f t="shared" si="114"/>
        <v/>
      </c>
      <c r="K1395" s="33">
        <f t="shared" si="115"/>
        <v>0</v>
      </c>
      <c r="L1395" s="33">
        <f t="shared" si="116"/>
        <v>3</v>
      </c>
      <c r="M1395" s="34">
        <f t="shared" si="117"/>
        <v>1</v>
      </c>
    </row>
    <row r="1396" spans="1:13" ht="19.5" customHeight="1" x14ac:dyDescent="0.2">
      <c r="A1396" s="5" t="s">
        <v>1402</v>
      </c>
      <c r="B1396" s="29"/>
      <c r="C1396" s="29">
        <v>1</v>
      </c>
      <c r="D1396" s="20"/>
      <c r="E1396" s="21">
        <v>1</v>
      </c>
      <c r="F1396" s="27"/>
      <c r="G1396" s="26">
        <v>1</v>
      </c>
      <c r="H1396" s="19" t="str">
        <f t="shared" si="113"/>
        <v>clickbait</v>
      </c>
      <c r="I1396" s="16">
        <f t="shared" si="118"/>
        <v>3</v>
      </c>
      <c r="J1396" s="31" t="str">
        <f t="shared" si="114"/>
        <v/>
      </c>
      <c r="K1396" s="33">
        <f t="shared" si="115"/>
        <v>0</v>
      </c>
      <c r="L1396" s="33">
        <f t="shared" si="116"/>
        <v>3</v>
      </c>
      <c r="M1396" s="34">
        <f t="shared" si="117"/>
        <v>1</v>
      </c>
    </row>
    <row r="1397" spans="1:13" ht="19.5" customHeight="1" x14ac:dyDescent="0.2">
      <c r="A1397" s="5" t="s">
        <v>1403</v>
      </c>
      <c r="B1397" s="29">
        <v>1</v>
      </c>
      <c r="C1397" s="29"/>
      <c r="D1397" s="21">
        <v>1</v>
      </c>
      <c r="E1397" s="20"/>
      <c r="F1397" s="27"/>
      <c r="G1397" s="26">
        <v>1</v>
      </c>
      <c r="H1397" s="19" t="str">
        <f t="shared" si="113"/>
        <v>non-clickbait</v>
      </c>
      <c r="I1397" s="16">
        <f t="shared" si="118"/>
        <v>-1</v>
      </c>
      <c r="J1397" s="31" t="str">
        <f t="shared" si="114"/>
        <v/>
      </c>
      <c r="K1397" s="33">
        <f t="shared" si="115"/>
        <v>2</v>
      </c>
      <c r="L1397" s="33">
        <f t="shared" si="116"/>
        <v>1</v>
      </c>
      <c r="M1397" s="34">
        <f t="shared" si="117"/>
        <v>0.33333333333333331</v>
      </c>
    </row>
    <row r="1398" spans="1:13" ht="19.5" customHeight="1" x14ac:dyDescent="0.2">
      <c r="A1398" s="5" t="s">
        <v>1404</v>
      </c>
      <c r="B1398" s="29">
        <v>1</v>
      </c>
      <c r="C1398" s="29"/>
      <c r="D1398" s="21">
        <v>1</v>
      </c>
      <c r="E1398" s="20"/>
      <c r="F1398" s="27"/>
      <c r="G1398" s="26">
        <v>1</v>
      </c>
      <c r="H1398" s="19" t="str">
        <f t="shared" si="113"/>
        <v>non-clickbait</v>
      </c>
      <c r="I1398" s="16">
        <f t="shared" si="118"/>
        <v>-1</v>
      </c>
      <c r="J1398" s="31" t="str">
        <f t="shared" si="114"/>
        <v/>
      </c>
      <c r="K1398" s="33">
        <f t="shared" si="115"/>
        <v>2</v>
      </c>
      <c r="L1398" s="33">
        <f t="shared" si="116"/>
        <v>1</v>
      </c>
      <c r="M1398" s="34">
        <f t="shared" si="117"/>
        <v>0.33333333333333331</v>
      </c>
    </row>
    <row r="1399" spans="1:13" ht="19.5" customHeight="1" x14ac:dyDescent="0.2">
      <c r="A1399" s="5" t="s">
        <v>1405</v>
      </c>
      <c r="B1399" s="29"/>
      <c r="C1399" s="29">
        <v>1</v>
      </c>
      <c r="D1399" s="20"/>
      <c r="E1399" s="21">
        <v>1</v>
      </c>
      <c r="F1399" s="27"/>
      <c r="G1399" s="26">
        <v>1</v>
      </c>
      <c r="H1399" s="19" t="str">
        <f t="shared" si="113"/>
        <v>clickbait</v>
      </c>
      <c r="I1399" s="16">
        <f t="shared" si="118"/>
        <v>3</v>
      </c>
      <c r="J1399" s="31" t="str">
        <f t="shared" si="114"/>
        <v/>
      </c>
      <c r="K1399" s="33">
        <f t="shared" si="115"/>
        <v>0</v>
      </c>
      <c r="L1399" s="33">
        <f t="shared" si="116"/>
        <v>3</v>
      </c>
      <c r="M1399" s="34">
        <f t="shared" si="117"/>
        <v>1</v>
      </c>
    </row>
    <row r="1400" spans="1:13" ht="19.5" customHeight="1" x14ac:dyDescent="0.2">
      <c r="A1400" s="5" t="s">
        <v>1406</v>
      </c>
      <c r="B1400" s="29">
        <v>1</v>
      </c>
      <c r="C1400" s="29"/>
      <c r="D1400" s="21">
        <v>1</v>
      </c>
      <c r="E1400" s="20"/>
      <c r="F1400" s="26">
        <v>1</v>
      </c>
      <c r="G1400" s="27"/>
      <c r="H1400" s="19" t="str">
        <f t="shared" si="113"/>
        <v>non-clickbait</v>
      </c>
      <c r="I1400" s="16">
        <f t="shared" si="118"/>
        <v>-3</v>
      </c>
      <c r="J1400" s="31" t="str">
        <f t="shared" si="114"/>
        <v/>
      </c>
      <c r="K1400" s="33">
        <f t="shared" si="115"/>
        <v>3</v>
      </c>
      <c r="L1400" s="33">
        <f t="shared" si="116"/>
        <v>0</v>
      </c>
      <c r="M1400" s="34">
        <f t="shared" si="117"/>
        <v>1</v>
      </c>
    </row>
    <row r="1401" spans="1:13" ht="19.5" customHeight="1" x14ac:dyDescent="0.2">
      <c r="A1401" s="5" t="s">
        <v>1407</v>
      </c>
      <c r="B1401" s="29">
        <v>1</v>
      </c>
      <c r="C1401" s="29"/>
      <c r="D1401" s="20"/>
      <c r="E1401" s="21">
        <v>1</v>
      </c>
      <c r="F1401" s="27"/>
      <c r="G1401" s="26">
        <v>1</v>
      </c>
      <c r="H1401" s="19" t="str">
        <f t="shared" si="113"/>
        <v>clickbait</v>
      </c>
      <c r="I1401" s="16">
        <f t="shared" si="118"/>
        <v>1</v>
      </c>
      <c r="J1401" s="31" t="str">
        <f t="shared" si="114"/>
        <v/>
      </c>
      <c r="K1401" s="33">
        <f t="shared" si="115"/>
        <v>1</v>
      </c>
      <c r="L1401" s="33">
        <f t="shared" si="116"/>
        <v>2</v>
      </c>
      <c r="M1401" s="34">
        <f t="shared" si="117"/>
        <v>0.33333333333333331</v>
      </c>
    </row>
    <row r="1402" spans="1:13" ht="19.5" customHeight="1" x14ac:dyDescent="0.2">
      <c r="A1402" s="5" t="s">
        <v>1408</v>
      </c>
      <c r="B1402" s="29"/>
      <c r="C1402" s="29">
        <v>1</v>
      </c>
      <c r="D1402" s="20"/>
      <c r="E1402" s="21">
        <v>1</v>
      </c>
      <c r="F1402" s="27"/>
      <c r="G1402" s="26">
        <v>1</v>
      </c>
      <c r="H1402" s="19" t="str">
        <f t="shared" si="113"/>
        <v>clickbait</v>
      </c>
      <c r="I1402" s="16">
        <f t="shared" si="118"/>
        <v>3</v>
      </c>
      <c r="J1402" s="31" t="str">
        <f t="shared" si="114"/>
        <v/>
      </c>
      <c r="K1402" s="33">
        <f t="shared" si="115"/>
        <v>0</v>
      </c>
      <c r="L1402" s="33">
        <f t="shared" si="116"/>
        <v>3</v>
      </c>
      <c r="M1402" s="34">
        <f t="shared" si="117"/>
        <v>1</v>
      </c>
    </row>
    <row r="1403" spans="1:13" ht="19.5" customHeight="1" x14ac:dyDescent="0.2">
      <c r="A1403" s="5" t="s">
        <v>1409</v>
      </c>
      <c r="B1403" s="29">
        <v>1</v>
      </c>
      <c r="C1403" s="29"/>
      <c r="D1403" s="21">
        <v>1</v>
      </c>
      <c r="E1403" s="20"/>
      <c r="F1403" s="26">
        <v>1</v>
      </c>
      <c r="G1403" s="27"/>
      <c r="H1403" s="19" t="str">
        <f t="shared" si="113"/>
        <v>non-clickbait</v>
      </c>
      <c r="I1403" s="16">
        <f t="shared" si="118"/>
        <v>-3</v>
      </c>
      <c r="J1403" s="31" t="str">
        <f t="shared" si="114"/>
        <v/>
      </c>
      <c r="K1403" s="33">
        <f t="shared" si="115"/>
        <v>3</v>
      </c>
      <c r="L1403" s="33">
        <f t="shared" si="116"/>
        <v>0</v>
      </c>
      <c r="M1403" s="34">
        <f t="shared" si="117"/>
        <v>1</v>
      </c>
    </row>
    <row r="1404" spans="1:13" ht="19.5" customHeight="1" x14ac:dyDescent="0.2">
      <c r="A1404" s="5" t="s">
        <v>1410</v>
      </c>
      <c r="B1404" s="29">
        <v>1</v>
      </c>
      <c r="C1404" s="29"/>
      <c r="D1404" s="21">
        <v>1</v>
      </c>
      <c r="E1404" s="20"/>
      <c r="F1404" s="26">
        <v>1</v>
      </c>
      <c r="G1404" s="27"/>
      <c r="H1404" s="19" t="str">
        <f t="shared" si="113"/>
        <v>non-clickbait</v>
      </c>
      <c r="I1404" s="16">
        <f t="shared" si="118"/>
        <v>-3</v>
      </c>
      <c r="J1404" s="31" t="str">
        <f t="shared" si="114"/>
        <v/>
      </c>
      <c r="K1404" s="33">
        <f t="shared" si="115"/>
        <v>3</v>
      </c>
      <c r="L1404" s="33">
        <f t="shared" si="116"/>
        <v>0</v>
      </c>
      <c r="M1404" s="34">
        <f t="shared" si="117"/>
        <v>1</v>
      </c>
    </row>
    <row r="1405" spans="1:13" ht="19.5" customHeight="1" x14ac:dyDescent="0.2">
      <c r="A1405" s="5" t="s">
        <v>1411</v>
      </c>
      <c r="B1405" s="29">
        <v>1</v>
      </c>
      <c r="C1405" s="29"/>
      <c r="D1405" s="21">
        <v>1</v>
      </c>
      <c r="E1405" s="20"/>
      <c r="F1405" s="26">
        <v>1</v>
      </c>
      <c r="G1405" s="27"/>
      <c r="H1405" s="19" t="str">
        <f t="shared" si="113"/>
        <v>non-clickbait</v>
      </c>
      <c r="I1405" s="16">
        <f t="shared" si="118"/>
        <v>-3</v>
      </c>
      <c r="J1405" s="31" t="str">
        <f t="shared" si="114"/>
        <v/>
      </c>
      <c r="K1405" s="33">
        <f t="shared" si="115"/>
        <v>3</v>
      </c>
      <c r="L1405" s="33">
        <f t="shared" si="116"/>
        <v>0</v>
      </c>
      <c r="M1405" s="34">
        <f t="shared" si="117"/>
        <v>1</v>
      </c>
    </row>
    <row r="1406" spans="1:13" ht="19.5" customHeight="1" x14ac:dyDescent="0.2">
      <c r="A1406" s="5" t="s">
        <v>1412</v>
      </c>
      <c r="B1406" s="29">
        <v>1</v>
      </c>
      <c r="C1406" s="29"/>
      <c r="D1406" s="21">
        <v>1</v>
      </c>
      <c r="E1406" s="20"/>
      <c r="F1406" s="27"/>
      <c r="G1406" s="26">
        <v>1</v>
      </c>
      <c r="H1406" s="19" t="str">
        <f t="shared" si="113"/>
        <v>non-clickbait</v>
      </c>
      <c r="I1406" s="16">
        <f t="shared" si="118"/>
        <v>-1</v>
      </c>
      <c r="J1406" s="31" t="str">
        <f t="shared" si="114"/>
        <v/>
      </c>
      <c r="K1406" s="33">
        <f t="shared" si="115"/>
        <v>2</v>
      </c>
      <c r="L1406" s="33">
        <f t="shared" si="116"/>
        <v>1</v>
      </c>
      <c r="M1406" s="34">
        <f t="shared" si="117"/>
        <v>0.33333333333333331</v>
      </c>
    </row>
    <row r="1407" spans="1:13" ht="19.5" customHeight="1" x14ac:dyDescent="0.2">
      <c r="A1407" s="5" t="s">
        <v>1413</v>
      </c>
      <c r="B1407" s="29">
        <v>1</v>
      </c>
      <c r="C1407" s="29"/>
      <c r="D1407" s="21">
        <v>1</v>
      </c>
      <c r="E1407" s="20"/>
      <c r="F1407" s="27"/>
      <c r="G1407" s="26">
        <v>1</v>
      </c>
      <c r="H1407" s="19" t="str">
        <f t="shared" si="113"/>
        <v>non-clickbait</v>
      </c>
      <c r="I1407" s="16">
        <f t="shared" si="118"/>
        <v>-1</v>
      </c>
      <c r="J1407" s="31" t="str">
        <f t="shared" si="114"/>
        <v/>
      </c>
      <c r="K1407" s="33">
        <f t="shared" si="115"/>
        <v>2</v>
      </c>
      <c r="L1407" s="33">
        <f t="shared" si="116"/>
        <v>1</v>
      </c>
      <c r="M1407" s="34">
        <f t="shared" si="117"/>
        <v>0.33333333333333331</v>
      </c>
    </row>
    <row r="1408" spans="1:13" ht="19.5" customHeight="1" x14ac:dyDescent="0.2">
      <c r="A1408" s="5" t="s">
        <v>1414</v>
      </c>
      <c r="B1408" s="29"/>
      <c r="C1408" s="29">
        <v>1</v>
      </c>
      <c r="D1408" s="20"/>
      <c r="E1408" s="21">
        <v>1</v>
      </c>
      <c r="F1408" s="27"/>
      <c r="G1408" s="26">
        <v>1</v>
      </c>
      <c r="H1408" s="19" t="str">
        <f t="shared" si="113"/>
        <v>clickbait</v>
      </c>
      <c r="I1408" s="16">
        <f t="shared" si="118"/>
        <v>3</v>
      </c>
      <c r="J1408" s="31" t="str">
        <f t="shared" si="114"/>
        <v/>
      </c>
      <c r="K1408" s="33">
        <f t="shared" si="115"/>
        <v>0</v>
      </c>
      <c r="L1408" s="33">
        <f t="shared" si="116"/>
        <v>3</v>
      </c>
      <c r="M1408" s="34">
        <f t="shared" si="117"/>
        <v>1</v>
      </c>
    </row>
    <row r="1409" spans="1:13" ht="19.5" customHeight="1" x14ac:dyDescent="0.2">
      <c r="A1409" s="5" t="s">
        <v>1415</v>
      </c>
      <c r="B1409" s="29">
        <v>1</v>
      </c>
      <c r="C1409" s="29"/>
      <c r="D1409" s="21">
        <v>1</v>
      </c>
      <c r="E1409" s="20"/>
      <c r="F1409" s="26">
        <v>1</v>
      </c>
      <c r="G1409" s="27"/>
      <c r="H1409" s="19" t="str">
        <f t="shared" si="113"/>
        <v>non-clickbait</v>
      </c>
      <c r="I1409" s="16">
        <f t="shared" si="118"/>
        <v>-3</v>
      </c>
      <c r="J1409" s="31" t="str">
        <f t="shared" si="114"/>
        <v/>
      </c>
      <c r="K1409" s="33">
        <f t="shared" si="115"/>
        <v>3</v>
      </c>
      <c r="L1409" s="33">
        <f t="shared" si="116"/>
        <v>0</v>
      </c>
      <c r="M1409" s="34">
        <f t="shared" si="117"/>
        <v>1</v>
      </c>
    </row>
    <row r="1410" spans="1:13" ht="19.5" customHeight="1" x14ac:dyDescent="0.2">
      <c r="A1410" s="5" t="s">
        <v>1416</v>
      </c>
      <c r="B1410" s="29">
        <v>1</v>
      </c>
      <c r="C1410" s="29"/>
      <c r="D1410" s="20"/>
      <c r="E1410" s="21">
        <v>1</v>
      </c>
      <c r="F1410" s="26">
        <v>1</v>
      </c>
      <c r="G1410" s="27"/>
      <c r="H1410" s="19" t="str">
        <f t="shared" si="113"/>
        <v>non-clickbait</v>
      </c>
      <c r="I1410" s="16">
        <f t="shared" si="118"/>
        <v>-1</v>
      </c>
      <c r="J1410" s="31" t="str">
        <f t="shared" si="114"/>
        <v/>
      </c>
      <c r="K1410" s="33">
        <f t="shared" si="115"/>
        <v>2</v>
      </c>
      <c r="L1410" s="33">
        <f t="shared" si="116"/>
        <v>1</v>
      </c>
      <c r="M1410" s="34">
        <f t="shared" si="117"/>
        <v>0.33333333333333331</v>
      </c>
    </row>
    <row r="1411" spans="1:13" ht="19.5" customHeight="1" x14ac:dyDescent="0.2">
      <c r="A1411" s="5" t="s">
        <v>1417</v>
      </c>
      <c r="B1411" s="29"/>
      <c r="C1411" s="29">
        <v>1</v>
      </c>
      <c r="D1411" s="21">
        <v>1</v>
      </c>
      <c r="E1411" s="20"/>
      <c r="F1411" s="27"/>
      <c r="G1411" s="26">
        <v>1</v>
      </c>
      <c r="H1411" s="19" t="str">
        <f t="shared" si="113"/>
        <v>clickbait</v>
      </c>
      <c r="I1411" s="16">
        <f t="shared" si="118"/>
        <v>1</v>
      </c>
      <c r="J1411" s="31" t="str">
        <f t="shared" si="114"/>
        <v/>
      </c>
      <c r="K1411" s="33">
        <f t="shared" si="115"/>
        <v>1</v>
      </c>
      <c r="L1411" s="33">
        <f t="shared" si="116"/>
        <v>2</v>
      </c>
      <c r="M1411" s="34">
        <f t="shared" si="117"/>
        <v>0.33333333333333331</v>
      </c>
    </row>
    <row r="1412" spans="1:13" ht="19.5" customHeight="1" x14ac:dyDescent="0.2">
      <c r="A1412" s="5" t="s">
        <v>1418</v>
      </c>
      <c r="B1412" s="29">
        <v>1</v>
      </c>
      <c r="C1412" s="29"/>
      <c r="D1412" s="21">
        <v>1</v>
      </c>
      <c r="E1412" s="20"/>
      <c r="F1412" s="26">
        <v>1</v>
      </c>
      <c r="G1412" s="27"/>
      <c r="H1412" s="19" t="str">
        <f t="shared" ref="H1412:H1475" si="119">IF(I1412&gt;0, "clickbait", "non-clickbait")</f>
        <v>non-clickbait</v>
      </c>
      <c r="I1412" s="16">
        <f t="shared" si="118"/>
        <v>-3</v>
      </c>
      <c r="J1412" s="31" t="str">
        <f t="shared" ref="J1412:J1475" si="120">IF(SUM(B1412:G1412)&lt;&gt;3,"NOTYET","")</f>
        <v/>
      </c>
      <c r="K1412" s="33">
        <f t="shared" ref="K1412:K1475" si="121">B1412+D1412+F1412</f>
        <v>3</v>
      </c>
      <c r="L1412" s="33">
        <f t="shared" ref="L1412:L1475" si="122">C1412+E1412+G1412</f>
        <v>0</v>
      </c>
      <c r="M1412" s="34">
        <f t="shared" ref="M1412:M1475" si="123">(K1412^2 + L1412^2 -3)/6</f>
        <v>1</v>
      </c>
    </row>
    <row r="1413" spans="1:13" ht="19.5" customHeight="1" x14ac:dyDescent="0.2">
      <c r="A1413" s="5" t="s">
        <v>1419</v>
      </c>
      <c r="B1413" s="29"/>
      <c r="C1413" s="29">
        <v>1</v>
      </c>
      <c r="D1413" s="20"/>
      <c r="E1413" s="21">
        <v>1</v>
      </c>
      <c r="F1413" s="26">
        <v>1</v>
      </c>
      <c r="G1413" s="27"/>
      <c r="H1413" s="19" t="str">
        <f t="shared" si="119"/>
        <v>clickbait</v>
      </c>
      <c r="I1413" s="16">
        <f t="shared" si="118"/>
        <v>1</v>
      </c>
      <c r="J1413" s="31" t="str">
        <f t="shared" si="120"/>
        <v/>
      </c>
      <c r="K1413" s="33">
        <f t="shared" si="121"/>
        <v>1</v>
      </c>
      <c r="L1413" s="33">
        <f t="shared" si="122"/>
        <v>2</v>
      </c>
      <c r="M1413" s="34">
        <f t="shared" si="123"/>
        <v>0.33333333333333331</v>
      </c>
    </row>
    <row r="1414" spans="1:13" ht="19.5" customHeight="1" x14ac:dyDescent="0.2">
      <c r="A1414" s="5" t="s">
        <v>1420</v>
      </c>
      <c r="B1414" s="29">
        <v>1</v>
      </c>
      <c r="C1414" s="29"/>
      <c r="D1414" s="21">
        <v>1</v>
      </c>
      <c r="E1414" s="20"/>
      <c r="F1414" s="26">
        <v>1</v>
      </c>
      <c r="G1414" s="27"/>
      <c r="H1414" s="19" t="str">
        <f t="shared" si="119"/>
        <v>non-clickbait</v>
      </c>
      <c r="I1414" s="16">
        <f t="shared" si="118"/>
        <v>-3</v>
      </c>
      <c r="J1414" s="31" t="str">
        <f t="shared" si="120"/>
        <v/>
      </c>
      <c r="K1414" s="33">
        <f t="shared" si="121"/>
        <v>3</v>
      </c>
      <c r="L1414" s="33">
        <f t="shared" si="122"/>
        <v>0</v>
      </c>
      <c r="M1414" s="34">
        <f t="shared" si="123"/>
        <v>1</v>
      </c>
    </row>
    <row r="1415" spans="1:13" ht="19.5" customHeight="1" x14ac:dyDescent="0.2">
      <c r="A1415" s="5" t="s">
        <v>1421</v>
      </c>
      <c r="B1415" s="29">
        <v>1</v>
      </c>
      <c r="C1415" s="29"/>
      <c r="D1415" s="20"/>
      <c r="E1415" s="21">
        <v>1</v>
      </c>
      <c r="F1415" s="27"/>
      <c r="G1415" s="26">
        <v>1</v>
      </c>
      <c r="H1415" s="19" t="str">
        <f t="shared" si="119"/>
        <v>clickbait</v>
      </c>
      <c r="I1415" s="16">
        <f t="shared" si="118"/>
        <v>1</v>
      </c>
      <c r="J1415" s="31" t="str">
        <f t="shared" si="120"/>
        <v/>
      </c>
      <c r="K1415" s="33">
        <f t="shared" si="121"/>
        <v>1</v>
      </c>
      <c r="L1415" s="33">
        <f t="shared" si="122"/>
        <v>2</v>
      </c>
      <c r="M1415" s="34">
        <f t="shared" si="123"/>
        <v>0.33333333333333331</v>
      </c>
    </row>
    <row r="1416" spans="1:13" ht="19.5" customHeight="1" x14ac:dyDescent="0.2">
      <c r="A1416" s="5" t="s">
        <v>1422</v>
      </c>
      <c r="B1416" s="29">
        <v>1</v>
      </c>
      <c r="C1416" s="29"/>
      <c r="D1416" s="21">
        <v>1</v>
      </c>
      <c r="E1416" s="20"/>
      <c r="F1416" s="26">
        <v>1</v>
      </c>
      <c r="G1416" s="27"/>
      <c r="H1416" s="19" t="str">
        <f t="shared" si="119"/>
        <v>non-clickbait</v>
      </c>
      <c r="I1416" s="16">
        <f t="shared" si="118"/>
        <v>-3</v>
      </c>
      <c r="J1416" s="31" t="str">
        <f t="shared" si="120"/>
        <v/>
      </c>
      <c r="K1416" s="33">
        <f t="shared" si="121"/>
        <v>3</v>
      </c>
      <c r="L1416" s="33">
        <f t="shared" si="122"/>
        <v>0</v>
      </c>
      <c r="M1416" s="34">
        <f t="shared" si="123"/>
        <v>1</v>
      </c>
    </row>
    <row r="1417" spans="1:13" ht="19.5" customHeight="1" x14ac:dyDescent="0.2">
      <c r="A1417" s="5" t="s">
        <v>1423</v>
      </c>
      <c r="B1417" s="29">
        <v>1</v>
      </c>
      <c r="C1417" s="29"/>
      <c r="D1417" s="21">
        <v>1</v>
      </c>
      <c r="E1417" s="20"/>
      <c r="F1417" s="27"/>
      <c r="G1417" s="26">
        <v>1</v>
      </c>
      <c r="H1417" s="19" t="str">
        <f t="shared" si="119"/>
        <v>non-clickbait</v>
      </c>
      <c r="I1417" s="16">
        <f t="shared" si="118"/>
        <v>-1</v>
      </c>
      <c r="J1417" s="31" t="str">
        <f t="shared" si="120"/>
        <v/>
      </c>
      <c r="K1417" s="33">
        <f t="shared" si="121"/>
        <v>2</v>
      </c>
      <c r="L1417" s="33">
        <f t="shared" si="122"/>
        <v>1</v>
      </c>
      <c r="M1417" s="34">
        <f t="shared" si="123"/>
        <v>0.33333333333333331</v>
      </c>
    </row>
    <row r="1418" spans="1:13" ht="19.5" customHeight="1" x14ac:dyDescent="0.2">
      <c r="A1418" s="5" t="s">
        <v>1424</v>
      </c>
      <c r="B1418" s="29">
        <v>1</v>
      </c>
      <c r="C1418" s="29"/>
      <c r="D1418" s="21">
        <v>1</v>
      </c>
      <c r="E1418" s="20"/>
      <c r="F1418" s="26">
        <v>1</v>
      </c>
      <c r="G1418" s="27"/>
      <c r="H1418" s="19" t="str">
        <f t="shared" si="119"/>
        <v>non-clickbait</v>
      </c>
      <c r="I1418" s="16">
        <f t="shared" si="118"/>
        <v>-3</v>
      </c>
      <c r="J1418" s="31" t="str">
        <f t="shared" si="120"/>
        <v/>
      </c>
      <c r="K1418" s="33">
        <f t="shared" si="121"/>
        <v>3</v>
      </c>
      <c r="L1418" s="33">
        <f t="shared" si="122"/>
        <v>0</v>
      </c>
      <c r="M1418" s="34">
        <f t="shared" si="123"/>
        <v>1</v>
      </c>
    </row>
    <row r="1419" spans="1:13" ht="19.5" customHeight="1" x14ac:dyDescent="0.2">
      <c r="A1419" s="5" t="s">
        <v>1425</v>
      </c>
      <c r="B1419" s="29">
        <v>1</v>
      </c>
      <c r="C1419" s="29"/>
      <c r="D1419" s="20"/>
      <c r="E1419" s="21">
        <v>1</v>
      </c>
      <c r="F1419" s="27"/>
      <c r="G1419" s="26">
        <v>1</v>
      </c>
      <c r="H1419" s="19" t="str">
        <f t="shared" si="119"/>
        <v>clickbait</v>
      </c>
      <c r="I1419" s="16">
        <f t="shared" si="118"/>
        <v>1</v>
      </c>
      <c r="J1419" s="31" t="str">
        <f t="shared" si="120"/>
        <v/>
      </c>
      <c r="K1419" s="33">
        <f t="shared" si="121"/>
        <v>1</v>
      </c>
      <c r="L1419" s="33">
        <f t="shared" si="122"/>
        <v>2</v>
      </c>
      <c r="M1419" s="34">
        <f t="shared" si="123"/>
        <v>0.33333333333333331</v>
      </c>
    </row>
    <row r="1420" spans="1:13" ht="19.5" customHeight="1" x14ac:dyDescent="0.2">
      <c r="A1420" s="5" t="s">
        <v>1426</v>
      </c>
      <c r="B1420" s="29"/>
      <c r="C1420" s="29">
        <v>1</v>
      </c>
      <c r="D1420" s="20"/>
      <c r="E1420" s="21">
        <v>1</v>
      </c>
      <c r="F1420" s="27"/>
      <c r="G1420" s="26">
        <v>1</v>
      </c>
      <c r="H1420" s="19" t="str">
        <f t="shared" si="119"/>
        <v>clickbait</v>
      </c>
      <c r="I1420" s="16">
        <f t="shared" si="118"/>
        <v>3</v>
      </c>
      <c r="J1420" s="31" t="str">
        <f t="shared" si="120"/>
        <v/>
      </c>
      <c r="K1420" s="33">
        <f t="shared" si="121"/>
        <v>0</v>
      </c>
      <c r="L1420" s="33">
        <f t="shared" si="122"/>
        <v>3</v>
      </c>
      <c r="M1420" s="34">
        <f t="shared" si="123"/>
        <v>1</v>
      </c>
    </row>
    <row r="1421" spans="1:13" ht="19.5" customHeight="1" x14ac:dyDescent="0.2">
      <c r="A1421" s="5" t="s">
        <v>1427</v>
      </c>
      <c r="B1421" s="29">
        <v>1</v>
      </c>
      <c r="C1421" s="29"/>
      <c r="D1421" s="21"/>
      <c r="E1421" s="21">
        <v>1</v>
      </c>
      <c r="F1421" s="26">
        <v>1</v>
      </c>
      <c r="G1421" s="27"/>
      <c r="H1421" s="19" t="str">
        <f t="shared" si="119"/>
        <v>non-clickbait</v>
      </c>
      <c r="I1421" s="16">
        <f t="shared" si="118"/>
        <v>-1</v>
      </c>
      <c r="J1421" s="31" t="str">
        <f t="shared" si="120"/>
        <v/>
      </c>
      <c r="K1421" s="33">
        <f t="shared" si="121"/>
        <v>2</v>
      </c>
      <c r="L1421" s="33">
        <f t="shared" si="122"/>
        <v>1</v>
      </c>
      <c r="M1421" s="34">
        <f t="shared" si="123"/>
        <v>0.33333333333333331</v>
      </c>
    </row>
    <row r="1422" spans="1:13" ht="19.5" customHeight="1" x14ac:dyDescent="0.2">
      <c r="A1422" s="5" t="s">
        <v>1428</v>
      </c>
      <c r="B1422" s="29">
        <v>1</v>
      </c>
      <c r="C1422" s="29"/>
      <c r="D1422" s="21">
        <v>1</v>
      </c>
      <c r="E1422" s="20"/>
      <c r="F1422" s="26">
        <v>1</v>
      </c>
      <c r="G1422" s="27"/>
      <c r="H1422" s="19" t="str">
        <f t="shared" si="119"/>
        <v>non-clickbait</v>
      </c>
      <c r="I1422" s="16">
        <f t="shared" si="118"/>
        <v>-3</v>
      </c>
      <c r="J1422" s="31" t="str">
        <f t="shared" si="120"/>
        <v/>
      </c>
      <c r="K1422" s="33">
        <f t="shared" si="121"/>
        <v>3</v>
      </c>
      <c r="L1422" s="33">
        <f t="shared" si="122"/>
        <v>0</v>
      </c>
      <c r="M1422" s="34">
        <f t="shared" si="123"/>
        <v>1</v>
      </c>
    </row>
    <row r="1423" spans="1:13" ht="19.5" customHeight="1" x14ac:dyDescent="0.2">
      <c r="A1423" s="5" t="s">
        <v>1429</v>
      </c>
      <c r="B1423" s="29">
        <v>1</v>
      </c>
      <c r="C1423" s="29"/>
      <c r="D1423" s="21">
        <v>1</v>
      </c>
      <c r="E1423" s="20"/>
      <c r="F1423" s="26">
        <v>1</v>
      </c>
      <c r="G1423" s="27"/>
      <c r="H1423" s="19" t="str">
        <f t="shared" si="119"/>
        <v>non-clickbait</v>
      </c>
      <c r="I1423" s="16">
        <f t="shared" si="118"/>
        <v>-3</v>
      </c>
      <c r="J1423" s="31" t="str">
        <f t="shared" si="120"/>
        <v/>
      </c>
      <c r="K1423" s="33">
        <f t="shared" si="121"/>
        <v>3</v>
      </c>
      <c r="L1423" s="33">
        <f t="shared" si="122"/>
        <v>0</v>
      </c>
      <c r="M1423" s="34">
        <f t="shared" si="123"/>
        <v>1</v>
      </c>
    </row>
    <row r="1424" spans="1:13" ht="19.5" customHeight="1" x14ac:dyDescent="0.2">
      <c r="A1424" s="5" t="s">
        <v>1430</v>
      </c>
      <c r="B1424" s="29"/>
      <c r="C1424" s="29">
        <v>1</v>
      </c>
      <c r="D1424" s="20"/>
      <c r="E1424" s="21">
        <v>1</v>
      </c>
      <c r="F1424" s="27"/>
      <c r="G1424" s="26">
        <v>1</v>
      </c>
      <c r="H1424" s="19" t="str">
        <f t="shared" si="119"/>
        <v>clickbait</v>
      </c>
      <c r="I1424" s="16">
        <f t="shared" si="118"/>
        <v>3</v>
      </c>
      <c r="J1424" s="31" t="str">
        <f t="shared" si="120"/>
        <v/>
      </c>
      <c r="K1424" s="33">
        <f t="shared" si="121"/>
        <v>0</v>
      </c>
      <c r="L1424" s="33">
        <f t="shared" si="122"/>
        <v>3</v>
      </c>
      <c r="M1424" s="34">
        <f t="shared" si="123"/>
        <v>1</v>
      </c>
    </row>
    <row r="1425" spans="1:13" ht="19.5" customHeight="1" x14ac:dyDescent="0.2">
      <c r="A1425" s="5" t="s">
        <v>1431</v>
      </c>
      <c r="B1425" s="29">
        <v>1</v>
      </c>
      <c r="C1425" s="29"/>
      <c r="D1425" s="20"/>
      <c r="E1425" s="21">
        <v>1</v>
      </c>
      <c r="F1425" s="27"/>
      <c r="G1425" s="26">
        <v>1</v>
      </c>
      <c r="H1425" s="19" t="str">
        <f t="shared" si="119"/>
        <v>clickbait</v>
      </c>
      <c r="I1425" s="16">
        <f t="shared" si="118"/>
        <v>1</v>
      </c>
      <c r="J1425" s="31" t="str">
        <f t="shared" si="120"/>
        <v/>
      </c>
      <c r="K1425" s="33">
        <f t="shared" si="121"/>
        <v>1</v>
      </c>
      <c r="L1425" s="33">
        <f t="shared" si="122"/>
        <v>2</v>
      </c>
      <c r="M1425" s="34">
        <f t="shared" si="123"/>
        <v>0.33333333333333331</v>
      </c>
    </row>
    <row r="1426" spans="1:13" ht="19.5" customHeight="1" x14ac:dyDescent="0.2">
      <c r="A1426" s="5" t="s">
        <v>1432</v>
      </c>
      <c r="B1426" s="29">
        <v>1</v>
      </c>
      <c r="C1426" s="29"/>
      <c r="D1426" s="20"/>
      <c r="E1426" s="21">
        <v>1</v>
      </c>
      <c r="F1426" s="27"/>
      <c r="G1426" s="26">
        <v>1</v>
      </c>
      <c r="H1426" s="19" t="str">
        <f t="shared" si="119"/>
        <v>clickbait</v>
      </c>
      <c r="I1426" s="16">
        <f t="shared" si="118"/>
        <v>1</v>
      </c>
      <c r="J1426" s="31" t="str">
        <f t="shared" si="120"/>
        <v/>
      </c>
      <c r="K1426" s="33">
        <f t="shared" si="121"/>
        <v>1</v>
      </c>
      <c r="L1426" s="33">
        <f t="shared" si="122"/>
        <v>2</v>
      </c>
      <c r="M1426" s="34">
        <f t="shared" si="123"/>
        <v>0.33333333333333331</v>
      </c>
    </row>
    <row r="1427" spans="1:13" ht="19.5" customHeight="1" x14ac:dyDescent="0.2">
      <c r="A1427" s="5" t="s">
        <v>1433</v>
      </c>
      <c r="B1427" s="29">
        <v>1</v>
      </c>
      <c r="C1427" s="29"/>
      <c r="D1427" s="20"/>
      <c r="E1427" s="21">
        <v>1</v>
      </c>
      <c r="F1427" s="26">
        <v>1</v>
      </c>
      <c r="G1427" s="27"/>
      <c r="H1427" s="19" t="str">
        <f t="shared" si="119"/>
        <v>non-clickbait</v>
      </c>
      <c r="I1427" s="16">
        <f t="shared" si="118"/>
        <v>-1</v>
      </c>
      <c r="J1427" s="31" t="str">
        <f t="shared" si="120"/>
        <v/>
      </c>
      <c r="K1427" s="33">
        <f t="shared" si="121"/>
        <v>2</v>
      </c>
      <c r="L1427" s="33">
        <f t="shared" si="122"/>
        <v>1</v>
      </c>
      <c r="M1427" s="34">
        <f t="shared" si="123"/>
        <v>0.33333333333333331</v>
      </c>
    </row>
    <row r="1428" spans="1:13" ht="19.5" customHeight="1" x14ac:dyDescent="0.2">
      <c r="A1428" s="5" t="s">
        <v>1434</v>
      </c>
      <c r="B1428" s="29">
        <v>1</v>
      </c>
      <c r="C1428" s="29"/>
      <c r="D1428" s="20"/>
      <c r="E1428" s="21">
        <v>1</v>
      </c>
      <c r="F1428" s="27"/>
      <c r="G1428" s="26">
        <v>1</v>
      </c>
      <c r="H1428" s="19" t="str">
        <f t="shared" si="119"/>
        <v>clickbait</v>
      </c>
      <c r="I1428" s="16">
        <f t="shared" si="118"/>
        <v>1</v>
      </c>
      <c r="J1428" s="31" t="str">
        <f t="shared" si="120"/>
        <v/>
      </c>
      <c r="K1428" s="33">
        <f t="shared" si="121"/>
        <v>1</v>
      </c>
      <c r="L1428" s="33">
        <f t="shared" si="122"/>
        <v>2</v>
      </c>
      <c r="M1428" s="34">
        <f t="shared" si="123"/>
        <v>0.33333333333333331</v>
      </c>
    </row>
    <row r="1429" spans="1:13" ht="19.5" customHeight="1" x14ac:dyDescent="0.2">
      <c r="A1429" s="5" t="s">
        <v>1435</v>
      </c>
      <c r="B1429" s="29"/>
      <c r="C1429" s="29">
        <v>1</v>
      </c>
      <c r="D1429" s="20"/>
      <c r="E1429" s="21">
        <v>1</v>
      </c>
      <c r="F1429" s="27"/>
      <c r="G1429" s="26">
        <v>1</v>
      </c>
      <c r="H1429" s="19" t="str">
        <f t="shared" si="119"/>
        <v>clickbait</v>
      </c>
      <c r="I1429" s="16">
        <f t="shared" si="118"/>
        <v>3</v>
      </c>
      <c r="J1429" s="31" t="str">
        <f t="shared" si="120"/>
        <v/>
      </c>
      <c r="K1429" s="33">
        <f t="shared" si="121"/>
        <v>0</v>
      </c>
      <c r="L1429" s="33">
        <f t="shared" si="122"/>
        <v>3</v>
      </c>
      <c r="M1429" s="34">
        <f t="shared" si="123"/>
        <v>1</v>
      </c>
    </row>
    <row r="1430" spans="1:13" ht="19.5" customHeight="1" x14ac:dyDescent="0.2">
      <c r="A1430" s="5" t="s">
        <v>1436</v>
      </c>
      <c r="B1430" s="29">
        <v>1</v>
      </c>
      <c r="C1430" s="29"/>
      <c r="D1430" s="20"/>
      <c r="E1430" s="21">
        <v>1</v>
      </c>
      <c r="F1430" s="27"/>
      <c r="G1430" s="26">
        <v>1</v>
      </c>
      <c r="H1430" s="19" t="str">
        <f t="shared" si="119"/>
        <v>clickbait</v>
      </c>
      <c r="I1430" s="16">
        <f t="shared" si="118"/>
        <v>1</v>
      </c>
      <c r="J1430" s="31" t="str">
        <f t="shared" si="120"/>
        <v/>
      </c>
      <c r="K1430" s="33">
        <f t="shared" si="121"/>
        <v>1</v>
      </c>
      <c r="L1430" s="33">
        <f t="shared" si="122"/>
        <v>2</v>
      </c>
      <c r="M1430" s="34">
        <f t="shared" si="123"/>
        <v>0.33333333333333331</v>
      </c>
    </row>
    <row r="1431" spans="1:13" ht="19.5" customHeight="1" x14ac:dyDescent="0.2">
      <c r="A1431" s="5" t="s">
        <v>1437</v>
      </c>
      <c r="B1431" s="29"/>
      <c r="C1431" s="29">
        <v>1</v>
      </c>
      <c r="D1431" s="20"/>
      <c r="E1431" s="21">
        <v>1</v>
      </c>
      <c r="F1431" s="27"/>
      <c r="G1431" s="26">
        <v>1</v>
      </c>
      <c r="H1431" s="19" t="str">
        <f t="shared" si="119"/>
        <v>clickbait</v>
      </c>
      <c r="I1431" s="16">
        <f t="shared" si="118"/>
        <v>3</v>
      </c>
      <c r="J1431" s="31" t="str">
        <f t="shared" si="120"/>
        <v/>
      </c>
      <c r="K1431" s="33">
        <f t="shared" si="121"/>
        <v>0</v>
      </c>
      <c r="L1431" s="33">
        <f t="shared" si="122"/>
        <v>3</v>
      </c>
      <c r="M1431" s="34">
        <f t="shared" si="123"/>
        <v>1</v>
      </c>
    </row>
    <row r="1432" spans="1:13" ht="19.5" customHeight="1" x14ac:dyDescent="0.2">
      <c r="A1432" s="5" t="s">
        <v>1438</v>
      </c>
      <c r="B1432" s="29"/>
      <c r="C1432" s="29">
        <v>1</v>
      </c>
      <c r="D1432" s="20"/>
      <c r="E1432" s="21">
        <v>1</v>
      </c>
      <c r="F1432" s="27"/>
      <c r="G1432" s="26">
        <v>1</v>
      </c>
      <c r="H1432" s="19" t="str">
        <f t="shared" si="119"/>
        <v>clickbait</v>
      </c>
      <c r="I1432" s="16">
        <f t="shared" si="118"/>
        <v>3</v>
      </c>
      <c r="J1432" s="31" t="str">
        <f t="shared" si="120"/>
        <v/>
      </c>
      <c r="K1432" s="33">
        <f t="shared" si="121"/>
        <v>0</v>
      </c>
      <c r="L1432" s="33">
        <f t="shared" si="122"/>
        <v>3</v>
      </c>
      <c r="M1432" s="34">
        <f t="shared" si="123"/>
        <v>1</v>
      </c>
    </row>
    <row r="1433" spans="1:13" ht="19.5" customHeight="1" x14ac:dyDescent="0.2">
      <c r="A1433" s="5" t="s">
        <v>1439</v>
      </c>
      <c r="B1433" s="29"/>
      <c r="C1433" s="29">
        <v>1</v>
      </c>
      <c r="D1433" s="20"/>
      <c r="E1433" s="21">
        <v>1</v>
      </c>
      <c r="F1433" s="27"/>
      <c r="G1433" s="26">
        <v>1</v>
      </c>
      <c r="H1433" s="19" t="str">
        <f t="shared" si="119"/>
        <v>clickbait</v>
      </c>
      <c r="I1433" s="16">
        <f t="shared" si="118"/>
        <v>3</v>
      </c>
      <c r="J1433" s="31" t="str">
        <f t="shared" si="120"/>
        <v/>
      </c>
      <c r="K1433" s="33">
        <f t="shared" si="121"/>
        <v>0</v>
      </c>
      <c r="L1433" s="33">
        <f t="shared" si="122"/>
        <v>3</v>
      </c>
      <c r="M1433" s="34">
        <f t="shared" si="123"/>
        <v>1</v>
      </c>
    </row>
    <row r="1434" spans="1:13" ht="19.5" customHeight="1" x14ac:dyDescent="0.2">
      <c r="A1434" s="5" t="s">
        <v>1440</v>
      </c>
      <c r="B1434" s="29">
        <v>1</v>
      </c>
      <c r="C1434" s="29"/>
      <c r="D1434" s="21">
        <v>1</v>
      </c>
      <c r="E1434" s="20"/>
      <c r="F1434" s="26">
        <v>1</v>
      </c>
      <c r="G1434" s="27"/>
      <c r="H1434" s="19" t="str">
        <f t="shared" si="119"/>
        <v>non-clickbait</v>
      </c>
      <c r="I1434" s="16">
        <f t="shared" si="118"/>
        <v>-3</v>
      </c>
      <c r="J1434" s="31" t="str">
        <f t="shared" si="120"/>
        <v/>
      </c>
      <c r="K1434" s="33">
        <f t="shared" si="121"/>
        <v>3</v>
      </c>
      <c r="L1434" s="33">
        <f t="shared" si="122"/>
        <v>0</v>
      </c>
      <c r="M1434" s="34">
        <f t="shared" si="123"/>
        <v>1</v>
      </c>
    </row>
    <row r="1435" spans="1:13" ht="19.5" customHeight="1" x14ac:dyDescent="0.2">
      <c r="A1435" s="5" t="s">
        <v>1441</v>
      </c>
      <c r="B1435" s="29">
        <v>1</v>
      </c>
      <c r="C1435" s="29"/>
      <c r="D1435" s="21">
        <v>1</v>
      </c>
      <c r="E1435" s="20"/>
      <c r="F1435" s="26">
        <v>1</v>
      </c>
      <c r="G1435" s="27"/>
      <c r="H1435" s="19" t="str">
        <f t="shared" si="119"/>
        <v>non-clickbait</v>
      </c>
      <c r="I1435" s="16">
        <f t="shared" si="118"/>
        <v>-3</v>
      </c>
      <c r="J1435" s="31" t="str">
        <f t="shared" si="120"/>
        <v/>
      </c>
      <c r="K1435" s="33">
        <f t="shared" si="121"/>
        <v>3</v>
      </c>
      <c r="L1435" s="33">
        <f t="shared" si="122"/>
        <v>0</v>
      </c>
      <c r="M1435" s="34">
        <f t="shared" si="123"/>
        <v>1</v>
      </c>
    </row>
    <row r="1436" spans="1:13" ht="19.5" customHeight="1" x14ac:dyDescent="0.2">
      <c r="A1436" s="5" t="s">
        <v>1442</v>
      </c>
      <c r="B1436" s="29"/>
      <c r="C1436" s="29">
        <v>1</v>
      </c>
      <c r="D1436" s="20"/>
      <c r="E1436" s="21">
        <v>1</v>
      </c>
      <c r="F1436" s="27"/>
      <c r="G1436" s="26">
        <v>1</v>
      </c>
      <c r="H1436" s="19" t="str">
        <f t="shared" si="119"/>
        <v>clickbait</v>
      </c>
      <c r="I1436" s="16">
        <f t="shared" si="118"/>
        <v>3</v>
      </c>
      <c r="J1436" s="31" t="str">
        <f t="shared" si="120"/>
        <v/>
      </c>
      <c r="K1436" s="33">
        <f t="shared" si="121"/>
        <v>0</v>
      </c>
      <c r="L1436" s="33">
        <f t="shared" si="122"/>
        <v>3</v>
      </c>
      <c r="M1436" s="34">
        <f t="shared" si="123"/>
        <v>1</v>
      </c>
    </row>
    <row r="1437" spans="1:13" ht="19.5" customHeight="1" x14ac:dyDescent="0.2">
      <c r="A1437" s="5" t="s">
        <v>1443</v>
      </c>
      <c r="B1437" s="29">
        <v>1</v>
      </c>
      <c r="C1437" s="29"/>
      <c r="D1437" s="20"/>
      <c r="E1437" s="21">
        <v>1</v>
      </c>
      <c r="F1437" s="27"/>
      <c r="G1437" s="26">
        <v>1</v>
      </c>
      <c r="H1437" s="19" t="str">
        <f t="shared" si="119"/>
        <v>clickbait</v>
      </c>
      <c r="I1437" s="16">
        <f t="shared" si="118"/>
        <v>1</v>
      </c>
      <c r="J1437" s="31" t="str">
        <f t="shared" si="120"/>
        <v/>
      </c>
      <c r="K1437" s="33">
        <f t="shared" si="121"/>
        <v>1</v>
      </c>
      <c r="L1437" s="33">
        <f t="shared" si="122"/>
        <v>2</v>
      </c>
      <c r="M1437" s="34">
        <f t="shared" si="123"/>
        <v>0.33333333333333331</v>
      </c>
    </row>
    <row r="1438" spans="1:13" ht="19.5" customHeight="1" x14ac:dyDescent="0.2">
      <c r="A1438" s="5" t="s">
        <v>1444</v>
      </c>
      <c r="B1438" s="29">
        <v>1</v>
      </c>
      <c r="C1438" s="29"/>
      <c r="D1438" s="21">
        <v>1</v>
      </c>
      <c r="E1438" s="21"/>
      <c r="F1438" s="26">
        <v>1</v>
      </c>
      <c r="G1438" s="27"/>
      <c r="H1438" s="19" t="str">
        <f t="shared" si="119"/>
        <v>non-clickbait</v>
      </c>
      <c r="I1438" s="16">
        <f t="shared" si="118"/>
        <v>-3</v>
      </c>
      <c r="J1438" s="31" t="str">
        <f t="shared" si="120"/>
        <v/>
      </c>
      <c r="K1438" s="33">
        <f t="shared" si="121"/>
        <v>3</v>
      </c>
      <c r="L1438" s="33">
        <f t="shared" si="122"/>
        <v>0</v>
      </c>
      <c r="M1438" s="34">
        <f t="shared" si="123"/>
        <v>1</v>
      </c>
    </row>
    <row r="1439" spans="1:13" ht="19.5" customHeight="1" x14ac:dyDescent="0.2">
      <c r="A1439" s="5" t="s">
        <v>1445</v>
      </c>
      <c r="B1439" s="29"/>
      <c r="C1439" s="29">
        <v>1</v>
      </c>
      <c r="D1439" s="20"/>
      <c r="E1439" s="21">
        <v>1</v>
      </c>
      <c r="F1439" s="27"/>
      <c r="G1439" s="26">
        <v>1</v>
      </c>
      <c r="H1439" s="19" t="str">
        <f t="shared" si="119"/>
        <v>clickbait</v>
      </c>
      <c r="I1439" s="16">
        <f t="shared" si="118"/>
        <v>3</v>
      </c>
      <c r="J1439" s="31" t="str">
        <f t="shared" si="120"/>
        <v/>
      </c>
      <c r="K1439" s="33">
        <f t="shared" si="121"/>
        <v>0</v>
      </c>
      <c r="L1439" s="33">
        <f t="shared" si="122"/>
        <v>3</v>
      </c>
      <c r="M1439" s="34">
        <f t="shared" si="123"/>
        <v>1</v>
      </c>
    </row>
    <row r="1440" spans="1:13" ht="19.5" customHeight="1" x14ac:dyDescent="0.2">
      <c r="A1440" s="5" t="s">
        <v>1446</v>
      </c>
      <c r="B1440" s="29"/>
      <c r="C1440" s="29">
        <v>1</v>
      </c>
      <c r="D1440" s="20"/>
      <c r="E1440" s="21">
        <v>1</v>
      </c>
      <c r="F1440" s="27"/>
      <c r="G1440" s="26">
        <v>1</v>
      </c>
      <c r="H1440" s="19" t="str">
        <f t="shared" si="119"/>
        <v>clickbait</v>
      </c>
      <c r="I1440" s="16">
        <f t="shared" si="118"/>
        <v>3</v>
      </c>
      <c r="J1440" s="31" t="str">
        <f t="shared" si="120"/>
        <v/>
      </c>
      <c r="K1440" s="33">
        <f t="shared" si="121"/>
        <v>0</v>
      </c>
      <c r="L1440" s="33">
        <f t="shared" si="122"/>
        <v>3</v>
      </c>
      <c r="M1440" s="34">
        <f t="shared" si="123"/>
        <v>1</v>
      </c>
    </row>
    <row r="1441" spans="1:13" ht="19.5" customHeight="1" x14ac:dyDescent="0.2">
      <c r="A1441" s="5" t="s">
        <v>1447</v>
      </c>
      <c r="B1441" s="29"/>
      <c r="C1441" s="29">
        <v>1</v>
      </c>
      <c r="D1441" s="21"/>
      <c r="E1441" s="21">
        <v>1</v>
      </c>
      <c r="F1441" s="27"/>
      <c r="G1441" s="26">
        <v>1</v>
      </c>
      <c r="H1441" s="19" t="str">
        <f t="shared" si="119"/>
        <v>clickbait</v>
      </c>
      <c r="I1441" s="16">
        <f t="shared" si="118"/>
        <v>3</v>
      </c>
      <c r="J1441" s="31" t="str">
        <f t="shared" si="120"/>
        <v/>
      </c>
      <c r="K1441" s="33">
        <f t="shared" si="121"/>
        <v>0</v>
      </c>
      <c r="L1441" s="33">
        <f t="shared" si="122"/>
        <v>3</v>
      </c>
      <c r="M1441" s="34">
        <f t="shared" si="123"/>
        <v>1</v>
      </c>
    </row>
    <row r="1442" spans="1:13" ht="19.5" customHeight="1" x14ac:dyDescent="0.2">
      <c r="A1442" s="5" t="s">
        <v>1448</v>
      </c>
      <c r="B1442" s="29"/>
      <c r="C1442" s="29">
        <v>1</v>
      </c>
      <c r="D1442" s="20"/>
      <c r="E1442" s="21">
        <v>1</v>
      </c>
      <c r="F1442" s="27"/>
      <c r="G1442" s="26">
        <v>1</v>
      </c>
      <c r="H1442" s="19" t="str">
        <f t="shared" si="119"/>
        <v>clickbait</v>
      </c>
      <c r="I1442" s="16">
        <f t="shared" si="118"/>
        <v>3</v>
      </c>
      <c r="J1442" s="31" t="str">
        <f t="shared" si="120"/>
        <v/>
      </c>
      <c r="K1442" s="33">
        <f t="shared" si="121"/>
        <v>0</v>
      </c>
      <c r="L1442" s="33">
        <f t="shared" si="122"/>
        <v>3</v>
      </c>
      <c r="M1442" s="34">
        <f t="shared" si="123"/>
        <v>1</v>
      </c>
    </row>
    <row r="1443" spans="1:13" ht="19.5" customHeight="1" x14ac:dyDescent="0.2">
      <c r="A1443" s="5" t="s">
        <v>1449</v>
      </c>
      <c r="B1443" s="29">
        <v>1</v>
      </c>
      <c r="C1443" s="29"/>
      <c r="D1443" s="21">
        <v>1</v>
      </c>
      <c r="E1443" s="20"/>
      <c r="F1443" s="27"/>
      <c r="G1443" s="26">
        <v>1</v>
      </c>
      <c r="H1443" s="19" t="str">
        <f t="shared" si="119"/>
        <v>non-clickbait</v>
      </c>
      <c r="I1443" s="16">
        <f t="shared" si="118"/>
        <v>-1</v>
      </c>
      <c r="J1443" s="31" t="str">
        <f t="shared" si="120"/>
        <v/>
      </c>
      <c r="K1443" s="33">
        <f t="shared" si="121"/>
        <v>2</v>
      </c>
      <c r="L1443" s="33">
        <f t="shared" si="122"/>
        <v>1</v>
      </c>
      <c r="M1443" s="34">
        <f t="shared" si="123"/>
        <v>0.33333333333333331</v>
      </c>
    </row>
    <row r="1444" spans="1:13" ht="19.5" customHeight="1" x14ac:dyDescent="0.2">
      <c r="A1444" s="5" t="s">
        <v>1450</v>
      </c>
      <c r="B1444" s="29">
        <v>1</v>
      </c>
      <c r="C1444" s="29"/>
      <c r="D1444" s="21">
        <v>1</v>
      </c>
      <c r="E1444" s="20"/>
      <c r="F1444" s="26">
        <v>1</v>
      </c>
      <c r="G1444" s="27"/>
      <c r="H1444" s="19" t="str">
        <f t="shared" si="119"/>
        <v>non-clickbait</v>
      </c>
      <c r="I1444" s="16">
        <f t="shared" si="118"/>
        <v>-3</v>
      </c>
      <c r="J1444" s="31" t="str">
        <f t="shared" si="120"/>
        <v/>
      </c>
      <c r="K1444" s="33">
        <f t="shared" si="121"/>
        <v>3</v>
      </c>
      <c r="L1444" s="33">
        <f t="shared" si="122"/>
        <v>0</v>
      </c>
      <c r="M1444" s="34">
        <f t="shared" si="123"/>
        <v>1</v>
      </c>
    </row>
    <row r="1445" spans="1:13" ht="19.5" customHeight="1" x14ac:dyDescent="0.2">
      <c r="A1445" s="17" t="s">
        <v>1594</v>
      </c>
      <c r="B1445" s="29"/>
      <c r="C1445" s="29">
        <v>1</v>
      </c>
      <c r="D1445" s="20"/>
      <c r="E1445" s="21">
        <v>1</v>
      </c>
      <c r="F1445" s="27"/>
      <c r="G1445" s="26">
        <v>1</v>
      </c>
      <c r="H1445" s="19" t="str">
        <f t="shared" si="119"/>
        <v>clickbait</v>
      </c>
      <c r="I1445" s="16">
        <f t="shared" si="118"/>
        <v>3</v>
      </c>
      <c r="J1445" s="31" t="str">
        <f t="shared" si="120"/>
        <v/>
      </c>
      <c r="K1445" s="33">
        <f t="shared" si="121"/>
        <v>0</v>
      </c>
      <c r="L1445" s="33">
        <f t="shared" si="122"/>
        <v>3</v>
      </c>
      <c r="M1445" s="34">
        <f t="shared" si="123"/>
        <v>1</v>
      </c>
    </row>
    <row r="1446" spans="1:13" ht="19.5" customHeight="1" x14ac:dyDescent="0.2">
      <c r="A1446" s="5" t="s">
        <v>1452</v>
      </c>
      <c r="B1446" s="29">
        <v>1</v>
      </c>
      <c r="C1446" s="29"/>
      <c r="D1446" s="21">
        <v>1</v>
      </c>
      <c r="E1446" s="20"/>
      <c r="F1446" s="27"/>
      <c r="G1446" s="26">
        <v>1</v>
      </c>
      <c r="H1446" s="19" t="str">
        <f t="shared" si="119"/>
        <v>non-clickbait</v>
      </c>
      <c r="I1446" s="16">
        <f t="shared" si="118"/>
        <v>-1</v>
      </c>
      <c r="J1446" s="31" t="str">
        <f t="shared" si="120"/>
        <v/>
      </c>
      <c r="K1446" s="33">
        <f t="shared" si="121"/>
        <v>2</v>
      </c>
      <c r="L1446" s="33">
        <f t="shared" si="122"/>
        <v>1</v>
      </c>
      <c r="M1446" s="34">
        <f t="shared" si="123"/>
        <v>0.33333333333333331</v>
      </c>
    </row>
    <row r="1447" spans="1:13" ht="19.5" customHeight="1" x14ac:dyDescent="0.2">
      <c r="A1447" s="5" t="s">
        <v>1453</v>
      </c>
      <c r="B1447" s="29">
        <v>1</v>
      </c>
      <c r="C1447" s="29"/>
      <c r="D1447" s="21">
        <v>1</v>
      </c>
      <c r="E1447" s="20"/>
      <c r="F1447" s="27"/>
      <c r="G1447" s="26">
        <v>1</v>
      </c>
      <c r="H1447" s="19" t="str">
        <f t="shared" si="119"/>
        <v>non-clickbait</v>
      </c>
      <c r="I1447" s="16">
        <f t="shared" si="118"/>
        <v>-1</v>
      </c>
      <c r="J1447" s="31" t="str">
        <f t="shared" si="120"/>
        <v/>
      </c>
      <c r="K1447" s="33">
        <f t="shared" si="121"/>
        <v>2</v>
      </c>
      <c r="L1447" s="33">
        <f t="shared" si="122"/>
        <v>1</v>
      </c>
      <c r="M1447" s="34">
        <f t="shared" si="123"/>
        <v>0.33333333333333331</v>
      </c>
    </row>
    <row r="1448" spans="1:13" ht="19.5" customHeight="1" x14ac:dyDescent="0.2">
      <c r="A1448" s="5" t="s">
        <v>1454</v>
      </c>
      <c r="B1448" s="29"/>
      <c r="C1448" s="29">
        <v>1</v>
      </c>
      <c r="D1448" s="20"/>
      <c r="E1448" s="21">
        <v>1</v>
      </c>
      <c r="F1448" s="27"/>
      <c r="G1448" s="26">
        <v>1</v>
      </c>
      <c r="H1448" s="19" t="str">
        <f t="shared" si="119"/>
        <v>clickbait</v>
      </c>
      <c r="I1448" s="16">
        <f t="shared" si="118"/>
        <v>3</v>
      </c>
      <c r="J1448" s="31" t="str">
        <f t="shared" si="120"/>
        <v/>
      </c>
      <c r="K1448" s="33">
        <f t="shared" si="121"/>
        <v>0</v>
      </c>
      <c r="L1448" s="33">
        <f t="shared" si="122"/>
        <v>3</v>
      </c>
      <c r="M1448" s="34">
        <f t="shared" si="123"/>
        <v>1</v>
      </c>
    </row>
    <row r="1449" spans="1:13" ht="19.5" customHeight="1" x14ac:dyDescent="0.2">
      <c r="A1449" s="5" t="s">
        <v>1455</v>
      </c>
      <c r="B1449" s="29"/>
      <c r="C1449" s="29">
        <v>1</v>
      </c>
      <c r="D1449" s="20"/>
      <c r="E1449" s="21">
        <v>1</v>
      </c>
      <c r="F1449" s="27"/>
      <c r="G1449" s="26">
        <v>1</v>
      </c>
      <c r="H1449" s="19" t="str">
        <f t="shared" si="119"/>
        <v>clickbait</v>
      </c>
      <c r="I1449" s="16">
        <f t="shared" si="118"/>
        <v>3</v>
      </c>
      <c r="J1449" s="31" t="str">
        <f t="shared" si="120"/>
        <v/>
      </c>
      <c r="K1449" s="33">
        <f t="shared" si="121"/>
        <v>0</v>
      </c>
      <c r="L1449" s="33">
        <f t="shared" si="122"/>
        <v>3</v>
      </c>
      <c r="M1449" s="34">
        <f t="shared" si="123"/>
        <v>1</v>
      </c>
    </row>
    <row r="1450" spans="1:13" ht="19.5" customHeight="1" x14ac:dyDescent="0.2">
      <c r="A1450" s="5" t="s">
        <v>1456</v>
      </c>
      <c r="B1450" s="29"/>
      <c r="C1450" s="29">
        <v>1</v>
      </c>
      <c r="D1450" s="20"/>
      <c r="E1450" s="21">
        <v>1</v>
      </c>
      <c r="F1450" s="27"/>
      <c r="G1450" s="26">
        <v>1</v>
      </c>
      <c r="H1450" s="19" t="str">
        <f t="shared" si="119"/>
        <v>clickbait</v>
      </c>
      <c r="I1450" s="16">
        <f t="shared" si="118"/>
        <v>3</v>
      </c>
      <c r="J1450" s="31" t="str">
        <f t="shared" si="120"/>
        <v/>
      </c>
      <c r="K1450" s="33">
        <f t="shared" si="121"/>
        <v>0</v>
      </c>
      <c r="L1450" s="33">
        <f t="shared" si="122"/>
        <v>3</v>
      </c>
      <c r="M1450" s="34">
        <f t="shared" si="123"/>
        <v>1</v>
      </c>
    </row>
    <row r="1451" spans="1:13" ht="19.5" customHeight="1" x14ac:dyDescent="0.2">
      <c r="A1451" s="5" t="s">
        <v>1457</v>
      </c>
      <c r="B1451" s="29">
        <v>1</v>
      </c>
      <c r="C1451" s="29"/>
      <c r="D1451" s="20"/>
      <c r="E1451" s="21">
        <v>1</v>
      </c>
      <c r="F1451" s="27"/>
      <c r="G1451" s="26">
        <v>1</v>
      </c>
      <c r="H1451" s="19" t="str">
        <f t="shared" si="119"/>
        <v>clickbait</v>
      </c>
      <c r="I1451" s="16">
        <f t="shared" ref="I1451:I1502" si="124">(C1451+E1451+G1451)-(B1451+D1451+F1451)</f>
        <v>1</v>
      </c>
      <c r="J1451" s="31" t="str">
        <f t="shared" si="120"/>
        <v/>
      </c>
      <c r="K1451" s="33">
        <f t="shared" si="121"/>
        <v>1</v>
      </c>
      <c r="L1451" s="33">
        <f t="shared" si="122"/>
        <v>2</v>
      </c>
      <c r="M1451" s="34">
        <f t="shared" si="123"/>
        <v>0.33333333333333331</v>
      </c>
    </row>
    <row r="1452" spans="1:13" ht="19.5" customHeight="1" x14ac:dyDescent="0.2">
      <c r="A1452" s="5" t="s">
        <v>1458</v>
      </c>
      <c r="B1452" s="29">
        <v>1</v>
      </c>
      <c r="C1452" s="29"/>
      <c r="D1452" s="21"/>
      <c r="E1452" s="21">
        <v>1</v>
      </c>
      <c r="F1452" s="26">
        <v>1</v>
      </c>
      <c r="G1452" s="26"/>
      <c r="H1452" s="19" t="str">
        <f t="shared" si="119"/>
        <v>non-clickbait</v>
      </c>
      <c r="I1452" s="16">
        <f t="shared" si="124"/>
        <v>-1</v>
      </c>
      <c r="J1452" s="31" t="str">
        <f t="shared" si="120"/>
        <v/>
      </c>
      <c r="K1452" s="33">
        <f t="shared" si="121"/>
        <v>2</v>
      </c>
      <c r="L1452" s="33">
        <f t="shared" si="122"/>
        <v>1</v>
      </c>
      <c r="M1452" s="34">
        <f t="shared" si="123"/>
        <v>0.33333333333333331</v>
      </c>
    </row>
    <row r="1453" spans="1:13" ht="19.5" customHeight="1" x14ac:dyDescent="0.2">
      <c r="A1453" s="5" t="s">
        <v>1459</v>
      </c>
      <c r="B1453" s="29">
        <v>1</v>
      </c>
      <c r="C1453" s="29"/>
      <c r="D1453" s="21">
        <v>1</v>
      </c>
      <c r="E1453" s="20"/>
      <c r="F1453" s="26">
        <v>1</v>
      </c>
      <c r="G1453" s="27"/>
      <c r="H1453" s="19" t="str">
        <f t="shared" si="119"/>
        <v>non-clickbait</v>
      </c>
      <c r="I1453" s="16">
        <f t="shared" si="124"/>
        <v>-3</v>
      </c>
      <c r="J1453" s="31" t="str">
        <f t="shared" si="120"/>
        <v/>
      </c>
      <c r="K1453" s="33">
        <f t="shared" si="121"/>
        <v>3</v>
      </c>
      <c r="L1453" s="33">
        <f t="shared" si="122"/>
        <v>0</v>
      </c>
      <c r="M1453" s="34">
        <f t="shared" si="123"/>
        <v>1</v>
      </c>
    </row>
    <row r="1454" spans="1:13" ht="19.5" customHeight="1" x14ac:dyDescent="0.2">
      <c r="A1454" s="5" t="s">
        <v>1460</v>
      </c>
      <c r="B1454" s="29">
        <v>1</v>
      </c>
      <c r="C1454" s="29"/>
      <c r="D1454" s="21">
        <v>1</v>
      </c>
      <c r="E1454" s="20"/>
      <c r="F1454" s="26">
        <v>1</v>
      </c>
      <c r="G1454" s="27"/>
      <c r="H1454" s="19" t="str">
        <f t="shared" si="119"/>
        <v>non-clickbait</v>
      </c>
      <c r="I1454" s="16">
        <f t="shared" si="124"/>
        <v>-3</v>
      </c>
      <c r="J1454" s="31" t="str">
        <f t="shared" si="120"/>
        <v/>
      </c>
      <c r="K1454" s="33">
        <f t="shared" si="121"/>
        <v>3</v>
      </c>
      <c r="L1454" s="33">
        <f t="shared" si="122"/>
        <v>0</v>
      </c>
      <c r="M1454" s="34">
        <f t="shared" si="123"/>
        <v>1</v>
      </c>
    </row>
    <row r="1455" spans="1:13" ht="19.5" customHeight="1" x14ac:dyDescent="0.2">
      <c r="A1455" s="5" t="s">
        <v>1461</v>
      </c>
      <c r="B1455" s="29">
        <v>1</v>
      </c>
      <c r="C1455" s="29"/>
      <c r="D1455" s="21">
        <v>1</v>
      </c>
      <c r="E1455" s="20"/>
      <c r="F1455" s="27"/>
      <c r="G1455" s="26">
        <v>1</v>
      </c>
      <c r="H1455" s="19" t="str">
        <f t="shared" si="119"/>
        <v>non-clickbait</v>
      </c>
      <c r="I1455" s="16">
        <f t="shared" si="124"/>
        <v>-1</v>
      </c>
      <c r="J1455" s="31" t="str">
        <f t="shared" si="120"/>
        <v/>
      </c>
      <c r="K1455" s="33">
        <f t="shared" si="121"/>
        <v>2</v>
      </c>
      <c r="L1455" s="33">
        <f t="shared" si="122"/>
        <v>1</v>
      </c>
      <c r="M1455" s="34">
        <f t="shared" si="123"/>
        <v>0.33333333333333331</v>
      </c>
    </row>
    <row r="1456" spans="1:13" ht="19.5" customHeight="1" x14ac:dyDescent="0.2">
      <c r="A1456" s="17" t="s">
        <v>1595</v>
      </c>
      <c r="B1456" s="29">
        <v>1</v>
      </c>
      <c r="C1456" s="29"/>
      <c r="D1456" s="20"/>
      <c r="E1456" s="21">
        <v>1</v>
      </c>
      <c r="F1456" s="27"/>
      <c r="G1456" s="26">
        <v>1</v>
      </c>
      <c r="H1456" s="19" t="str">
        <f t="shared" si="119"/>
        <v>clickbait</v>
      </c>
      <c r="I1456" s="16">
        <f t="shared" si="124"/>
        <v>1</v>
      </c>
      <c r="J1456" s="31" t="str">
        <f t="shared" si="120"/>
        <v/>
      </c>
      <c r="K1456" s="33">
        <f t="shared" si="121"/>
        <v>1</v>
      </c>
      <c r="L1456" s="33">
        <f t="shared" si="122"/>
        <v>2</v>
      </c>
      <c r="M1456" s="34">
        <f t="shared" si="123"/>
        <v>0.33333333333333331</v>
      </c>
    </row>
    <row r="1457" spans="1:13" ht="19.5" customHeight="1" x14ac:dyDescent="0.2">
      <c r="A1457" s="5" t="s">
        <v>1463</v>
      </c>
      <c r="B1457" s="29">
        <v>1</v>
      </c>
      <c r="C1457" s="29"/>
      <c r="D1457" s="21">
        <v>1</v>
      </c>
      <c r="E1457" s="20"/>
      <c r="F1457" s="27"/>
      <c r="G1457" s="26">
        <v>1</v>
      </c>
      <c r="H1457" s="19" t="str">
        <f t="shared" si="119"/>
        <v>non-clickbait</v>
      </c>
      <c r="I1457" s="16">
        <f t="shared" si="124"/>
        <v>-1</v>
      </c>
      <c r="J1457" s="31" t="str">
        <f t="shared" si="120"/>
        <v/>
      </c>
      <c r="K1457" s="33">
        <f t="shared" si="121"/>
        <v>2</v>
      </c>
      <c r="L1457" s="33">
        <f t="shared" si="122"/>
        <v>1</v>
      </c>
      <c r="M1457" s="34">
        <f t="shared" si="123"/>
        <v>0.33333333333333331</v>
      </c>
    </row>
    <row r="1458" spans="1:13" ht="19.5" customHeight="1" x14ac:dyDescent="0.2">
      <c r="A1458" s="5" t="s">
        <v>1464</v>
      </c>
      <c r="B1458" s="29"/>
      <c r="C1458" s="29">
        <v>1</v>
      </c>
      <c r="D1458" s="20"/>
      <c r="E1458" s="21">
        <v>1</v>
      </c>
      <c r="F1458" s="27"/>
      <c r="G1458" s="26">
        <v>1</v>
      </c>
      <c r="H1458" s="19" t="str">
        <f t="shared" si="119"/>
        <v>clickbait</v>
      </c>
      <c r="I1458" s="16">
        <f t="shared" si="124"/>
        <v>3</v>
      </c>
      <c r="J1458" s="31" t="str">
        <f t="shared" si="120"/>
        <v/>
      </c>
      <c r="K1458" s="33">
        <f t="shared" si="121"/>
        <v>0</v>
      </c>
      <c r="L1458" s="33">
        <f t="shared" si="122"/>
        <v>3</v>
      </c>
      <c r="M1458" s="34">
        <f t="shared" si="123"/>
        <v>1</v>
      </c>
    </row>
    <row r="1459" spans="1:13" ht="19.5" customHeight="1" x14ac:dyDescent="0.2">
      <c r="A1459" s="5" t="s">
        <v>1465</v>
      </c>
      <c r="B1459" s="29">
        <v>1</v>
      </c>
      <c r="C1459" s="29"/>
      <c r="D1459" s="21">
        <v>1</v>
      </c>
      <c r="E1459" s="20"/>
      <c r="F1459" s="26">
        <v>1</v>
      </c>
      <c r="G1459" s="27"/>
      <c r="H1459" s="19" t="str">
        <f t="shared" si="119"/>
        <v>non-clickbait</v>
      </c>
      <c r="I1459" s="16">
        <f t="shared" si="124"/>
        <v>-3</v>
      </c>
      <c r="J1459" s="31" t="str">
        <f t="shared" si="120"/>
        <v/>
      </c>
      <c r="K1459" s="33">
        <f t="shared" si="121"/>
        <v>3</v>
      </c>
      <c r="L1459" s="33">
        <f t="shared" si="122"/>
        <v>0</v>
      </c>
      <c r="M1459" s="34">
        <f t="shared" si="123"/>
        <v>1</v>
      </c>
    </row>
    <row r="1460" spans="1:13" ht="19.5" customHeight="1" x14ac:dyDescent="0.2">
      <c r="A1460" s="5" t="s">
        <v>1466</v>
      </c>
      <c r="B1460" s="29">
        <v>1</v>
      </c>
      <c r="C1460" s="29"/>
      <c r="D1460" s="20"/>
      <c r="E1460" s="21">
        <v>1</v>
      </c>
      <c r="F1460" s="27"/>
      <c r="G1460" s="26">
        <v>1</v>
      </c>
      <c r="H1460" s="19" t="str">
        <f t="shared" si="119"/>
        <v>clickbait</v>
      </c>
      <c r="I1460" s="16">
        <f t="shared" si="124"/>
        <v>1</v>
      </c>
      <c r="J1460" s="31" t="str">
        <f t="shared" si="120"/>
        <v/>
      </c>
      <c r="K1460" s="33">
        <f t="shared" si="121"/>
        <v>1</v>
      </c>
      <c r="L1460" s="33">
        <f t="shared" si="122"/>
        <v>2</v>
      </c>
      <c r="M1460" s="34">
        <f t="shared" si="123"/>
        <v>0.33333333333333331</v>
      </c>
    </row>
    <row r="1461" spans="1:13" ht="19.5" customHeight="1" x14ac:dyDescent="0.2">
      <c r="A1461" s="5" t="s">
        <v>1467</v>
      </c>
      <c r="B1461" s="29">
        <v>1</v>
      </c>
      <c r="C1461" s="29"/>
      <c r="D1461" s="21">
        <v>1</v>
      </c>
      <c r="E1461" s="20"/>
      <c r="F1461" s="27"/>
      <c r="G1461" s="26">
        <v>1</v>
      </c>
      <c r="H1461" s="19" t="str">
        <f t="shared" si="119"/>
        <v>non-clickbait</v>
      </c>
      <c r="I1461" s="16">
        <f t="shared" si="124"/>
        <v>-1</v>
      </c>
      <c r="J1461" s="31" t="str">
        <f t="shared" si="120"/>
        <v/>
      </c>
      <c r="K1461" s="33">
        <f t="shared" si="121"/>
        <v>2</v>
      </c>
      <c r="L1461" s="33">
        <f t="shared" si="122"/>
        <v>1</v>
      </c>
      <c r="M1461" s="34">
        <f t="shared" si="123"/>
        <v>0.33333333333333331</v>
      </c>
    </row>
    <row r="1462" spans="1:13" ht="19.5" customHeight="1" x14ac:dyDescent="0.2">
      <c r="A1462" s="17" t="s">
        <v>1596</v>
      </c>
      <c r="B1462" s="29"/>
      <c r="C1462" s="29">
        <v>1</v>
      </c>
      <c r="D1462" s="20"/>
      <c r="E1462" s="21">
        <v>1</v>
      </c>
      <c r="F1462" s="27"/>
      <c r="G1462" s="26">
        <v>1</v>
      </c>
      <c r="H1462" s="19" t="str">
        <f t="shared" si="119"/>
        <v>clickbait</v>
      </c>
      <c r="I1462" s="16">
        <f t="shared" si="124"/>
        <v>3</v>
      </c>
      <c r="J1462" s="31" t="str">
        <f t="shared" si="120"/>
        <v/>
      </c>
      <c r="K1462" s="33">
        <f t="shared" si="121"/>
        <v>0</v>
      </c>
      <c r="L1462" s="33">
        <f t="shared" si="122"/>
        <v>3</v>
      </c>
      <c r="M1462" s="34">
        <f t="shared" si="123"/>
        <v>1</v>
      </c>
    </row>
    <row r="1463" spans="1:13" ht="19.5" customHeight="1" x14ac:dyDescent="0.2">
      <c r="A1463" s="5" t="s">
        <v>1469</v>
      </c>
      <c r="B1463" s="29">
        <v>1</v>
      </c>
      <c r="C1463" s="29"/>
      <c r="D1463" s="21">
        <v>1</v>
      </c>
      <c r="E1463" s="20"/>
      <c r="F1463" s="27"/>
      <c r="G1463" s="26">
        <v>1</v>
      </c>
      <c r="H1463" s="19" t="str">
        <f t="shared" si="119"/>
        <v>non-clickbait</v>
      </c>
      <c r="I1463" s="16">
        <f t="shared" si="124"/>
        <v>-1</v>
      </c>
      <c r="J1463" s="31" t="str">
        <f t="shared" si="120"/>
        <v/>
      </c>
      <c r="K1463" s="33">
        <f t="shared" si="121"/>
        <v>2</v>
      </c>
      <c r="L1463" s="33">
        <f t="shared" si="122"/>
        <v>1</v>
      </c>
      <c r="M1463" s="34">
        <f t="shared" si="123"/>
        <v>0.33333333333333331</v>
      </c>
    </row>
    <row r="1464" spans="1:13" ht="19.5" customHeight="1" x14ac:dyDescent="0.2">
      <c r="A1464" s="5" t="s">
        <v>1470</v>
      </c>
      <c r="B1464" s="29"/>
      <c r="C1464" s="29">
        <v>1</v>
      </c>
      <c r="D1464" s="20"/>
      <c r="E1464" s="21">
        <v>1</v>
      </c>
      <c r="F1464" s="27"/>
      <c r="G1464" s="26">
        <v>1</v>
      </c>
      <c r="H1464" s="19" t="str">
        <f t="shared" si="119"/>
        <v>clickbait</v>
      </c>
      <c r="I1464" s="16">
        <f t="shared" si="124"/>
        <v>3</v>
      </c>
      <c r="J1464" s="31" t="str">
        <f t="shared" si="120"/>
        <v/>
      </c>
      <c r="K1464" s="33">
        <f t="shared" si="121"/>
        <v>0</v>
      </c>
      <c r="L1464" s="33">
        <f t="shared" si="122"/>
        <v>3</v>
      </c>
      <c r="M1464" s="34">
        <f t="shared" si="123"/>
        <v>1</v>
      </c>
    </row>
    <row r="1465" spans="1:13" ht="19.5" customHeight="1" x14ac:dyDescent="0.2">
      <c r="A1465" s="5" t="s">
        <v>1471</v>
      </c>
      <c r="B1465" s="29">
        <v>1</v>
      </c>
      <c r="C1465" s="29"/>
      <c r="D1465" s="21">
        <v>1</v>
      </c>
      <c r="E1465" s="20"/>
      <c r="F1465" s="26">
        <v>1</v>
      </c>
      <c r="G1465" s="27"/>
      <c r="H1465" s="19" t="str">
        <f t="shared" si="119"/>
        <v>non-clickbait</v>
      </c>
      <c r="I1465" s="16">
        <f t="shared" si="124"/>
        <v>-3</v>
      </c>
      <c r="J1465" s="31" t="str">
        <f t="shared" si="120"/>
        <v/>
      </c>
      <c r="K1465" s="33">
        <f t="shared" si="121"/>
        <v>3</v>
      </c>
      <c r="L1465" s="33">
        <f t="shared" si="122"/>
        <v>0</v>
      </c>
      <c r="M1465" s="34">
        <f t="shared" si="123"/>
        <v>1</v>
      </c>
    </row>
    <row r="1466" spans="1:13" ht="19.5" customHeight="1" x14ac:dyDescent="0.2">
      <c r="A1466" s="5" t="s">
        <v>1472</v>
      </c>
      <c r="B1466" s="29"/>
      <c r="C1466" s="29">
        <v>1</v>
      </c>
      <c r="D1466" s="20"/>
      <c r="E1466" s="21">
        <v>1</v>
      </c>
      <c r="F1466" s="27"/>
      <c r="G1466" s="26">
        <v>1</v>
      </c>
      <c r="H1466" s="19" t="str">
        <f t="shared" si="119"/>
        <v>clickbait</v>
      </c>
      <c r="I1466" s="16">
        <f t="shared" si="124"/>
        <v>3</v>
      </c>
      <c r="J1466" s="31" t="str">
        <f t="shared" si="120"/>
        <v/>
      </c>
      <c r="K1466" s="33">
        <f t="shared" si="121"/>
        <v>0</v>
      </c>
      <c r="L1466" s="33">
        <f t="shared" si="122"/>
        <v>3</v>
      </c>
      <c r="M1466" s="34">
        <f t="shared" si="123"/>
        <v>1</v>
      </c>
    </row>
    <row r="1467" spans="1:13" ht="19.5" customHeight="1" x14ac:dyDescent="0.2">
      <c r="A1467" s="5" t="s">
        <v>1473</v>
      </c>
      <c r="B1467" s="29">
        <v>1</v>
      </c>
      <c r="C1467" s="29"/>
      <c r="D1467" s="21">
        <v>1</v>
      </c>
      <c r="E1467" s="20"/>
      <c r="F1467" s="26">
        <v>1</v>
      </c>
      <c r="G1467" s="27"/>
      <c r="H1467" s="19" t="str">
        <f t="shared" si="119"/>
        <v>non-clickbait</v>
      </c>
      <c r="I1467" s="16">
        <f t="shared" si="124"/>
        <v>-3</v>
      </c>
      <c r="J1467" s="31" t="str">
        <f t="shared" si="120"/>
        <v/>
      </c>
      <c r="K1467" s="33">
        <f t="shared" si="121"/>
        <v>3</v>
      </c>
      <c r="L1467" s="33">
        <f t="shared" si="122"/>
        <v>0</v>
      </c>
      <c r="M1467" s="34">
        <f t="shared" si="123"/>
        <v>1</v>
      </c>
    </row>
    <row r="1468" spans="1:13" ht="19.5" customHeight="1" x14ac:dyDescent="0.2">
      <c r="A1468" s="5" t="s">
        <v>1474</v>
      </c>
      <c r="B1468" s="29">
        <v>1</v>
      </c>
      <c r="C1468" s="29"/>
      <c r="D1468" s="21">
        <v>1</v>
      </c>
      <c r="E1468" s="20"/>
      <c r="F1468" s="26">
        <v>1</v>
      </c>
      <c r="G1468" s="26"/>
      <c r="H1468" s="19" t="str">
        <f t="shared" si="119"/>
        <v>non-clickbait</v>
      </c>
      <c r="I1468" s="16">
        <f t="shared" si="124"/>
        <v>-3</v>
      </c>
      <c r="J1468" s="31" t="str">
        <f t="shared" si="120"/>
        <v/>
      </c>
      <c r="K1468" s="33">
        <f t="shared" si="121"/>
        <v>3</v>
      </c>
      <c r="L1468" s="33">
        <f t="shared" si="122"/>
        <v>0</v>
      </c>
      <c r="M1468" s="34">
        <f t="shared" si="123"/>
        <v>1</v>
      </c>
    </row>
    <row r="1469" spans="1:13" ht="19.5" customHeight="1" x14ac:dyDescent="0.2">
      <c r="A1469" s="5" t="s">
        <v>1475</v>
      </c>
      <c r="B1469" s="29">
        <v>1</v>
      </c>
      <c r="C1469" s="29"/>
      <c r="D1469" s="21">
        <v>1</v>
      </c>
      <c r="E1469" s="20"/>
      <c r="F1469" s="26">
        <v>1</v>
      </c>
      <c r="G1469" s="27"/>
      <c r="H1469" s="19" t="str">
        <f t="shared" si="119"/>
        <v>non-clickbait</v>
      </c>
      <c r="I1469" s="16">
        <f t="shared" si="124"/>
        <v>-3</v>
      </c>
      <c r="J1469" s="31" t="str">
        <f t="shared" si="120"/>
        <v/>
      </c>
      <c r="K1469" s="33">
        <f t="shared" si="121"/>
        <v>3</v>
      </c>
      <c r="L1469" s="33">
        <f t="shared" si="122"/>
        <v>0</v>
      </c>
      <c r="M1469" s="34">
        <f t="shared" si="123"/>
        <v>1</v>
      </c>
    </row>
    <row r="1470" spans="1:13" ht="19.5" customHeight="1" x14ac:dyDescent="0.2">
      <c r="A1470" s="5" t="s">
        <v>1476</v>
      </c>
      <c r="B1470" s="29">
        <v>1</v>
      </c>
      <c r="C1470" s="29"/>
      <c r="D1470" s="21">
        <v>1</v>
      </c>
      <c r="E1470" s="20"/>
      <c r="F1470" s="26">
        <v>1</v>
      </c>
      <c r="G1470" s="27"/>
      <c r="H1470" s="19" t="str">
        <f t="shared" si="119"/>
        <v>non-clickbait</v>
      </c>
      <c r="I1470" s="16">
        <f t="shared" si="124"/>
        <v>-3</v>
      </c>
      <c r="J1470" s="31" t="str">
        <f t="shared" si="120"/>
        <v/>
      </c>
      <c r="K1470" s="33">
        <f t="shared" si="121"/>
        <v>3</v>
      </c>
      <c r="L1470" s="33">
        <f t="shared" si="122"/>
        <v>0</v>
      </c>
      <c r="M1470" s="34">
        <f t="shared" si="123"/>
        <v>1</v>
      </c>
    </row>
    <row r="1471" spans="1:13" ht="19.5" customHeight="1" x14ac:dyDescent="0.2">
      <c r="A1471" s="5" t="s">
        <v>1477</v>
      </c>
      <c r="B1471" s="29">
        <v>1</v>
      </c>
      <c r="C1471" s="29"/>
      <c r="D1471" s="21"/>
      <c r="E1471" s="21">
        <v>1</v>
      </c>
      <c r="F1471" s="27"/>
      <c r="G1471" s="26">
        <v>1</v>
      </c>
      <c r="H1471" s="19" t="str">
        <f t="shared" si="119"/>
        <v>clickbait</v>
      </c>
      <c r="I1471" s="16">
        <f t="shared" si="124"/>
        <v>1</v>
      </c>
      <c r="J1471" s="31" t="str">
        <f t="shared" si="120"/>
        <v/>
      </c>
      <c r="K1471" s="33">
        <f t="shared" si="121"/>
        <v>1</v>
      </c>
      <c r="L1471" s="33">
        <f t="shared" si="122"/>
        <v>2</v>
      </c>
      <c r="M1471" s="34">
        <f t="shared" si="123"/>
        <v>0.33333333333333331</v>
      </c>
    </row>
    <row r="1472" spans="1:13" ht="19.5" customHeight="1" x14ac:dyDescent="0.2">
      <c r="A1472" s="17" t="s">
        <v>1597</v>
      </c>
      <c r="B1472" s="29"/>
      <c r="C1472" s="29">
        <v>1</v>
      </c>
      <c r="D1472" s="20"/>
      <c r="E1472" s="21">
        <v>1</v>
      </c>
      <c r="F1472" s="27"/>
      <c r="G1472" s="26">
        <v>1</v>
      </c>
      <c r="H1472" s="19" t="str">
        <f t="shared" si="119"/>
        <v>clickbait</v>
      </c>
      <c r="I1472" s="16">
        <f t="shared" si="124"/>
        <v>3</v>
      </c>
      <c r="J1472" s="31" t="str">
        <f t="shared" si="120"/>
        <v/>
      </c>
      <c r="K1472" s="33">
        <f t="shared" si="121"/>
        <v>0</v>
      </c>
      <c r="L1472" s="33">
        <f t="shared" si="122"/>
        <v>3</v>
      </c>
      <c r="M1472" s="34">
        <f t="shared" si="123"/>
        <v>1</v>
      </c>
    </row>
    <row r="1473" spans="1:13" ht="19.5" customHeight="1" x14ac:dyDescent="0.2">
      <c r="A1473" s="5" t="s">
        <v>1479</v>
      </c>
      <c r="B1473" s="29">
        <v>1</v>
      </c>
      <c r="C1473" s="29"/>
      <c r="D1473" s="21">
        <v>1</v>
      </c>
      <c r="E1473" s="21"/>
      <c r="F1473" s="26">
        <v>1</v>
      </c>
      <c r="G1473" s="27"/>
      <c r="H1473" s="19" t="str">
        <f t="shared" si="119"/>
        <v>non-clickbait</v>
      </c>
      <c r="I1473" s="16">
        <f t="shared" si="124"/>
        <v>-3</v>
      </c>
      <c r="J1473" s="31" t="str">
        <f t="shared" si="120"/>
        <v/>
      </c>
      <c r="K1473" s="33">
        <f t="shared" si="121"/>
        <v>3</v>
      </c>
      <c r="L1473" s="33">
        <f t="shared" si="122"/>
        <v>0</v>
      </c>
      <c r="M1473" s="34">
        <f t="shared" si="123"/>
        <v>1</v>
      </c>
    </row>
    <row r="1474" spans="1:13" ht="19.5" customHeight="1" x14ac:dyDescent="0.2">
      <c r="A1474" s="5" t="s">
        <v>1480</v>
      </c>
      <c r="B1474" s="29">
        <v>1</v>
      </c>
      <c r="C1474" s="29"/>
      <c r="D1474" s="21">
        <v>1</v>
      </c>
      <c r="E1474" s="20"/>
      <c r="F1474" s="26">
        <v>1</v>
      </c>
      <c r="G1474" s="27"/>
      <c r="H1474" s="19" t="str">
        <f t="shared" si="119"/>
        <v>non-clickbait</v>
      </c>
      <c r="I1474" s="16">
        <f t="shared" si="124"/>
        <v>-3</v>
      </c>
      <c r="J1474" s="31" t="str">
        <f t="shared" si="120"/>
        <v/>
      </c>
      <c r="K1474" s="33">
        <f t="shared" si="121"/>
        <v>3</v>
      </c>
      <c r="L1474" s="33">
        <f t="shared" si="122"/>
        <v>0</v>
      </c>
      <c r="M1474" s="34">
        <f t="shared" si="123"/>
        <v>1</v>
      </c>
    </row>
    <row r="1475" spans="1:13" ht="19.5" customHeight="1" x14ac:dyDescent="0.2">
      <c r="A1475" s="5" t="s">
        <v>1481</v>
      </c>
      <c r="B1475" s="29">
        <v>1</v>
      </c>
      <c r="C1475" s="29"/>
      <c r="D1475" s="20"/>
      <c r="E1475" s="21">
        <v>1</v>
      </c>
      <c r="F1475" s="26">
        <v>1</v>
      </c>
      <c r="G1475" s="27"/>
      <c r="H1475" s="19" t="str">
        <f t="shared" si="119"/>
        <v>non-clickbait</v>
      </c>
      <c r="I1475" s="16">
        <f t="shared" si="124"/>
        <v>-1</v>
      </c>
      <c r="J1475" s="31" t="str">
        <f t="shared" si="120"/>
        <v/>
      </c>
      <c r="K1475" s="33">
        <f t="shared" si="121"/>
        <v>2</v>
      </c>
      <c r="L1475" s="33">
        <f t="shared" si="122"/>
        <v>1</v>
      </c>
      <c r="M1475" s="34">
        <f t="shared" si="123"/>
        <v>0.33333333333333331</v>
      </c>
    </row>
    <row r="1476" spans="1:13" ht="19.5" customHeight="1" x14ac:dyDescent="0.2">
      <c r="A1476" s="5" t="s">
        <v>1482</v>
      </c>
      <c r="B1476" s="29">
        <v>1</v>
      </c>
      <c r="C1476" s="29"/>
      <c r="D1476" s="21">
        <v>1</v>
      </c>
      <c r="E1476" s="20"/>
      <c r="F1476" s="27"/>
      <c r="G1476" s="26">
        <v>1</v>
      </c>
      <c r="H1476" s="19" t="str">
        <f t="shared" ref="H1476:H1502" si="125">IF(I1476&gt;0, "clickbait", "non-clickbait")</f>
        <v>non-clickbait</v>
      </c>
      <c r="I1476" s="16">
        <f t="shared" si="124"/>
        <v>-1</v>
      </c>
      <c r="J1476" s="31" t="str">
        <f t="shared" ref="J1476:J1502" si="126">IF(SUM(B1476:G1476)&lt;&gt;3,"NOTYET","")</f>
        <v/>
      </c>
      <c r="K1476" s="33">
        <f t="shared" ref="K1476:K1502" si="127">B1476+D1476+F1476</f>
        <v>2</v>
      </c>
      <c r="L1476" s="33">
        <f t="shared" ref="L1476:L1502" si="128">C1476+E1476+G1476</f>
        <v>1</v>
      </c>
      <c r="M1476" s="34">
        <f t="shared" ref="M1476:M1502" si="129">(K1476^2 + L1476^2 -3)/6</f>
        <v>0.33333333333333331</v>
      </c>
    </row>
    <row r="1477" spans="1:13" ht="19.5" customHeight="1" x14ac:dyDescent="0.2">
      <c r="A1477" s="5" t="s">
        <v>1483</v>
      </c>
      <c r="B1477" s="29">
        <v>1</v>
      </c>
      <c r="C1477" s="29"/>
      <c r="D1477" s="21">
        <v>1</v>
      </c>
      <c r="E1477" s="20"/>
      <c r="F1477" s="27"/>
      <c r="G1477" s="26">
        <v>1</v>
      </c>
      <c r="H1477" s="19" t="str">
        <f t="shared" si="125"/>
        <v>non-clickbait</v>
      </c>
      <c r="I1477" s="16">
        <f t="shared" si="124"/>
        <v>-1</v>
      </c>
      <c r="J1477" s="31" t="str">
        <f t="shared" si="126"/>
        <v/>
      </c>
      <c r="K1477" s="33">
        <f t="shared" si="127"/>
        <v>2</v>
      </c>
      <c r="L1477" s="33">
        <f t="shared" si="128"/>
        <v>1</v>
      </c>
      <c r="M1477" s="34">
        <f t="shared" si="129"/>
        <v>0.33333333333333331</v>
      </c>
    </row>
    <row r="1478" spans="1:13" ht="19.5" customHeight="1" x14ac:dyDescent="0.2">
      <c r="A1478" s="5" t="s">
        <v>1484</v>
      </c>
      <c r="B1478" s="29"/>
      <c r="C1478" s="29">
        <v>1</v>
      </c>
      <c r="D1478" s="20"/>
      <c r="E1478" s="21">
        <v>1</v>
      </c>
      <c r="F1478" s="27"/>
      <c r="G1478" s="26">
        <v>1</v>
      </c>
      <c r="H1478" s="19" t="str">
        <f t="shared" si="125"/>
        <v>clickbait</v>
      </c>
      <c r="I1478" s="16">
        <f t="shared" si="124"/>
        <v>3</v>
      </c>
      <c r="J1478" s="31" t="str">
        <f t="shared" si="126"/>
        <v/>
      </c>
      <c r="K1478" s="33">
        <f t="shared" si="127"/>
        <v>0</v>
      </c>
      <c r="L1478" s="33">
        <f t="shared" si="128"/>
        <v>3</v>
      </c>
      <c r="M1478" s="34">
        <f t="shared" si="129"/>
        <v>1</v>
      </c>
    </row>
    <row r="1479" spans="1:13" ht="19.5" customHeight="1" x14ac:dyDescent="0.2">
      <c r="A1479" s="5" t="s">
        <v>1485</v>
      </c>
      <c r="B1479" s="29">
        <v>1</v>
      </c>
      <c r="C1479" s="29"/>
      <c r="D1479" s="21">
        <v>1</v>
      </c>
      <c r="E1479" s="21"/>
      <c r="F1479" s="26">
        <v>1</v>
      </c>
      <c r="G1479" s="27"/>
      <c r="H1479" s="19" t="str">
        <f t="shared" si="125"/>
        <v>non-clickbait</v>
      </c>
      <c r="I1479" s="16">
        <f t="shared" si="124"/>
        <v>-3</v>
      </c>
      <c r="J1479" s="31" t="str">
        <f t="shared" si="126"/>
        <v/>
      </c>
      <c r="K1479" s="33">
        <f t="shared" si="127"/>
        <v>3</v>
      </c>
      <c r="L1479" s="33">
        <f t="shared" si="128"/>
        <v>0</v>
      </c>
      <c r="M1479" s="34">
        <f t="shared" si="129"/>
        <v>1</v>
      </c>
    </row>
    <row r="1480" spans="1:13" ht="19.5" customHeight="1" x14ac:dyDescent="0.2">
      <c r="A1480" s="5" t="s">
        <v>1486</v>
      </c>
      <c r="B1480" s="29"/>
      <c r="C1480" s="29">
        <v>1</v>
      </c>
      <c r="D1480" s="20"/>
      <c r="E1480" s="21">
        <v>1</v>
      </c>
      <c r="F1480" s="27"/>
      <c r="G1480" s="26">
        <v>1</v>
      </c>
      <c r="H1480" s="19" t="str">
        <f t="shared" si="125"/>
        <v>clickbait</v>
      </c>
      <c r="I1480" s="16">
        <f t="shared" si="124"/>
        <v>3</v>
      </c>
      <c r="J1480" s="31" t="str">
        <f t="shared" si="126"/>
        <v/>
      </c>
      <c r="K1480" s="33">
        <f t="shared" si="127"/>
        <v>0</v>
      </c>
      <c r="L1480" s="33">
        <f t="shared" si="128"/>
        <v>3</v>
      </c>
      <c r="M1480" s="34">
        <f t="shared" si="129"/>
        <v>1</v>
      </c>
    </row>
    <row r="1481" spans="1:13" ht="19.5" customHeight="1" x14ac:dyDescent="0.2">
      <c r="A1481" s="5" t="s">
        <v>1487</v>
      </c>
      <c r="B1481" s="29">
        <v>1</v>
      </c>
      <c r="C1481" s="29"/>
      <c r="D1481" s="21">
        <v>1</v>
      </c>
      <c r="E1481" s="20"/>
      <c r="F1481" s="26">
        <v>1</v>
      </c>
      <c r="G1481" s="27"/>
      <c r="H1481" s="19" t="str">
        <f t="shared" si="125"/>
        <v>non-clickbait</v>
      </c>
      <c r="I1481" s="16">
        <f t="shared" si="124"/>
        <v>-3</v>
      </c>
      <c r="J1481" s="31" t="str">
        <f t="shared" si="126"/>
        <v/>
      </c>
      <c r="K1481" s="33">
        <f t="shared" si="127"/>
        <v>3</v>
      </c>
      <c r="L1481" s="33">
        <f t="shared" si="128"/>
        <v>0</v>
      </c>
      <c r="M1481" s="34">
        <f t="shared" si="129"/>
        <v>1</v>
      </c>
    </row>
    <row r="1482" spans="1:13" ht="19.5" customHeight="1" x14ac:dyDescent="0.2">
      <c r="A1482" s="5" t="s">
        <v>1488</v>
      </c>
      <c r="B1482" s="29"/>
      <c r="C1482" s="29">
        <v>1</v>
      </c>
      <c r="D1482" s="20"/>
      <c r="E1482" s="21">
        <v>1</v>
      </c>
      <c r="F1482" s="27"/>
      <c r="G1482" s="26">
        <v>1</v>
      </c>
      <c r="H1482" s="19" t="str">
        <f t="shared" si="125"/>
        <v>clickbait</v>
      </c>
      <c r="I1482" s="16">
        <f t="shared" si="124"/>
        <v>3</v>
      </c>
      <c r="J1482" s="31" t="str">
        <f t="shared" si="126"/>
        <v/>
      </c>
      <c r="K1482" s="33">
        <f t="shared" si="127"/>
        <v>0</v>
      </c>
      <c r="L1482" s="33">
        <f t="shared" si="128"/>
        <v>3</v>
      </c>
      <c r="M1482" s="34">
        <f t="shared" si="129"/>
        <v>1</v>
      </c>
    </row>
    <row r="1483" spans="1:13" ht="19.5" customHeight="1" x14ac:dyDescent="0.2">
      <c r="A1483" s="5" t="s">
        <v>1489</v>
      </c>
      <c r="B1483" s="29">
        <v>1</v>
      </c>
      <c r="C1483" s="29"/>
      <c r="D1483" s="21">
        <v>1</v>
      </c>
      <c r="E1483" s="20"/>
      <c r="F1483" s="27"/>
      <c r="G1483" s="26">
        <v>1</v>
      </c>
      <c r="H1483" s="19" t="str">
        <f t="shared" si="125"/>
        <v>non-clickbait</v>
      </c>
      <c r="I1483" s="16">
        <f t="shared" si="124"/>
        <v>-1</v>
      </c>
      <c r="J1483" s="31" t="str">
        <f t="shared" si="126"/>
        <v/>
      </c>
      <c r="K1483" s="33">
        <f t="shared" si="127"/>
        <v>2</v>
      </c>
      <c r="L1483" s="33">
        <f t="shared" si="128"/>
        <v>1</v>
      </c>
      <c r="M1483" s="34">
        <f t="shared" si="129"/>
        <v>0.33333333333333331</v>
      </c>
    </row>
    <row r="1484" spans="1:13" ht="19.5" customHeight="1" x14ac:dyDescent="0.2">
      <c r="A1484" s="5" t="s">
        <v>1490</v>
      </c>
      <c r="B1484" s="29">
        <v>1</v>
      </c>
      <c r="C1484" s="29"/>
      <c r="D1484" s="21">
        <v>1</v>
      </c>
      <c r="E1484" s="20"/>
      <c r="F1484" s="27"/>
      <c r="G1484" s="26">
        <v>1</v>
      </c>
      <c r="H1484" s="19" t="str">
        <f t="shared" si="125"/>
        <v>non-clickbait</v>
      </c>
      <c r="I1484" s="16">
        <f t="shared" si="124"/>
        <v>-1</v>
      </c>
      <c r="J1484" s="31" t="str">
        <f t="shared" si="126"/>
        <v/>
      </c>
      <c r="K1484" s="33">
        <f t="shared" si="127"/>
        <v>2</v>
      </c>
      <c r="L1484" s="33">
        <f t="shared" si="128"/>
        <v>1</v>
      </c>
      <c r="M1484" s="34">
        <f t="shared" si="129"/>
        <v>0.33333333333333331</v>
      </c>
    </row>
    <row r="1485" spans="1:13" ht="19.5" customHeight="1" x14ac:dyDescent="0.2">
      <c r="A1485" s="5" t="s">
        <v>1491</v>
      </c>
      <c r="B1485" s="29">
        <v>1</v>
      </c>
      <c r="C1485" s="29"/>
      <c r="D1485" s="20"/>
      <c r="E1485" s="21">
        <v>1</v>
      </c>
      <c r="F1485" s="27"/>
      <c r="G1485" s="26">
        <v>1</v>
      </c>
      <c r="H1485" s="19" t="str">
        <f t="shared" si="125"/>
        <v>clickbait</v>
      </c>
      <c r="I1485" s="16">
        <f t="shared" si="124"/>
        <v>1</v>
      </c>
      <c r="J1485" s="31" t="str">
        <f t="shared" si="126"/>
        <v/>
      </c>
      <c r="K1485" s="33">
        <f t="shared" si="127"/>
        <v>1</v>
      </c>
      <c r="L1485" s="33">
        <f t="shared" si="128"/>
        <v>2</v>
      </c>
      <c r="M1485" s="34">
        <f t="shared" si="129"/>
        <v>0.33333333333333331</v>
      </c>
    </row>
    <row r="1486" spans="1:13" ht="19.5" customHeight="1" x14ac:dyDescent="0.2">
      <c r="A1486" s="5" t="s">
        <v>1492</v>
      </c>
      <c r="B1486" s="29"/>
      <c r="C1486" s="29">
        <v>1</v>
      </c>
      <c r="D1486" s="21"/>
      <c r="E1486" s="21">
        <v>1</v>
      </c>
      <c r="F1486" s="26">
        <v>1</v>
      </c>
      <c r="G1486" s="27"/>
      <c r="H1486" s="19" t="str">
        <f t="shared" si="125"/>
        <v>clickbait</v>
      </c>
      <c r="I1486" s="16">
        <f t="shared" si="124"/>
        <v>1</v>
      </c>
      <c r="J1486" s="31" t="str">
        <f t="shared" si="126"/>
        <v/>
      </c>
      <c r="K1486" s="33">
        <f t="shared" si="127"/>
        <v>1</v>
      </c>
      <c r="L1486" s="33">
        <f t="shared" si="128"/>
        <v>2</v>
      </c>
      <c r="M1486" s="34">
        <f t="shared" si="129"/>
        <v>0.33333333333333331</v>
      </c>
    </row>
    <row r="1487" spans="1:13" ht="19.5" customHeight="1" x14ac:dyDescent="0.2">
      <c r="A1487" s="17" t="s">
        <v>1598</v>
      </c>
      <c r="B1487" s="29">
        <v>1</v>
      </c>
      <c r="C1487" s="29"/>
      <c r="D1487" s="20"/>
      <c r="E1487" s="21">
        <v>1</v>
      </c>
      <c r="F1487" s="27"/>
      <c r="G1487" s="26">
        <v>1</v>
      </c>
      <c r="H1487" s="19" t="str">
        <f t="shared" si="125"/>
        <v>clickbait</v>
      </c>
      <c r="I1487" s="16">
        <f t="shared" si="124"/>
        <v>1</v>
      </c>
      <c r="J1487" s="31" t="str">
        <f t="shared" si="126"/>
        <v/>
      </c>
      <c r="K1487" s="33">
        <f t="shared" si="127"/>
        <v>1</v>
      </c>
      <c r="L1487" s="33">
        <f t="shared" si="128"/>
        <v>2</v>
      </c>
      <c r="M1487" s="34">
        <f t="shared" si="129"/>
        <v>0.33333333333333331</v>
      </c>
    </row>
    <row r="1488" spans="1:13" ht="19.5" customHeight="1" x14ac:dyDescent="0.2">
      <c r="A1488" s="5" t="s">
        <v>1494</v>
      </c>
      <c r="B1488" s="29"/>
      <c r="C1488" s="29">
        <v>1</v>
      </c>
      <c r="D1488" s="20"/>
      <c r="E1488" s="21">
        <v>1</v>
      </c>
      <c r="F1488" s="27"/>
      <c r="G1488" s="26">
        <v>1</v>
      </c>
      <c r="H1488" s="19" t="str">
        <f t="shared" si="125"/>
        <v>clickbait</v>
      </c>
      <c r="I1488" s="16">
        <f t="shared" si="124"/>
        <v>3</v>
      </c>
      <c r="J1488" s="31" t="str">
        <f t="shared" si="126"/>
        <v/>
      </c>
      <c r="K1488" s="33">
        <f t="shared" si="127"/>
        <v>0</v>
      </c>
      <c r="L1488" s="33">
        <f t="shared" si="128"/>
        <v>3</v>
      </c>
      <c r="M1488" s="34">
        <f t="shared" si="129"/>
        <v>1</v>
      </c>
    </row>
    <row r="1489" spans="1:13" ht="19.5" customHeight="1" x14ac:dyDescent="0.2">
      <c r="A1489" s="5" t="s">
        <v>1495</v>
      </c>
      <c r="B1489" s="29"/>
      <c r="C1489" s="29">
        <v>1</v>
      </c>
      <c r="D1489" s="21">
        <v>1</v>
      </c>
      <c r="E1489" s="20"/>
      <c r="F1489" s="27"/>
      <c r="G1489" s="26">
        <v>1</v>
      </c>
      <c r="H1489" s="19" t="str">
        <f t="shared" si="125"/>
        <v>clickbait</v>
      </c>
      <c r="I1489" s="16">
        <f t="shared" si="124"/>
        <v>1</v>
      </c>
      <c r="J1489" s="31" t="str">
        <f t="shared" si="126"/>
        <v/>
      </c>
      <c r="K1489" s="33">
        <f t="shared" si="127"/>
        <v>1</v>
      </c>
      <c r="L1489" s="33">
        <f t="shared" si="128"/>
        <v>2</v>
      </c>
      <c r="M1489" s="34">
        <f t="shared" si="129"/>
        <v>0.33333333333333331</v>
      </c>
    </row>
    <row r="1490" spans="1:13" ht="19.5" customHeight="1" x14ac:dyDescent="0.2">
      <c r="A1490" s="5" t="s">
        <v>1496</v>
      </c>
      <c r="B1490" s="29">
        <v>1</v>
      </c>
      <c r="C1490" s="29"/>
      <c r="D1490" s="21">
        <v>1</v>
      </c>
      <c r="E1490" s="20"/>
      <c r="F1490" s="27"/>
      <c r="G1490" s="26">
        <v>1</v>
      </c>
      <c r="H1490" s="19" t="str">
        <f t="shared" si="125"/>
        <v>non-clickbait</v>
      </c>
      <c r="I1490" s="16">
        <f t="shared" si="124"/>
        <v>-1</v>
      </c>
      <c r="J1490" s="31" t="str">
        <f t="shared" si="126"/>
        <v/>
      </c>
      <c r="K1490" s="33">
        <f t="shared" si="127"/>
        <v>2</v>
      </c>
      <c r="L1490" s="33">
        <f t="shared" si="128"/>
        <v>1</v>
      </c>
      <c r="M1490" s="34">
        <f t="shared" si="129"/>
        <v>0.33333333333333331</v>
      </c>
    </row>
    <row r="1491" spans="1:13" ht="19.5" customHeight="1" x14ac:dyDescent="0.2">
      <c r="A1491" s="17" t="s">
        <v>1599</v>
      </c>
      <c r="B1491" s="29">
        <v>1</v>
      </c>
      <c r="C1491" s="29"/>
      <c r="D1491" s="21">
        <v>1</v>
      </c>
      <c r="E1491" s="20"/>
      <c r="F1491" s="27"/>
      <c r="G1491" s="26">
        <v>1</v>
      </c>
      <c r="H1491" s="19" t="str">
        <f t="shared" si="125"/>
        <v>non-clickbait</v>
      </c>
      <c r="I1491" s="16">
        <f t="shared" si="124"/>
        <v>-1</v>
      </c>
      <c r="J1491" s="31" t="str">
        <f t="shared" si="126"/>
        <v/>
      </c>
      <c r="K1491" s="33">
        <f t="shared" si="127"/>
        <v>2</v>
      </c>
      <c r="L1491" s="33">
        <f t="shared" si="128"/>
        <v>1</v>
      </c>
      <c r="M1491" s="34">
        <f t="shared" si="129"/>
        <v>0.33333333333333331</v>
      </c>
    </row>
    <row r="1492" spans="1:13" ht="19.5" customHeight="1" x14ac:dyDescent="0.2">
      <c r="A1492" s="5" t="s">
        <v>1498</v>
      </c>
      <c r="B1492" s="29">
        <v>1</v>
      </c>
      <c r="C1492" s="29"/>
      <c r="D1492" s="21">
        <v>1</v>
      </c>
      <c r="E1492" s="20"/>
      <c r="F1492" s="26">
        <v>1</v>
      </c>
      <c r="G1492" s="27"/>
      <c r="H1492" s="19" t="str">
        <f t="shared" si="125"/>
        <v>non-clickbait</v>
      </c>
      <c r="I1492" s="16">
        <f t="shared" si="124"/>
        <v>-3</v>
      </c>
      <c r="J1492" s="31" t="str">
        <f t="shared" si="126"/>
        <v/>
      </c>
      <c r="K1492" s="33">
        <f t="shared" si="127"/>
        <v>3</v>
      </c>
      <c r="L1492" s="33">
        <f t="shared" si="128"/>
        <v>0</v>
      </c>
      <c r="M1492" s="34">
        <f t="shared" si="129"/>
        <v>1</v>
      </c>
    </row>
    <row r="1493" spans="1:13" ht="19.5" customHeight="1" x14ac:dyDescent="0.2">
      <c r="A1493" s="5" t="s">
        <v>1499</v>
      </c>
      <c r="B1493" s="29"/>
      <c r="C1493" s="29">
        <v>1</v>
      </c>
      <c r="D1493" s="20"/>
      <c r="E1493" s="21">
        <v>1</v>
      </c>
      <c r="F1493" s="27"/>
      <c r="G1493" s="26">
        <v>1</v>
      </c>
      <c r="H1493" s="19" t="str">
        <f t="shared" si="125"/>
        <v>clickbait</v>
      </c>
      <c r="I1493" s="16">
        <f t="shared" si="124"/>
        <v>3</v>
      </c>
      <c r="J1493" s="31" t="str">
        <f t="shared" si="126"/>
        <v/>
      </c>
      <c r="K1493" s="33">
        <f t="shared" si="127"/>
        <v>0</v>
      </c>
      <c r="L1493" s="33">
        <f t="shared" si="128"/>
        <v>3</v>
      </c>
      <c r="M1493" s="34">
        <f t="shared" si="129"/>
        <v>1</v>
      </c>
    </row>
    <row r="1494" spans="1:13" ht="19.5" customHeight="1" x14ac:dyDescent="0.2">
      <c r="A1494" s="5" t="s">
        <v>1500</v>
      </c>
      <c r="B1494" s="29"/>
      <c r="C1494" s="29">
        <v>1</v>
      </c>
      <c r="D1494" s="20"/>
      <c r="E1494" s="21">
        <v>1</v>
      </c>
      <c r="F1494" s="27"/>
      <c r="G1494" s="26">
        <v>1</v>
      </c>
      <c r="H1494" s="19" t="str">
        <f t="shared" si="125"/>
        <v>clickbait</v>
      </c>
      <c r="I1494" s="16">
        <f t="shared" si="124"/>
        <v>3</v>
      </c>
      <c r="J1494" s="31" t="str">
        <f t="shared" si="126"/>
        <v/>
      </c>
      <c r="K1494" s="33">
        <f t="shared" si="127"/>
        <v>0</v>
      </c>
      <c r="L1494" s="33">
        <f t="shared" si="128"/>
        <v>3</v>
      </c>
      <c r="M1494" s="34">
        <f t="shared" si="129"/>
        <v>1</v>
      </c>
    </row>
    <row r="1495" spans="1:13" ht="19.5" customHeight="1" x14ac:dyDescent="0.2">
      <c r="A1495" s="5" t="s">
        <v>1501</v>
      </c>
      <c r="B1495" s="29">
        <v>1</v>
      </c>
      <c r="C1495" s="29"/>
      <c r="D1495" s="21">
        <v>1</v>
      </c>
      <c r="E1495" s="20"/>
      <c r="F1495" s="27"/>
      <c r="G1495" s="26">
        <v>1</v>
      </c>
      <c r="H1495" s="19" t="str">
        <f t="shared" si="125"/>
        <v>non-clickbait</v>
      </c>
      <c r="I1495" s="16">
        <f t="shared" si="124"/>
        <v>-1</v>
      </c>
      <c r="J1495" s="31" t="str">
        <f t="shared" si="126"/>
        <v/>
      </c>
      <c r="K1495" s="33">
        <f t="shared" si="127"/>
        <v>2</v>
      </c>
      <c r="L1495" s="33">
        <f t="shared" si="128"/>
        <v>1</v>
      </c>
      <c r="M1495" s="34">
        <f t="shared" si="129"/>
        <v>0.33333333333333331</v>
      </c>
    </row>
    <row r="1496" spans="1:13" ht="19.5" customHeight="1" x14ac:dyDescent="0.2">
      <c r="A1496" s="5" t="s">
        <v>1502</v>
      </c>
      <c r="B1496" s="29">
        <v>1</v>
      </c>
      <c r="C1496" s="29"/>
      <c r="D1496" s="21">
        <v>1</v>
      </c>
      <c r="E1496" s="20"/>
      <c r="F1496" s="26">
        <v>1</v>
      </c>
      <c r="G1496" s="27"/>
      <c r="H1496" s="19" t="str">
        <f t="shared" si="125"/>
        <v>non-clickbait</v>
      </c>
      <c r="I1496" s="16">
        <f t="shared" si="124"/>
        <v>-3</v>
      </c>
      <c r="J1496" s="31" t="str">
        <f t="shared" si="126"/>
        <v/>
      </c>
      <c r="K1496" s="33">
        <f t="shared" si="127"/>
        <v>3</v>
      </c>
      <c r="L1496" s="33">
        <f t="shared" si="128"/>
        <v>0</v>
      </c>
      <c r="M1496" s="34">
        <f t="shared" si="129"/>
        <v>1</v>
      </c>
    </row>
    <row r="1497" spans="1:13" ht="19.5" customHeight="1" x14ac:dyDescent="0.2">
      <c r="A1497" s="5" t="s">
        <v>1503</v>
      </c>
      <c r="B1497" s="29">
        <v>1</v>
      </c>
      <c r="C1497" s="29"/>
      <c r="D1497" s="21">
        <v>1</v>
      </c>
      <c r="E1497" s="20"/>
      <c r="F1497" s="27"/>
      <c r="G1497" s="26">
        <v>1</v>
      </c>
      <c r="H1497" s="19" t="str">
        <f t="shared" si="125"/>
        <v>non-clickbait</v>
      </c>
      <c r="I1497" s="16">
        <f t="shared" si="124"/>
        <v>-1</v>
      </c>
      <c r="J1497" s="31" t="str">
        <f t="shared" si="126"/>
        <v/>
      </c>
      <c r="K1497" s="33">
        <f t="shared" si="127"/>
        <v>2</v>
      </c>
      <c r="L1497" s="33">
        <f t="shared" si="128"/>
        <v>1</v>
      </c>
      <c r="M1497" s="34">
        <f t="shared" si="129"/>
        <v>0.33333333333333331</v>
      </c>
    </row>
    <row r="1498" spans="1:13" ht="19.5" customHeight="1" x14ac:dyDescent="0.2">
      <c r="A1498" s="5" t="s">
        <v>1504</v>
      </c>
      <c r="B1498" s="29">
        <v>1</v>
      </c>
      <c r="C1498" s="29"/>
      <c r="D1498" s="20"/>
      <c r="E1498" s="21">
        <v>1</v>
      </c>
      <c r="F1498" s="26"/>
      <c r="G1498" s="26">
        <v>1</v>
      </c>
      <c r="H1498" s="19" t="str">
        <f t="shared" si="125"/>
        <v>clickbait</v>
      </c>
      <c r="I1498" s="16">
        <f t="shared" si="124"/>
        <v>1</v>
      </c>
      <c r="J1498" s="31" t="str">
        <f t="shared" si="126"/>
        <v/>
      </c>
      <c r="K1498" s="33">
        <f t="shared" si="127"/>
        <v>1</v>
      </c>
      <c r="L1498" s="33">
        <f t="shared" si="128"/>
        <v>2</v>
      </c>
      <c r="M1498" s="34">
        <f t="shared" si="129"/>
        <v>0.33333333333333331</v>
      </c>
    </row>
    <row r="1499" spans="1:13" ht="19.5" customHeight="1" x14ac:dyDescent="0.2">
      <c r="A1499" s="5" t="s">
        <v>1505</v>
      </c>
      <c r="B1499" s="29">
        <v>1</v>
      </c>
      <c r="C1499" s="29"/>
      <c r="D1499" s="21">
        <v>1</v>
      </c>
      <c r="E1499" s="20"/>
      <c r="F1499" s="27"/>
      <c r="G1499" s="26">
        <v>1</v>
      </c>
      <c r="H1499" s="19" t="str">
        <f t="shared" si="125"/>
        <v>non-clickbait</v>
      </c>
      <c r="I1499" s="16">
        <f t="shared" si="124"/>
        <v>-1</v>
      </c>
      <c r="J1499" s="31" t="str">
        <f t="shared" si="126"/>
        <v/>
      </c>
      <c r="K1499" s="33">
        <f t="shared" si="127"/>
        <v>2</v>
      </c>
      <c r="L1499" s="33">
        <f t="shared" si="128"/>
        <v>1</v>
      </c>
      <c r="M1499" s="34">
        <f t="shared" si="129"/>
        <v>0.33333333333333331</v>
      </c>
    </row>
    <row r="1500" spans="1:13" ht="19.5" customHeight="1" x14ac:dyDescent="0.2">
      <c r="A1500" s="5" t="s">
        <v>1506</v>
      </c>
      <c r="B1500" s="29">
        <v>1</v>
      </c>
      <c r="C1500" s="29"/>
      <c r="D1500" s="21">
        <v>1</v>
      </c>
      <c r="E1500" s="20"/>
      <c r="F1500" s="26">
        <v>1</v>
      </c>
      <c r="G1500" s="27"/>
      <c r="H1500" s="19" t="str">
        <f t="shared" si="125"/>
        <v>non-clickbait</v>
      </c>
      <c r="I1500" s="16">
        <f t="shared" si="124"/>
        <v>-3</v>
      </c>
      <c r="J1500" s="31" t="str">
        <f t="shared" si="126"/>
        <v/>
      </c>
      <c r="K1500" s="33">
        <f t="shared" si="127"/>
        <v>3</v>
      </c>
      <c r="L1500" s="33">
        <f t="shared" si="128"/>
        <v>0</v>
      </c>
      <c r="M1500" s="34">
        <f t="shared" si="129"/>
        <v>1</v>
      </c>
    </row>
    <row r="1501" spans="1:13" ht="19.5" customHeight="1" x14ac:dyDescent="0.2">
      <c r="A1501" s="5" t="s">
        <v>1507</v>
      </c>
      <c r="B1501" s="29"/>
      <c r="C1501" s="29">
        <v>1</v>
      </c>
      <c r="D1501" s="21">
        <v>1</v>
      </c>
      <c r="E1501" s="20"/>
      <c r="F1501" s="27"/>
      <c r="G1501" s="26">
        <v>1</v>
      </c>
      <c r="H1501" s="19" t="str">
        <f t="shared" si="125"/>
        <v>clickbait</v>
      </c>
      <c r="I1501" s="16">
        <f t="shared" si="124"/>
        <v>1</v>
      </c>
      <c r="J1501" s="31" t="str">
        <f t="shared" si="126"/>
        <v/>
      </c>
      <c r="K1501" s="33">
        <f t="shared" si="127"/>
        <v>1</v>
      </c>
      <c r="L1501" s="33">
        <f t="shared" si="128"/>
        <v>2</v>
      </c>
      <c r="M1501" s="34">
        <f t="shared" si="129"/>
        <v>0.33333333333333331</v>
      </c>
    </row>
    <row r="1502" spans="1:13" ht="19.5" customHeight="1" x14ac:dyDescent="0.2">
      <c r="A1502" s="5" t="s">
        <v>1508</v>
      </c>
      <c r="B1502" s="29">
        <v>1</v>
      </c>
      <c r="C1502" s="29"/>
      <c r="D1502" s="21">
        <v>1</v>
      </c>
      <c r="E1502" s="20"/>
      <c r="F1502" s="26">
        <v>1</v>
      </c>
      <c r="G1502" s="27"/>
      <c r="H1502" s="19" t="str">
        <f t="shared" si="125"/>
        <v>non-clickbait</v>
      </c>
      <c r="I1502" s="16">
        <f t="shared" si="124"/>
        <v>-3</v>
      </c>
      <c r="J1502" s="31" t="str">
        <f t="shared" si="126"/>
        <v/>
      </c>
      <c r="K1502" s="33">
        <f t="shared" si="127"/>
        <v>3</v>
      </c>
      <c r="L1502" s="33">
        <f t="shared" si="128"/>
        <v>0</v>
      </c>
      <c r="M1502" s="34">
        <f t="shared" si="129"/>
        <v>1</v>
      </c>
    </row>
    <row r="1503" spans="1:13" ht="15" customHeight="1" x14ac:dyDescent="0.2">
      <c r="B1503" s="30">
        <f>SUM(B3:B1502)</f>
        <v>994</v>
      </c>
      <c r="C1503" s="30">
        <f t="shared" ref="C1503:G1503" si="130">SUM(C3:C1502)</f>
        <v>506</v>
      </c>
      <c r="D1503" s="30">
        <f t="shared" si="130"/>
        <v>716</v>
      </c>
      <c r="E1503" s="30">
        <f t="shared" si="130"/>
        <v>784</v>
      </c>
      <c r="F1503" s="30">
        <f t="shared" si="130"/>
        <v>450</v>
      </c>
      <c r="G1503" s="30">
        <f t="shared" si="130"/>
        <v>1050</v>
      </c>
      <c r="K1503" s="35">
        <f>SUM($K$2:K1502)</f>
        <v>2160</v>
      </c>
      <c r="L1503" s="35">
        <f>SUM($L$2:L1502)</f>
        <v>2340</v>
      </c>
      <c r="M1503" s="35">
        <f>SUM($M$2:M1502)</f>
        <v>998.00000000001091</v>
      </c>
    </row>
    <row r="1504" spans="1:13" ht="15" customHeight="1" x14ac:dyDescent="0.2">
      <c r="K1504" s="36">
        <f>K1503/(3*$G1507)</f>
        <v>0.48</v>
      </c>
      <c r="L1504" s="36">
        <f>L1503/(3*$G1507)</f>
        <v>0.52</v>
      </c>
      <c r="M1504" s="36">
        <f>M1503/G1507</f>
        <v>0.66533333333334066</v>
      </c>
    </row>
    <row r="1506" spans="6:7" ht="15" customHeight="1" thickBot="1" x14ac:dyDescent="0.25"/>
    <row r="1507" spans="6:7" ht="15" customHeight="1" x14ac:dyDescent="0.2">
      <c r="F1507" s="37" t="s">
        <v>1603</v>
      </c>
      <c r="G1507" s="38">
        <v>1500</v>
      </c>
    </row>
    <row r="1508" spans="6:7" ht="15" customHeight="1" x14ac:dyDescent="0.2">
      <c r="F1508" s="39" t="s">
        <v>7</v>
      </c>
      <c r="G1508" s="40">
        <f>COUNTIF($H$3:$H1502,"clickbait")</f>
        <v>759</v>
      </c>
    </row>
    <row r="1509" spans="6:7" ht="15" customHeight="1" x14ac:dyDescent="0.2">
      <c r="F1509" s="39" t="s">
        <v>1604</v>
      </c>
      <c r="G1509" s="40">
        <f>COUNTIF($H$3:$H1502,"non-clickbait")</f>
        <v>741</v>
      </c>
    </row>
    <row r="1510" spans="6:7" ht="15" customHeight="1" x14ac:dyDescent="0.2">
      <c r="F1510" s="41" t="s">
        <v>1605</v>
      </c>
      <c r="G1510" s="42">
        <f>M1504</f>
        <v>0.66533333333334066</v>
      </c>
    </row>
    <row r="1511" spans="6:7" ht="15" customHeight="1" x14ac:dyDescent="0.2">
      <c r="F1511" s="41" t="s">
        <v>1606</v>
      </c>
      <c r="G1511" s="42">
        <f>K1504^2 +L1504^2</f>
        <v>0.50080000000000002</v>
      </c>
    </row>
    <row r="1512" spans="6:7" ht="15" customHeight="1" thickBot="1" x14ac:dyDescent="0.25">
      <c r="F1512" s="43" t="s">
        <v>1607</v>
      </c>
      <c r="G1512" s="44">
        <f>(G1510-G1511)/(1-G1511)</f>
        <v>0.32959401709403174</v>
      </c>
    </row>
    <row r="1514" spans="6:7" ht="15" customHeight="1" x14ac:dyDescent="0.2">
      <c r="F1514" s="56" t="s">
        <v>1603</v>
      </c>
      <c r="G1514" s="57">
        <f>G1507</f>
        <v>1500</v>
      </c>
    </row>
    <row r="1515" spans="6:7" ht="15" customHeight="1" x14ac:dyDescent="0.2">
      <c r="F1515" s="58" t="s">
        <v>1608</v>
      </c>
      <c r="G1515" s="59">
        <f>COUNTIF(M3:M1502, 1)</f>
        <v>747</v>
      </c>
    </row>
    <row r="1516" spans="6:7" ht="15" customHeight="1" x14ac:dyDescent="0.2">
      <c r="F1516" s="58" t="s">
        <v>1609</v>
      </c>
      <c r="G1516" s="59">
        <f>COUNTIFS(M3:M1502, 1, H3:H1502, "clickbait")</f>
        <v>414</v>
      </c>
    </row>
    <row r="1517" spans="6:7" ht="15" customHeight="1" x14ac:dyDescent="0.2">
      <c r="F1517" s="60" t="s">
        <v>1610</v>
      </c>
      <c r="G1517" s="61">
        <f>COUNTIFS(M3:M1502, 1, H3:H1502, "non-clickbait")</f>
        <v>333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2"/>
  <sheetViews>
    <sheetView topLeftCell="A1490" zoomScale="177" workbookViewId="0">
      <selection activeCell="A1502" sqref="A3:A1502"/>
    </sheetView>
  </sheetViews>
  <sheetFormatPr baseColWidth="10" defaultColWidth="11.28515625" defaultRowHeight="15" customHeight="1" x14ac:dyDescent="0.2"/>
  <cols>
    <col min="1" max="1" width="89" customWidth="1"/>
    <col min="2" max="3" width="20.7109375" customWidth="1"/>
    <col min="4" max="26" width="10.5703125" customWidth="1"/>
  </cols>
  <sheetData>
    <row r="1" spans="1:9" ht="15.75" customHeight="1" x14ac:dyDescent="0.2">
      <c r="B1" s="45" t="s">
        <v>1</v>
      </c>
      <c r="C1" s="46"/>
      <c r="D1" s="53"/>
      <c r="E1" s="54"/>
      <c r="F1" s="53"/>
      <c r="G1" s="54"/>
      <c r="H1" s="55"/>
      <c r="I1" s="55"/>
    </row>
    <row r="2" spans="1:9" ht="15.75" customHeight="1" x14ac:dyDescent="0.2">
      <c r="A2" s="1" t="s">
        <v>2</v>
      </c>
      <c r="B2" s="6" t="s">
        <v>5</v>
      </c>
      <c r="C2" s="8" t="s">
        <v>7</v>
      </c>
      <c r="D2" s="3"/>
      <c r="E2" s="12"/>
      <c r="F2" s="3"/>
      <c r="G2" s="12"/>
      <c r="H2" s="54"/>
      <c r="I2" s="54"/>
    </row>
    <row r="3" spans="1:9" ht="15.75" customHeight="1" x14ac:dyDescent="0.2">
      <c r="A3" s="5" t="s">
        <v>9</v>
      </c>
      <c r="B3" s="14"/>
      <c r="C3" s="14">
        <v>1</v>
      </c>
      <c r="D3" s="16"/>
      <c r="E3" s="16"/>
      <c r="F3" s="16"/>
      <c r="G3" s="16"/>
      <c r="H3" s="16"/>
      <c r="I3" s="16"/>
    </row>
    <row r="4" spans="1:9" ht="15.75" customHeight="1" x14ac:dyDescent="0.2">
      <c r="A4" s="5" t="s">
        <v>10</v>
      </c>
      <c r="B4" s="14">
        <v>1</v>
      </c>
      <c r="C4" s="14"/>
      <c r="D4" s="16"/>
      <c r="E4" s="16"/>
      <c r="F4" s="16"/>
      <c r="G4" s="16"/>
      <c r="H4" s="17"/>
      <c r="I4" s="16"/>
    </row>
    <row r="5" spans="1:9" ht="15.75" customHeight="1" x14ac:dyDescent="0.2">
      <c r="A5" s="5" t="s">
        <v>11</v>
      </c>
      <c r="B5" s="14"/>
      <c r="C5" s="14">
        <v>1</v>
      </c>
      <c r="D5" s="16"/>
      <c r="E5" s="16"/>
      <c r="F5" s="16"/>
      <c r="G5" s="16"/>
      <c r="H5" s="17"/>
      <c r="I5" s="16"/>
    </row>
    <row r="6" spans="1:9" ht="15.75" customHeight="1" x14ac:dyDescent="0.2">
      <c r="A6" s="5" t="s">
        <v>12</v>
      </c>
      <c r="B6" s="14">
        <v>1</v>
      </c>
      <c r="C6" s="14"/>
      <c r="D6" s="16"/>
      <c r="E6" s="16"/>
      <c r="F6" s="16"/>
      <c r="G6" s="16"/>
      <c r="H6" s="17"/>
      <c r="I6" s="16"/>
    </row>
    <row r="7" spans="1:9" ht="15.75" customHeight="1" x14ac:dyDescent="0.2">
      <c r="A7" s="5" t="s">
        <v>13</v>
      </c>
      <c r="B7" s="14">
        <v>1</v>
      </c>
      <c r="C7" s="14"/>
      <c r="D7" s="16"/>
      <c r="E7" s="16"/>
      <c r="F7" s="16"/>
      <c r="G7" s="16"/>
      <c r="H7" s="17"/>
      <c r="I7" s="16"/>
    </row>
    <row r="8" spans="1:9" ht="15.75" customHeight="1" x14ac:dyDescent="0.2">
      <c r="A8" s="5" t="s">
        <v>14</v>
      </c>
      <c r="B8" s="14">
        <v>1</v>
      </c>
      <c r="C8" s="14"/>
      <c r="D8" s="16"/>
      <c r="E8" s="16"/>
      <c r="F8" s="16"/>
      <c r="G8" s="16"/>
      <c r="H8" s="17"/>
      <c r="I8" s="16"/>
    </row>
    <row r="9" spans="1:9" ht="15.75" customHeight="1" x14ac:dyDescent="0.2">
      <c r="A9" s="5" t="s">
        <v>15</v>
      </c>
      <c r="B9" s="14">
        <v>1</v>
      </c>
      <c r="C9" s="14"/>
      <c r="D9" s="16"/>
      <c r="E9" s="16"/>
      <c r="F9" s="16"/>
      <c r="G9" s="16"/>
      <c r="H9" s="17"/>
      <c r="I9" s="16"/>
    </row>
    <row r="10" spans="1:9" ht="15.75" customHeight="1" x14ac:dyDescent="0.2">
      <c r="A10" s="5" t="s">
        <v>16</v>
      </c>
      <c r="B10" s="14">
        <v>1</v>
      </c>
      <c r="C10" s="14"/>
      <c r="D10" s="16"/>
      <c r="E10" s="16"/>
      <c r="F10" s="16"/>
      <c r="G10" s="16"/>
      <c r="H10" s="17"/>
      <c r="I10" s="16"/>
    </row>
    <row r="11" spans="1:9" ht="15.75" customHeight="1" x14ac:dyDescent="0.2">
      <c r="A11" s="5" t="s">
        <v>17</v>
      </c>
      <c r="B11" s="14">
        <v>1</v>
      </c>
      <c r="C11" s="14"/>
      <c r="D11" s="16"/>
      <c r="E11" s="16"/>
      <c r="F11" s="16"/>
      <c r="G11" s="16"/>
      <c r="H11" s="17"/>
      <c r="I11" s="16"/>
    </row>
    <row r="12" spans="1:9" ht="15.75" customHeight="1" x14ac:dyDescent="0.2">
      <c r="A12" s="5" t="s">
        <v>18</v>
      </c>
      <c r="B12" s="14">
        <v>1</v>
      </c>
      <c r="C12" s="14"/>
      <c r="D12" s="16"/>
      <c r="E12" s="16"/>
      <c r="F12" s="16"/>
      <c r="G12" s="16"/>
      <c r="H12" s="17"/>
      <c r="I12" s="16"/>
    </row>
    <row r="13" spans="1:9" ht="15.75" customHeight="1" x14ac:dyDescent="0.2">
      <c r="A13" s="17" t="s">
        <v>1509</v>
      </c>
      <c r="B13" s="14"/>
      <c r="C13" s="14">
        <v>1</v>
      </c>
      <c r="D13" s="16"/>
      <c r="E13" s="16"/>
      <c r="F13" s="16"/>
      <c r="G13" s="16"/>
      <c r="H13" s="17"/>
      <c r="I13" s="16"/>
    </row>
    <row r="14" spans="1:9" ht="15.75" customHeight="1" x14ac:dyDescent="0.2">
      <c r="A14" s="5" t="s">
        <v>20</v>
      </c>
      <c r="B14" s="14"/>
      <c r="C14" s="14">
        <v>1</v>
      </c>
      <c r="D14" s="16"/>
      <c r="E14" s="16"/>
      <c r="F14" s="16"/>
      <c r="G14" s="16"/>
      <c r="H14" s="17"/>
      <c r="I14" s="16"/>
    </row>
    <row r="15" spans="1:9" ht="15.75" customHeight="1" x14ac:dyDescent="0.2">
      <c r="A15" s="5" t="s">
        <v>21</v>
      </c>
      <c r="B15" s="14">
        <v>1</v>
      </c>
      <c r="C15" s="14"/>
      <c r="D15" s="16"/>
      <c r="E15" s="16"/>
      <c r="F15" s="16"/>
      <c r="G15" s="16"/>
      <c r="H15" s="17"/>
      <c r="I15" s="16"/>
    </row>
    <row r="16" spans="1:9" ht="15.75" customHeight="1" x14ac:dyDescent="0.2">
      <c r="A16" s="5" t="s">
        <v>22</v>
      </c>
      <c r="B16" s="14">
        <v>1</v>
      </c>
      <c r="C16" s="14"/>
      <c r="D16" s="16"/>
      <c r="E16" s="16"/>
      <c r="F16" s="16"/>
      <c r="G16" s="16"/>
      <c r="H16" s="17"/>
      <c r="I16" s="16"/>
    </row>
    <row r="17" spans="1:9" ht="15.75" customHeight="1" x14ac:dyDescent="0.2">
      <c r="A17" s="5" t="s">
        <v>23</v>
      </c>
      <c r="B17" s="14">
        <v>1</v>
      </c>
      <c r="C17" s="14"/>
      <c r="D17" s="16"/>
      <c r="E17" s="16"/>
      <c r="F17" s="16"/>
      <c r="G17" s="16"/>
      <c r="H17" s="17"/>
      <c r="I17" s="16"/>
    </row>
    <row r="18" spans="1:9" ht="15.75" customHeight="1" x14ac:dyDescent="0.2">
      <c r="A18" s="5" t="s">
        <v>24</v>
      </c>
      <c r="B18" s="14">
        <v>1</v>
      </c>
      <c r="C18" s="14"/>
      <c r="D18" s="16"/>
      <c r="E18" s="16"/>
      <c r="F18" s="16"/>
      <c r="G18" s="16"/>
      <c r="H18" s="17"/>
      <c r="I18" s="16"/>
    </row>
    <row r="19" spans="1:9" ht="15.75" customHeight="1" x14ac:dyDescent="0.2">
      <c r="A19" s="5" t="s">
        <v>25</v>
      </c>
      <c r="B19" s="14">
        <v>1</v>
      </c>
      <c r="C19" s="14"/>
      <c r="D19" s="16"/>
      <c r="E19" s="16"/>
      <c r="F19" s="16"/>
      <c r="G19" s="16"/>
      <c r="H19" s="17"/>
      <c r="I19" s="16"/>
    </row>
    <row r="20" spans="1:9" ht="15.75" customHeight="1" x14ac:dyDescent="0.2">
      <c r="A20" s="5" t="s">
        <v>26</v>
      </c>
      <c r="B20" s="14"/>
      <c r="C20" s="14">
        <v>1</v>
      </c>
      <c r="D20" s="16"/>
      <c r="E20" s="16"/>
      <c r="F20" s="16"/>
      <c r="G20" s="16"/>
      <c r="H20" s="17"/>
      <c r="I20" s="16"/>
    </row>
    <row r="21" spans="1:9" ht="15.75" customHeight="1" x14ac:dyDescent="0.2">
      <c r="A21" s="5" t="s">
        <v>27</v>
      </c>
      <c r="B21" s="14">
        <v>1</v>
      </c>
      <c r="C21" s="14"/>
      <c r="D21" s="16"/>
      <c r="E21" s="16"/>
      <c r="F21" s="16"/>
      <c r="G21" s="16"/>
      <c r="H21" s="17"/>
      <c r="I21" s="16"/>
    </row>
    <row r="22" spans="1:9" ht="15.75" customHeight="1" x14ac:dyDescent="0.2">
      <c r="A22" s="5" t="s">
        <v>28</v>
      </c>
      <c r="B22" s="14">
        <v>1</v>
      </c>
      <c r="C22" s="14"/>
      <c r="D22" s="16"/>
      <c r="E22" s="16"/>
      <c r="F22" s="16"/>
      <c r="G22" s="16"/>
      <c r="H22" s="17"/>
      <c r="I22" s="16"/>
    </row>
    <row r="23" spans="1:9" ht="15.75" customHeight="1" x14ac:dyDescent="0.2">
      <c r="A23" s="5" t="s">
        <v>29</v>
      </c>
      <c r="B23" s="14">
        <v>1</v>
      </c>
      <c r="C23" s="14"/>
      <c r="D23" s="16"/>
      <c r="E23" s="16"/>
      <c r="F23" s="16"/>
      <c r="G23" s="16"/>
      <c r="H23" s="17"/>
      <c r="I23" s="16"/>
    </row>
    <row r="24" spans="1:9" ht="15.75" customHeight="1" x14ac:dyDescent="0.2">
      <c r="A24" s="5" t="s">
        <v>30</v>
      </c>
      <c r="B24" s="14">
        <v>1</v>
      </c>
      <c r="C24" s="14"/>
      <c r="D24" s="16"/>
      <c r="E24" s="16"/>
      <c r="F24" s="16"/>
      <c r="G24" s="16"/>
      <c r="H24" s="17"/>
      <c r="I24" s="16"/>
    </row>
    <row r="25" spans="1:9" ht="15.75" customHeight="1" x14ac:dyDescent="0.2">
      <c r="A25" s="5" t="s">
        <v>31</v>
      </c>
      <c r="B25" s="14">
        <v>1</v>
      </c>
      <c r="C25" s="14"/>
      <c r="D25" s="16"/>
      <c r="E25" s="16"/>
      <c r="F25" s="16"/>
      <c r="G25" s="16"/>
      <c r="H25" s="17"/>
      <c r="I25" s="16"/>
    </row>
    <row r="26" spans="1:9" ht="15.75" customHeight="1" x14ac:dyDescent="0.2">
      <c r="A26" s="5" t="s">
        <v>32</v>
      </c>
      <c r="B26" s="14">
        <v>1</v>
      </c>
      <c r="C26" s="14"/>
      <c r="D26" s="16"/>
      <c r="E26" s="16"/>
      <c r="F26" s="16"/>
      <c r="G26" s="16"/>
      <c r="H26" s="17"/>
      <c r="I26" s="16"/>
    </row>
    <row r="27" spans="1:9" ht="15.75" customHeight="1" x14ac:dyDescent="0.2">
      <c r="A27" s="5" t="s">
        <v>33</v>
      </c>
      <c r="B27" s="14">
        <v>1</v>
      </c>
      <c r="C27" s="14"/>
      <c r="D27" s="16"/>
      <c r="E27" s="16"/>
      <c r="F27" s="16"/>
      <c r="G27" s="16"/>
      <c r="H27" s="17"/>
      <c r="I27" s="16"/>
    </row>
    <row r="28" spans="1:9" ht="15.75" customHeight="1" x14ac:dyDescent="0.2">
      <c r="A28" s="5" t="s">
        <v>34</v>
      </c>
      <c r="B28" s="14">
        <v>1</v>
      </c>
      <c r="C28" s="14"/>
      <c r="D28" s="16"/>
      <c r="E28" s="16"/>
      <c r="F28" s="16"/>
      <c r="G28" s="16"/>
      <c r="H28" s="17"/>
      <c r="I28" s="16"/>
    </row>
    <row r="29" spans="1:9" ht="15.75" customHeight="1" x14ac:dyDescent="0.2">
      <c r="A29" s="5" t="s">
        <v>35</v>
      </c>
      <c r="B29" s="14">
        <v>1</v>
      </c>
      <c r="C29" s="14"/>
      <c r="D29" s="16"/>
      <c r="E29" s="16"/>
      <c r="F29" s="16"/>
      <c r="G29" s="16"/>
      <c r="H29" s="17"/>
      <c r="I29" s="16"/>
    </row>
    <row r="30" spans="1:9" ht="15.75" customHeight="1" x14ac:dyDescent="0.2">
      <c r="A30" s="5" t="s">
        <v>36</v>
      </c>
      <c r="B30" s="14">
        <v>1</v>
      </c>
      <c r="C30" s="14"/>
      <c r="D30" s="16"/>
      <c r="E30" s="16"/>
      <c r="F30" s="16"/>
      <c r="G30" s="16"/>
      <c r="H30" s="17"/>
      <c r="I30" s="16"/>
    </row>
    <row r="31" spans="1:9" ht="15.75" customHeight="1" x14ac:dyDescent="0.2">
      <c r="A31" s="5" t="s">
        <v>37</v>
      </c>
      <c r="B31" s="14">
        <v>1</v>
      </c>
      <c r="C31" s="14"/>
      <c r="D31" s="16"/>
      <c r="E31" s="16"/>
      <c r="F31" s="16"/>
      <c r="G31" s="16"/>
      <c r="H31" s="17"/>
      <c r="I31" s="16"/>
    </row>
    <row r="32" spans="1:9" ht="15.75" customHeight="1" x14ac:dyDescent="0.2">
      <c r="A32" s="5" t="s">
        <v>38</v>
      </c>
      <c r="B32" s="14">
        <v>1</v>
      </c>
      <c r="C32" s="14"/>
      <c r="D32" s="16"/>
      <c r="E32" s="16"/>
      <c r="F32" s="16"/>
      <c r="G32" s="16"/>
      <c r="H32" s="17"/>
      <c r="I32" s="16"/>
    </row>
    <row r="33" spans="1:9" ht="15.75" customHeight="1" x14ac:dyDescent="0.2">
      <c r="A33" s="5" t="s">
        <v>39</v>
      </c>
      <c r="B33" s="14"/>
      <c r="C33" s="14">
        <v>1</v>
      </c>
      <c r="D33" s="16"/>
      <c r="E33" s="16"/>
      <c r="F33" s="16"/>
      <c r="G33" s="16"/>
      <c r="H33" s="17"/>
      <c r="I33" s="16"/>
    </row>
    <row r="34" spans="1:9" ht="15.75" customHeight="1" x14ac:dyDescent="0.2">
      <c r="A34" s="5" t="s">
        <v>40</v>
      </c>
      <c r="B34" s="14">
        <v>1</v>
      </c>
      <c r="C34" s="14"/>
      <c r="D34" s="16"/>
      <c r="E34" s="16"/>
      <c r="F34" s="16"/>
      <c r="G34" s="16"/>
      <c r="H34" s="17"/>
      <c r="I34" s="16"/>
    </row>
    <row r="35" spans="1:9" ht="15.75" customHeight="1" x14ac:dyDescent="0.2">
      <c r="A35" s="5" t="s">
        <v>41</v>
      </c>
      <c r="B35" s="14">
        <v>1</v>
      </c>
      <c r="C35" s="14"/>
      <c r="D35" s="16"/>
      <c r="E35" s="16"/>
      <c r="F35" s="16"/>
      <c r="G35" s="16"/>
      <c r="H35" s="17"/>
      <c r="I35" s="16"/>
    </row>
    <row r="36" spans="1:9" ht="15.75" customHeight="1" x14ac:dyDescent="0.2">
      <c r="A36" s="5" t="s">
        <v>42</v>
      </c>
      <c r="B36" s="14">
        <v>1</v>
      </c>
      <c r="C36" s="14"/>
      <c r="D36" s="16"/>
      <c r="E36" s="16"/>
      <c r="F36" s="16"/>
      <c r="G36" s="16"/>
      <c r="H36" s="17"/>
      <c r="I36" s="16"/>
    </row>
    <row r="37" spans="1:9" ht="15.75" customHeight="1" x14ac:dyDescent="0.2">
      <c r="A37" s="5" t="s">
        <v>43</v>
      </c>
      <c r="B37" s="14">
        <v>1</v>
      </c>
      <c r="C37" s="14"/>
      <c r="D37" s="16"/>
      <c r="E37" s="16"/>
      <c r="F37" s="16"/>
      <c r="G37" s="16"/>
      <c r="H37" s="17"/>
      <c r="I37" s="16"/>
    </row>
    <row r="38" spans="1:9" ht="15.75" customHeight="1" x14ac:dyDescent="0.2">
      <c r="A38" s="5" t="s">
        <v>44</v>
      </c>
      <c r="B38" s="14">
        <v>1</v>
      </c>
      <c r="C38" s="14"/>
      <c r="D38" s="16"/>
      <c r="E38" s="16"/>
      <c r="F38" s="16"/>
      <c r="G38" s="16"/>
      <c r="H38" s="17"/>
      <c r="I38" s="16"/>
    </row>
    <row r="39" spans="1:9" ht="15.75" customHeight="1" x14ac:dyDescent="0.2">
      <c r="A39" s="5" t="s">
        <v>45</v>
      </c>
      <c r="B39" s="14"/>
      <c r="C39" s="14">
        <v>1</v>
      </c>
      <c r="D39" s="16"/>
      <c r="E39" s="16"/>
      <c r="F39" s="16"/>
      <c r="G39" s="16"/>
      <c r="H39" s="17"/>
      <c r="I39" s="16"/>
    </row>
    <row r="40" spans="1:9" ht="15.75" customHeight="1" x14ac:dyDescent="0.2">
      <c r="A40" s="5" t="s">
        <v>46</v>
      </c>
      <c r="B40" s="14"/>
      <c r="C40" s="14">
        <v>1</v>
      </c>
      <c r="D40" s="16"/>
      <c r="E40" s="16"/>
      <c r="F40" s="16"/>
      <c r="G40" s="16"/>
      <c r="H40" s="17"/>
      <c r="I40" s="16"/>
    </row>
    <row r="41" spans="1:9" ht="15.75" customHeight="1" x14ac:dyDescent="0.2">
      <c r="A41" s="5" t="s">
        <v>47</v>
      </c>
      <c r="B41" s="14">
        <v>1</v>
      </c>
      <c r="C41" s="14"/>
      <c r="D41" s="16"/>
      <c r="E41" s="16"/>
      <c r="F41" s="16"/>
      <c r="G41" s="16"/>
      <c r="H41" s="17"/>
      <c r="I41" s="16"/>
    </row>
    <row r="42" spans="1:9" ht="15.75" customHeight="1" x14ac:dyDescent="0.2">
      <c r="A42" s="5" t="s">
        <v>48</v>
      </c>
      <c r="B42" s="14">
        <v>1</v>
      </c>
      <c r="C42" s="14"/>
      <c r="D42" s="16"/>
      <c r="E42" s="16"/>
      <c r="F42" s="16"/>
      <c r="G42" s="16"/>
      <c r="H42" s="17"/>
      <c r="I42" s="16"/>
    </row>
    <row r="43" spans="1:9" ht="15.75" customHeight="1" x14ac:dyDescent="0.2">
      <c r="A43" s="5" t="s">
        <v>49</v>
      </c>
      <c r="B43" s="14"/>
      <c r="C43" s="14">
        <v>1</v>
      </c>
      <c r="D43" s="16"/>
      <c r="E43" s="16"/>
      <c r="F43" s="16"/>
      <c r="G43" s="16"/>
      <c r="H43" s="17"/>
      <c r="I43" s="16"/>
    </row>
    <row r="44" spans="1:9" ht="15.75" customHeight="1" x14ac:dyDescent="0.2">
      <c r="A44" s="5" t="s">
        <v>50</v>
      </c>
      <c r="B44" s="14"/>
      <c r="C44" s="14">
        <v>1</v>
      </c>
      <c r="D44" s="16"/>
      <c r="E44" s="16"/>
      <c r="F44" s="16"/>
      <c r="G44" s="16"/>
      <c r="H44" s="17"/>
      <c r="I44" s="16"/>
    </row>
    <row r="45" spans="1:9" ht="15.75" customHeight="1" x14ac:dyDescent="0.2">
      <c r="A45" s="5" t="s">
        <v>51</v>
      </c>
      <c r="B45" s="14"/>
      <c r="C45" s="14">
        <v>1</v>
      </c>
      <c r="D45" s="16"/>
      <c r="E45" s="16"/>
      <c r="F45" s="16"/>
      <c r="G45" s="16"/>
      <c r="H45" s="17"/>
      <c r="I45" s="16"/>
    </row>
    <row r="46" spans="1:9" ht="15.75" customHeight="1" x14ac:dyDescent="0.2">
      <c r="A46" s="5" t="s">
        <v>52</v>
      </c>
      <c r="B46" s="14">
        <v>1</v>
      </c>
      <c r="C46" s="14"/>
      <c r="D46" s="16"/>
      <c r="E46" s="16"/>
      <c r="F46" s="16"/>
      <c r="G46" s="16"/>
      <c r="H46" s="17"/>
      <c r="I46" s="16"/>
    </row>
    <row r="47" spans="1:9" ht="15.75" customHeight="1" x14ac:dyDescent="0.2">
      <c r="A47" s="5" t="s">
        <v>53</v>
      </c>
      <c r="B47" s="14">
        <v>1</v>
      </c>
      <c r="C47" s="14"/>
      <c r="D47" s="16"/>
      <c r="E47" s="16"/>
      <c r="F47" s="16"/>
      <c r="G47" s="16"/>
      <c r="H47" s="17"/>
      <c r="I47" s="16"/>
    </row>
    <row r="48" spans="1:9" ht="15.75" customHeight="1" x14ac:dyDescent="0.2">
      <c r="A48" s="5" t="s">
        <v>54</v>
      </c>
      <c r="B48" s="14">
        <v>1</v>
      </c>
      <c r="C48" s="14"/>
      <c r="D48" s="16"/>
      <c r="E48" s="16"/>
      <c r="F48" s="16"/>
      <c r="G48" s="16"/>
      <c r="H48" s="17"/>
      <c r="I48" s="16"/>
    </row>
    <row r="49" spans="1:9" ht="15.75" customHeight="1" x14ac:dyDescent="0.2">
      <c r="A49" s="5" t="s">
        <v>55</v>
      </c>
      <c r="B49" s="14">
        <v>1</v>
      </c>
      <c r="C49" s="14"/>
      <c r="D49" s="16"/>
      <c r="E49" s="16"/>
      <c r="F49" s="16"/>
      <c r="G49" s="16"/>
      <c r="H49" s="17"/>
      <c r="I49" s="16"/>
    </row>
    <row r="50" spans="1:9" ht="15.75" customHeight="1" x14ac:dyDescent="0.2">
      <c r="A50" s="5" t="s">
        <v>56</v>
      </c>
      <c r="B50" s="14">
        <v>1</v>
      </c>
      <c r="C50" s="14"/>
      <c r="D50" s="16"/>
      <c r="E50" s="16"/>
      <c r="F50" s="16"/>
      <c r="G50" s="16"/>
      <c r="H50" s="17"/>
      <c r="I50" s="16"/>
    </row>
    <row r="51" spans="1:9" ht="15.75" customHeight="1" x14ac:dyDescent="0.2">
      <c r="A51" s="5" t="s">
        <v>57</v>
      </c>
      <c r="B51" s="14">
        <v>1</v>
      </c>
      <c r="C51" s="14"/>
      <c r="D51" s="16"/>
      <c r="E51" s="16"/>
      <c r="F51" s="16"/>
      <c r="G51" s="16"/>
      <c r="H51" s="17"/>
      <c r="I51" s="16"/>
    </row>
    <row r="52" spans="1:9" ht="15.75" customHeight="1" x14ac:dyDescent="0.2">
      <c r="A52" s="5" t="s">
        <v>58</v>
      </c>
      <c r="B52" s="14">
        <v>1</v>
      </c>
      <c r="C52" s="14"/>
      <c r="D52" s="16"/>
      <c r="E52" s="16"/>
      <c r="F52" s="16"/>
      <c r="G52" s="16"/>
      <c r="H52" s="17"/>
      <c r="I52" s="16"/>
    </row>
    <row r="53" spans="1:9" ht="15.75" customHeight="1" x14ac:dyDescent="0.2">
      <c r="A53" s="5" t="s">
        <v>59</v>
      </c>
      <c r="B53" s="14">
        <v>1</v>
      </c>
      <c r="C53" s="14"/>
      <c r="D53" s="16"/>
      <c r="E53" s="16"/>
      <c r="F53" s="16"/>
      <c r="G53" s="16"/>
      <c r="H53" s="17"/>
      <c r="I53" s="16"/>
    </row>
    <row r="54" spans="1:9" ht="15.75" customHeight="1" x14ac:dyDescent="0.2">
      <c r="A54" s="5" t="s">
        <v>60</v>
      </c>
      <c r="B54" s="14"/>
      <c r="C54" s="14">
        <v>1</v>
      </c>
      <c r="D54" s="16"/>
      <c r="E54" s="16"/>
      <c r="F54" s="16"/>
      <c r="G54" s="16"/>
      <c r="H54" s="17"/>
      <c r="I54" s="16"/>
    </row>
    <row r="55" spans="1:9" ht="15.75" customHeight="1" x14ac:dyDescent="0.2">
      <c r="A55" s="5" t="s">
        <v>61</v>
      </c>
      <c r="B55" s="14">
        <v>1</v>
      </c>
      <c r="C55" s="14"/>
      <c r="D55" s="16"/>
      <c r="E55" s="16"/>
      <c r="F55" s="16"/>
      <c r="G55" s="16"/>
      <c r="H55" s="17"/>
      <c r="I55" s="16"/>
    </row>
    <row r="56" spans="1:9" ht="15.75" customHeight="1" x14ac:dyDescent="0.2">
      <c r="A56" s="5" t="s">
        <v>62</v>
      </c>
      <c r="B56" s="14">
        <v>1</v>
      </c>
      <c r="C56" s="14"/>
      <c r="D56" s="16"/>
      <c r="E56" s="16"/>
      <c r="F56" s="16"/>
      <c r="G56" s="16"/>
      <c r="H56" s="17"/>
      <c r="I56" s="16"/>
    </row>
    <row r="57" spans="1:9" ht="15.75" customHeight="1" x14ac:dyDescent="0.2">
      <c r="A57" s="5" t="s">
        <v>63</v>
      </c>
      <c r="B57" s="14">
        <v>1</v>
      </c>
      <c r="C57" s="14"/>
      <c r="D57" s="16"/>
      <c r="E57" s="16"/>
      <c r="F57" s="16"/>
      <c r="G57" s="16"/>
      <c r="H57" s="17"/>
      <c r="I57" s="16"/>
    </row>
    <row r="58" spans="1:9" ht="15.75" customHeight="1" x14ac:dyDescent="0.2">
      <c r="A58" s="5" t="s">
        <v>64</v>
      </c>
      <c r="B58" s="14">
        <v>1</v>
      </c>
      <c r="C58" s="14"/>
      <c r="D58" s="16"/>
      <c r="E58" s="16"/>
      <c r="F58" s="16"/>
      <c r="G58" s="16"/>
      <c r="H58" s="17"/>
      <c r="I58" s="16"/>
    </row>
    <row r="59" spans="1:9" ht="15.75" customHeight="1" x14ac:dyDescent="0.2">
      <c r="A59" s="5" t="s">
        <v>65</v>
      </c>
      <c r="B59" s="14"/>
      <c r="C59" s="14">
        <v>1</v>
      </c>
      <c r="D59" s="16"/>
      <c r="E59" s="16"/>
      <c r="F59" s="16"/>
      <c r="G59" s="16"/>
      <c r="H59" s="17"/>
      <c r="I59" s="16"/>
    </row>
    <row r="60" spans="1:9" ht="15.75" customHeight="1" x14ac:dyDescent="0.2">
      <c r="A60" s="5" t="s">
        <v>66</v>
      </c>
      <c r="B60" s="14">
        <v>1</v>
      </c>
      <c r="C60" s="14"/>
      <c r="D60" s="16"/>
      <c r="E60" s="16"/>
      <c r="F60" s="16"/>
      <c r="G60" s="16"/>
      <c r="H60" s="17"/>
      <c r="I60" s="16"/>
    </row>
    <row r="61" spans="1:9" ht="15.75" customHeight="1" x14ac:dyDescent="0.2">
      <c r="A61" s="5" t="s">
        <v>67</v>
      </c>
      <c r="B61" s="14">
        <v>1</v>
      </c>
      <c r="C61" s="14"/>
      <c r="D61" s="16"/>
      <c r="E61" s="16"/>
      <c r="F61" s="16"/>
      <c r="G61" s="16"/>
      <c r="H61" s="17"/>
      <c r="I61" s="16"/>
    </row>
    <row r="62" spans="1:9" ht="15.75" customHeight="1" x14ac:dyDescent="0.2">
      <c r="A62" s="17" t="s">
        <v>1510</v>
      </c>
      <c r="B62" s="14">
        <v>1</v>
      </c>
      <c r="C62" s="14"/>
      <c r="D62" s="16"/>
      <c r="E62" s="16"/>
      <c r="F62" s="16"/>
      <c r="G62" s="16"/>
      <c r="H62" s="17"/>
      <c r="I62" s="16"/>
    </row>
    <row r="63" spans="1:9" ht="15.75" customHeight="1" x14ac:dyDescent="0.2">
      <c r="A63" s="5" t="s">
        <v>69</v>
      </c>
      <c r="B63" s="14"/>
      <c r="C63" s="14">
        <v>1</v>
      </c>
      <c r="D63" s="16"/>
      <c r="E63" s="16"/>
      <c r="F63" s="16"/>
      <c r="G63" s="16"/>
      <c r="H63" s="17"/>
      <c r="I63" s="16"/>
    </row>
    <row r="64" spans="1:9" ht="15.75" customHeight="1" x14ac:dyDescent="0.2">
      <c r="A64" s="5" t="s">
        <v>70</v>
      </c>
      <c r="B64" s="14"/>
      <c r="C64" s="14">
        <v>1</v>
      </c>
      <c r="D64" s="16"/>
      <c r="E64" s="16"/>
      <c r="F64" s="16"/>
      <c r="G64" s="16"/>
      <c r="H64" s="17"/>
      <c r="I64" s="16"/>
    </row>
    <row r="65" spans="1:9" ht="15.75" customHeight="1" x14ac:dyDescent="0.2">
      <c r="A65" s="5" t="s">
        <v>71</v>
      </c>
      <c r="B65" s="14">
        <v>1</v>
      </c>
      <c r="C65" s="14"/>
      <c r="D65" s="16"/>
      <c r="E65" s="16"/>
      <c r="F65" s="16"/>
      <c r="G65" s="16"/>
      <c r="H65" s="17"/>
      <c r="I65" s="16"/>
    </row>
    <row r="66" spans="1:9" ht="15.75" customHeight="1" x14ac:dyDescent="0.2">
      <c r="A66" s="5" t="s">
        <v>72</v>
      </c>
      <c r="B66" s="14">
        <v>1</v>
      </c>
      <c r="C66" s="14"/>
      <c r="D66" s="16"/>
      <c r="E66" s="16"/>
      <c r="F66" s="16"/>
      <c r="G66" s="16"/>
      <c r="H66" s="17"/>
      <c r="I66" s="16"/>
    </row>
    <row r="67" spans="1:9" ht="15.75" customHeight="1" x14ac:dyDescent="0.2">
      <c r="A67" s="5" t="s">
        <v>73</v>
      </c>
      <c r="B67" s="14">
        <v>1</v>
      </c>
      <c r="C67" s="14"/>
      <c r="D67" s="16"/>
      <c r="E67" s="16"/>
      <c r="F67" s="16"/>
      <c r="G67" s="16"/>
      <c r="H67" s="17"/>
      <c r="I67" s="16"/>
    </row>
    <row r="68" spans="1:9" ht="15.75" customHeight="1" x14ac:dyDescent="0.2">
      <c r="A68" s="5" t="s">
        <v>74</v>
      </c>
      <c r="B68" s="14">
        <v>1</v>
      </c>
      <c r="C68" s="14"/>
      <c r="D68" s="16"/>
      <c r="E68" s="16"/>
      <c r="F68" s="16"/>
      <c r="G68" s="16"/>
      <c r="H68" s="17"/>
      <c r="I68" s="16"/>
    </row>
    <row r="69" spans="1:9" ht="15.75" customHeight="1" x14ac:dyDescent="0.2">
      <c r="A69" s="5" t="s">
        <v>75</v>
      </c>
      <c r="B69" s="14">
        <v>1</v>
      </c>
      <c r="C69" s="14"/>
      <c r="D69" s="16"/>
      <c r="E69" s="16"/>
      <c r="F69" s="16"/>
      <c r="G69" s="16"/>
      <c r="H69" s="17"/>
      <c r="I69" s="16"/>
    </row>
    <row r="70" spans="1:9" ht="15.75" customHeight="1" x14ac:dyDescent="0.2">
      <c r="A70" s="5" t="s">
        <v>76</v>
      </c>
      <c r="B70" s="14">
        <v>1</v>
      </c>
      <c r="C70" s="14"/>
      <c r="D70" s="16"/>
      <c r="E70" s="16"/>
      <c r="F70" s="16"/>
      <c r="G70" s="16"/>
      <c r="H70" s="17"/>
      <c r="I70" s="16"/>
    </row>
    <row r="71" spans="1:9" ht="15.75" customHeight="1" x14ac:dyDescent="0.2">
      <c r="A71" s="5" t="s">
        <v>77</v>
      </c>
      <c r="B71" s="14"/>
      <c r="C71" s="14">
        <v>1</v>
      </c>
      <c r="D71" s="16"/>
      <c r="E71" s="16"/>
      <c r="F71" s="16"/>
      <c r="G71" s="16"/>
      <c r="H71" s="17"/>
      <c r="I71" s="16"/>
    </row>
    <row r="72" spans="1:9" ht="15.75" customHeight="1" x14ac:dyDescent="0.2">
      <c r="A72" s="5" t="s">
        <v>78</v>
      </c>
      <c r="B72" s="14">
        <v>1</v>
      </c>
      <c r="C72" s="14"/>
      <c r="D72" s="16"/>
      <c r="E72" s="16"/>
      <c r="F72" s="16"/>
      <c r="G72" s="16"/>
      <c r="H72" s="17"/>
      <c r="I72" s="16"/>
    </row>
    <row r="73" spans="1:9" ht="15.75" customHeight="1" x14ac:dyDescent="0.2">
      <c r="A73" s="5" t="s">
        <v>79</v>
      </c>
      <c r="B73" s="14"/>
      <c r="C73" s="14">
        <v>1</v>
      </c>
      <c r="D73" s="16"/>
      <c r="E73" s="16"/>
      <c r="F73" s="16"/>
      <c r="G73" s="16"/>
      <c r="H73" s="17"/>
      <c r="I73" s="16"/>
    </row>
    <row r="74" spans="1:9" ht="15.75" customHeight="1" x14ac:dyDescent="0.2">
      <c r="A74" s="5" t="s">
        <v>80</v>
      </c>
      <c r="B74" s="14">
        <v>1</v>
      </c>
      <c r="C74" s="14"/>
      <c r="D74" s="16"/>
      <c r="E74" s="16"/>
      <c r="F74" s="16"/>
      <c r="G74" s="16"/>
      <c r="H74" s="17"/>
      <c r="I74" s="16"/>
    </row>
    <row r="75" spans="1:9" ht="15.75" customHeight="1" x14ac:dyDescent="0.2">
      <c r="A75" s="5" t="s">
        <v>81</v>
      </c>
      <c r="B75" s="14">
        <v>1</v>
      </c>
      <c r="C75" s="14"/>
      <c r="D75" s="16"/>
      <c r="E75" s="16"/>
      <c r="F75" s="16"/>
      <c r="G75" s="16"/>
      <c r="H75" s="17"/>
      <c r="I75" s="16"/>
    </row>
    <row r="76" spans="1:9" ht="15.75" customHeight="1" x14ac:dyDescent="0.2">
      <c r="A76" s="5" t="s">
        <v>82</v>
      </c>
      <c r="B76" s="14">
        <v>1</v>
      </c>
      <c r="C76" s="14"/>
      <c r="D76" s="16"/>
      <c r="E76" s="16"/>
      <c r="F76" s="16"/>
      <c r="G76" s="16"/>
      <c r="H76" s="17"/>
      <c r="I76" s="16"/>
    </row>
    <row r="77" spans="1:9" ht="15.75" customHeight="1" x14ac:dyDescent="0.2">
      <c r="A77" s="5" t="s">
        <v>83</v>
      </c>
      <c r="B77" s="14">
        <v>1</v>
      </c>
      <c r="C77" s="14"/>
      <c r="D77" s="16"/>
      <c r="E77" s="16"/>
      <c r="F77" s="16"/>
      <c r="G77" s="16"/>
      <c r="H77" s="17"/>
      <c r="I77" s="16"/>
    </row>
    <row r="78" spans="1:9" ht="15.75" customHeight="1" x14ac:dyDescent="0.2">
      <c r="A78" s="5" t="s">
        <v>84</v>
      </c>
      <c r="B78" s="14"/>
      <c r="C78" s="14">
        <v>1</v>
      </c>
      <c r="D78" s="16"/>
      <c r="E78" s="16"/>
      <c r="F78" s="16"/>
      <c r="G78" s="16"/>
      <c r="H78" s="17"/>
      <c r="I78" s="16"/>
    </row>
    <row r="79" spans="1:9" ht="15.75" customHeight="1" x14ac:dyDescent="0.2">
      <c r="A79" s="5" t="s">
        <v>85</v>
      </c>
      <c r="B79" s="14">
        <v>1</v>
      </c>
      <c r="C79" s="14"/>
      <c r="D79" s="16"/>
      <c r="E79" s="16"/>
      <c r="F79" s="16"/>
      <c r="G79" s="16"/>
      <c r="H79" s="17"/>
      <c r="I79" s="16"/>
    </row>
    <row r="80" spans="1:9" ht="15.75" customHeight="1" x14ac:dyDescent="0.2">
      <c r="A80" s="5" t="s">
        <v>86</v>
      </c>
      <c r="B80" s="14">
        <v>1</v>
      </c>
      <c r="C80" s="14"/>
      <c r="D80" s="16"/>
      <c r="E80" s="16"/>
      <c r="F80" s="16"/>
      <c r="G80" s="16"/>
      <c r="H80" s="17"/>
      <c r="I80" s="16"/>
    </row>
    <row r="81" spans="1:9" ht="15.75" customHeight="1" x14ac:dyDescent="0.2">
      <c r="A81" s="5" t="s">
        <v>87</v>
      </c>
      <c r="B81" s="14">
        <v>1</v>
      </c>
      <c r="C81" s="14"/>
      <c r="D81" s="16"/>
      <c r="E81" s="16"/>
      <c r="F81" s="16"/>
      <c r="G81" s="16"/>
      <c r="H81" s="17"/>
      <c r="I81" s="16"/>
    </row>
    <row r="82" spans="1:9" ht="15.75" customHeight="1" x14ac:dyDescent="0.2">
      <c r="A82" s="5" t="s">
        <v>88</v>
      </c>
      <c r="B82" s="14">
        <v>1</v>
      </c>
      <c r="C82" s="14"/>
      <c r="D82" s="16"/>
      <c r="E82" s="16"/>
      <c r="F82" s="16"/>
      <c r="G82" s="16"/>
      <c r="H82" s="17"/>
      <c r="I82" s="16"/>
    </row>
    <row r="83" spans="1:9" ht="15.75" customHeight="1" x14ac:dyDescent="0.2">
      <c r="A83" s="5" t="s">
        <v>89</v>
      </c>
      <c r="B83" s="14"/>
      <c r="C83" s="14">
        <v>1</v>
      </c>
      <c r="D83" s="16"/>
      <c r="E83" s="16"/>
      <c r="F83" s="16"/>
      <c r="G83" s="16"/>
      <c r="H83" s="17"/>
      <c r="I83" s="16"/>
    </row>
    <row r="84" spans="1:9" ht="15.75" customHeight="1" x14ac:dyDescent="0.2">
      <c r="A84" s="5" t="s">
        <v>90</v>
      </c>
      <c r="B84" s="14">
        <v>1</v>
      </c>
      <c r="C84" s="14"/>
      <c r="D84" s="16"/>
      <c r="E84" s="16"/>
      <c r="F84" s="16"/>
      <c r="G84" s="16"/>
      <c r="H84" s="17"/>
      <c r="I84" s="16"/>
    </row>
    <row r="85" spans="1:9" ht="15.75" customHeight="1" x14ac:dyDescent="0.2">
      <c r="A85" s="5" t="s">
        <v>91</v>
      </c>
      <c r="B85" s="14"/>
      <c r="C85" s="14">
        <v>1</v>
      </c>
      <c r="D85" s="16"/>
      <c r="E85" s="16"/>
      <c r="F85" s="16"/>
      <c r="G85" s="16"/>
      <c r="H85" s="17"/>
      <c r="I85" s="16"/>
    </row>
    <row r="86" spans="1:9" ht="15.75" customHeight="1" x14ac:dyDescent="0.2">
      <c r="A86" s="5" t="s">
        <v>92</v>
      </c>
      <c r="B86" s="14">
        <v>1</v>
      </c>
      <c r="C86" s="14"/>
      <c r="D86" s="16"/>
      <c r="E86" s="16"/>
      <c r="F86" s="16"/>
      <c r="G86" s="16"/>
      <c r="H86" s="17"/>
      <c r="I86" s="16"/>
    </row>
    <row r="87" spans="1:9" ht="15.75" customHeight="1" x14ac:dyDescent="0.2">
      <c r="A87" s="5" t="s">
        <v>93</v>
      </c>
      <c r="B87" s="14"/>
      <c r="C87" s="14">
        <v>1</v>
      </c>
      <c r="D87" s="16"/>
      <c r="E87" s="16"/>
      <c r="F87" s="16"/>
      <c r="G87" s="16"/>
      <c r="H87" s="17"/>
      <c r="I87" s="16"/>
    </row>
    <row r="88" spans="1:9" ht="15.75" customHeight="1" x14ac:dyDescent="0.2">
      <c r="A88" s="5" t="s">
        <v>94</v>
      </c>
      <c r="B88" s="14"/>
      <c r="C88" s="14">
        <v>1</v>
      </c>
      <c r="D88" s="16"/>
      <c r="E88" s="16"/>
      <c r="F88" s="16"/>
      <c r="G88" s="16"/>
      <c r="H88" s="17"/>
      <c r="I88" s="16"/>
    </row>
    <row r="89" spans="1:9" ht="15.75" customHeight="1" x14ac:dyDescent="0.2">
      <c r="A89" s="17" t="s">
        <v>1511</v>
      </c>
      <c r="B89" s="14"/>
      <c r="C89" s="14">
        <v>1</v>
      </c>
      <c r="D89" s="16"/>
      <c r="E89" s="16"/>
      <c r="F89" s="16"/>
      <c r="G89" s="16"/>
      <c r="H89" s="17"/>
      <c r="I89" s="16"/>
    </row>
    <row r="90" spans="1:9" ht="15.75" customHeight="1" x14ac:dyDescent="0.2">
      <c r="A90" s="5" t="s">
        <v>96</v>
      </c>
      <c r="B90" s="14">
        <v>1</v>
      </c>
      <c r="C90" s="14"/>
      <c r="D90" s="16"/>
      <c r="E90" s="16"/>
      <c r="F90" s="16"/>
      <c r="G90" s="16"/>
      <c r="H90" s="17"/>
      <c r="I90" s="16"/>
    </row>
    <row r="91" spans="1:9" ht="15.75" customHeight="1" x14ac:dyDescent="0.2">
      <c r="A91" s="5" t="s">
        <v>97</v>
      </c>
      <c r="B91" s="14">
        <v>1</v>
      </c>
      <c r="C91" s="14"/>
      <c r="D91" s="16"/>
      <c r="E91" s="16"/>
      <c r="F91" s="16"/>
      <c r="G91" s="16"/>
      <c r="H91" s="17"/>
      <c r="I91" s="16"/>
    </row>
    <row r="92" spans="1:9" ht="15.75" customHeight="1" x14ac:dyDescent="0.2">
      <c r="A92" s="5" t="s">
        <v>98</v>
      </c>
      <c r="B92" s="14"/>
      <c r="C92" s="14">
        <v>1</v>
      </c>
      <c r="D92" s="16"/>
      <c r="E92" s="16"/>
      <c r="F92" s="16"/>
      <c r="G92" s="16"/>
      <c r="H92" s="17"/>
      <c r="I92" s="16"/>
    </row>
    <row r="93" spans="1:9" ht="15.75" customHeight="1" x14ac:dyDescent="0.2">
      <c r="A93" s="5" t="s">
        <v>99</v>
      </c>
      <c r="B93" s="14">
        <v>1</v>
      </c>
      <c r="C93" s="14"/>
      <c r="D93" s="16"/>
      <c r="E93" s="16"/>
      <c r="F93" s="16"/>
      <c r="G93" s="16"/>
      <c r="H93" s="17"/>
      <c r="I93" s="16"/>
    </row>
    <row r="94" spans="1:9" ht="15.75" customHeight="1" x14ac:dyDescent="0.2">
      <c r="A94" s="5" t="s">
        <v>100</v>
      </c>
      <c r="B94" s="14"/>
      <c r="C94" s="14">
        <v>1</v>
      </c>
      <c r="D94" s="16"/>
      <c r="E94" s="16"/>
      <c r="F94" s="16"/>
      <c r="G94" s="16"/>
      <c r="H94" s="17"/>
      <c r="I94" s="16"/>
    </row>
    <row r="95" spans="1:9" ht="15.75" customHeight="1" x14ac:dyDescent="0.2">
      <c r="A95" s="5" t="s">
        <v>101</v>
      </c>
      <c r="B95" s="14">
        <v>1</v>
      </c>
      <c r="C95" s="14"/>
      <c r="D95" s="16"/>
      <c r="E95" s="16"/>
      <c r="F95" s="16"/>
      <c r="G95" s="16"/>
      <c r="H95" s="17"/>
      <c r="I95" s="16"/>
    </row>
    <row r="96" spans="1:9" ht="15.75" customHeight="1" x14ac:dyDescent="0.2">
      <c r="A96" s="5" t="s">
        <v>102</v>
      </c>
      <c r="B96" s="14">
        <v>1</v>
      </c>
      <c r="C96" s="14"/>
      <c r="D96" s="16"/>
      <c r="E96" s="16"/>
      <c r="F96" s="16"/>
      <c r="G96" s="16"/>
      <c r="H96" s="17"/>
      <c r="I96" s="16"/>
    </row>
    <row r="97" spans="1:9" ht="15.75" customHeight="1" x14ac:dyDescent="0.2">
      <c r="A97" s="5" t="s">
        <v>103</v>
      </c>
      <c r="B97" s="14">
        <v>1</v>
      </c>
      <c r="C97" s="14"/>
      <c r="D97" s="16"/>
      <c r="E97" s="16"/>
      <c r="F97" s="16"/>
      <c r="G97" s="16"/>
      <c r="H97" s="17"/>
      <c r="I97" s="16"/>
    </row>
    <row r="98" spans="1:9" ht="15.75" customHeight="1" x14ac:dyDescent="0.2">
      <c r="A98" s="5" t="s">
        <v>104</v>
      </c>
      <c r="B98" s="14">
        <v>1</v>
      </c>
      <c r="C98" s="14"/>
      <c r="D98" s="16"/>
      <c r="E98" s="16"/>
      <c r="F98" s="16"/>
      <c r="G98" s="16"/>
      <c r="H98" s="17"/>
      <c r="I98" s="16"/>
    </row>
    <row r="99" spans="1:9" ht="15.75" customHeight="1" x14ac:dyDescent="0.2">
      <c r="A99" s="5" t="s">
        <v>105</v>
      </c>
      <c r="B99" s="14">
        <v>1</v>
      </c>
      <c r="C99" s="14"/>
      <c r="D99" s="16"/>
      <c r="E99" s="16"/>
      <c r="F99" s="16"/>
      <c r="G99" s="16"/>
      <c r="H99" s="17"/>
      <c r="I99" s="16"/>
    </row>
    <row r="100" spans="1:9" ht="15.75" customHeight="1" x14ac:dyDescent="0.2">
      <c r="A100" s="5" t="s">
        <v>106</v>
      </c>
      <c r="B100" s="14">
        <v>1</v>
      </c>
      <c r="C100" s="14"/>
      <c r="D100" s="16"/>
      <c r="E100" s="16"/>
      <c r="F100" s="16"/>
      <c r="G100" s="16"/>
      <c r="H100" s="17"/>
      <c r="I100" s="16"/>
    </row>
    <row r="101" spans="1:9" ht="15.75" customHeight="1" x14ac:dyDescent="0.2">
      <c r="A101" s="5" t="s">
        <v>107</v>
      </c>
      <c r="B101" s="14">
        <v>1</v>
      </c>
      <c r="C101" s="14"/>
      <c r="D101" s="16"/>
      <c r="E101" s="16"/>
      <c r="F101" s="16"/>
      <c r="G101" s="16"/>
      <c r="H101" s="17"/>
      <c r="I101" s="16"/>
    </row>
    <row r="102" spans="1:9" ht="15.75" customHeight="1" x14ac:dyDescent="0.2">
      <c r="A102" s="5" t="s">
        <v>108</v>
      </c>
      <c r="B102" s="14">
        <v>1</v>
      </c>
      <c r="C102" s="14"/>
      <c r="D102" s="16"/>
      <c r="E102" s="16"/>
      <c r="F102" s="16"/>
      <c r="G102" s="16"/>
      <c r="H102" s="17"/>
      <c r="I102" s="16"/>
    </row>
    <row r="103" spans="1:9" ht="15.75" customHeight="1" x14ac:dyDescent="0.2">
      <c r="A103" s="5" t="s">
        <v>109</v>
      </c>
      <c r="B103" s="14"/>
      <c r="C103" s="14">
        <v>1</v>
      </c>
      <c r="D103" s="16"/>
      <c r="E103" s="16"/>
      <c r="F103" s="16"/>
      <c r="G103" s="16"/>
      <c r="H103" s="17"/>
      <c r="I103" s="16"/>
    </row>
    <row r="104" spans="1:9" ht="15.75" customHeight="1" x14ac:dyDescent="0.2">
      <c r="A104" s="5" t="s">
        <v>110</v>
      </c>
      <c r="B104" s="14">
        <v>1</v>
      </c>
      <c r="C104" s="14"/>
      <c r="D104" s="16"/>
      <c r="E104" s="16"/>
      <c r="F104" s="16"/>
      <c r="G104" s="16"/>
      <c r="H104" s="17"/>
      <c r="I104" s="16"/>
    </row>
    <row r="105" spans="1:9" ht="15.75" customHeight="1" x14ac:dyDescent="0.2">
      <c r="A105" s="5" t="s">
        <v>111</v>
      </c>
      <c r="B105" s="14">
        <v>1</v>
      </c>
      <c r="C105" s="14"/>
      <c r="D105" s="16"/>
      <c r="E105" s="16"/>
      <c r="F105" s="16"/>
      <c r="G105" s="16"/>
      <c r="H105" s="17"/>
      <c r="I105" s="16"/>
    </row>
    <row r="106" spans="1:9" ht="15.75" customHeight="1" x14ac:dyDescent="0.2">
      <c r="A106" s="5" t="s">
        <v>112</v>
      </c>
      <c r="B106" s="14">
        <v>1</v>
      </c>
      <c r="C106" s="14"/>
      <c r="D106" s="16"/>
      <c r="E106" s="16"/>
      <c r="F106" s="16"/>
      <c r="G106" s="16"/>
      <c r="H106" s="17"/>
      <c r="I106" s="16"/>
    </row>
    <row r="107" spans="1:9" ht="15.75" customHeight="1" x14ac:dyDescent="0.2">
      <c r="A107" s="17" t="s">
        <v>1512</v>
      </c>
      <c r="B107" s="14"/>
      <c r="C107" s="14">
        <v>1</v>
      </c>
      <c r="D107" s="16"/>
      <c r="E107" s="16"/>
      <c r="F107" s="16"/>
      <c r="G107" s="16"/>
      <c r="H107" s="17"/>
      <c r="I107" s="16"/>
    </row>
    <row r="108" spans="1:9" ht="15.75" customHeight="1" x14ac:dyDescent="0.2">
      <c r="A108" s="5" t="s">
        <v>114</v>
      </c>
      <c r="B108" s="14">
        <v>1</v>
      </c>
      <c r="C108" s="14"/>
      <c r="D108" s="16"/>
      <c r="E108" s="16"/>
      <c r="F108" s="16"/>
      <c r="G108" s="16"/>
      <c r="H108" s="17"/>
      <c r="I108" s="16"/>
    </row>
    <row r="109" spans="1:9" ht="15.75" customHeight="1" x14ac:dyDescent="0.2">
      <c r="A109" s="5" t="s">
        <v>115</v>
      </c>
      <c r="B109" s="14">
        <v>1</v>
      </c>
      <c r="C109" s="14"/>
      <c r="D109" s="16"/>
      <c r="E109" s="16"/>
      <c r="F109" s="16"/>
      <c r="G109" s="16"/>
      <c r="H109" s="17"/>
      <c r="I109" s="16"/>
    </row>
    <row r="110" spans="1:9" ht="15.75" customHeight="1" x14ac:dyDescent="0.2">
      <c r="A110" s="5" t="s">
        <v>116</v>
      </c>
      <c r="B110" s="14">
        <v>1</v>
      </c>
      <c r="C110" s="14"/>
      <c r="D110" s="16"/>
      <c r="E110" s="16"/>
      <c r="F110" s="16"/>
      <c r="G110" s="16"/>
      <c r="H110" s="17"/>
      <c r="I110" s="16"/>
    </row>
    <row r="111" spans="1:9" ht="15.75" customHeight="1" x14ac:dyDescent="0.2">
      <c r="A111" s="5" t="s">
        <v>117</v>
      </c>
      <c r="B111" s="14">
        <v>1</v>
      </c>
      <c r="C111" s="14"/>
      <c r="D111" s="16"/>
      <c r="E111" s="16"/>
      <c r="F111" s="16"/>
      <c r="G111" s="16"/>
      <c r="H111" s="17"/>
      <c r="I111" s="16"/>
    </row>
    <row r="112" spans="1:9" ht="15.75" customHeight="1" x14ac:dyDescent="0.2">
      <c r="A112" s="5" t="s">
        <v>118</v>
      </c>
      <c r="B112" s="14">
        <v>1</v>
      </c>
      <c r="C112" s="14"/>
      <c r="D112" s="16"/>
      <c r="E112" s="16"/>
      <c r="F112" s="16"/>
      <c r="G112" s="16"/>
      <c r="H112" s="17"/>
      <c r="I112" s="16"/>
    </row>
    <row r="113" spans="1:9" ht="15.75" customHeight="1" x14ac:dyDescent="0.2">
      <c r="A113" s="5" t="s">
        <v>119</v>
      </c>
      <c r="B113" s="14">
        <v>1</v>
      </c>
      <c r="C113" s="14"/>
      <c r="D113" s="16"/>
      <c r="E113" s="16"/>
      <c r="F113" s="16"/>
      <c r="G113" s="16"/>
      <c r="H113" s="17"/>
      <c r="I113" s="16"/>
    </row>
    <row r="114" spans="1:9" ht="15.75" customHeight="1" x14ac:dyDescent="0.2">
      <c r="A114" s="5" t="s">
        <v>120</v>
      </c>
      <c r="B114" s="14"/>
      <c r="C114" s="14">
        <v>1</v>
      </c>
      <c r="D114" s="16"/>
      <c r="E114" s="16"/>
      <c r="F114" s="16"/>
      <c r="G114" s="16"/>
      <c r="H114" s="17"/>
      <c r="I114" s="16"/>
    </row>
    <row r="115" spans="1:9" ht="15.75" customHeight="1" x14ac:dyDescent="0.2">
      <c r="A115" s="5" t="s">
        <v>121</v>
      </c>
      <c r="B115" s="14">
        <v>1</v>
      </c>
      <c r="C115" s="14"/>
      <c r="D115" s="16"/>
      <c r="E115" s="16"/>
      <c r="F115" s="16"/>
      <c r="G115" s="16"/>
      <c r="H115" s="17"/>
      <c r="I115" s="16"/>
    </row>
    <row r="116" spans="1:9" ht="15.75" customHeight="1" x14ac:dyDescent="0.2">
      <c r="A116" s="5" t="s">
        <v>122</v>
      </c>
      <c r="B116" s="14">
        <v>1</v>
      </c>
      <c r="C116" s="14"/>
      <c r="D116" s="16"/>
      <c r="E116" s="16"/>
      <c r="F116" s="16"/>
      <c r="G116" s="16"/>
      <c r="H116" s="17"/>
      <c r="I116" s="16"/>
    </row>
    <row r="117" spans="1:9" ht="15.75" customHeight="1" x14ac:dyDescent="0.2">
      <c r="A117" s="5" t="s">
        <v>123</v>
      </c>
      <c r="B117" s="14">
        <v>1</v>
      </c>
      <c r="C117" s="14"/>
      <c r="D117" s="16"/>
      <c r="E117" s="16"/>
      <c r="F117" s="16"/>
      <c r="G117" s="16"/>
      <c r="H117" s="17"/>
      <c r="I117" s="16"/>
    </row>
    <row r="118" spans="1:9" ht="15.75" customHeight="1" x14ac:dyDescent="0.2">
      <c r="A118" s="5" t="s">
        <v>124</v>
      </c>
      <c r="B118" s="14">
        <v>1</v>
      </c>
      <c r="C118" s="14"/>
      <c r="D118" s="16"/>
      <c r="E118" s="16"/>
      <c r="F118" s="16"/>
      <c r="G118" s="16"/>
      <c r="H118" s="17"/>
      <c r="I118" s="16"/>
    </row>
    <row r="119" spans="1:9" ht="15.75" customHeight="1" x14ac:dyDescent="0.2">
      <c r="A119" s="5" t="s">
        <v>125</v>
      </c>
      <c r="B119" s="14">
        <v>1</v>
      </c>
      <c r="C119" s="14"/>
      <c r="D119" s="16"/>
      <c r="E119" s="16"/>
      <c r="F119" s="16"/>
      <c r="G119" s="16"/>
      <c r="H119" s="17"/>
      <c r="I119" s="16"/>
    </row>
    <row r="120" spans="1:9" ht="15.75" customHeight="1" x14ac:dyDescent="0.2">
      <c r="A120" s="5" t="s">
        <v>126</v>
      </c>
      <c r="B120" s="14">
        <v>1</v>
      </c>
      <c r="C120" s="14"/>
      <c r="D120" s="16"/>
      <c r="E120" s="16"/>
      <c r="F120" s="16"/>
      <c r="G120" s="16"/>
      <c r="H120" s="17"/>
      <c r="I120" s="16"/>
    </row>
    <row r="121" spans="1:9" ht="15.75" customHeight="1" x14ac:dyDescent="0.2">
      <c r="A121" s="17" t="s">
        <v>1513</v>
      </c>
      <c r="B121" s="14">
        <v>1</v>
      </c>
      <c r="C121" s="14"/>
      <c r="D121" s="16"/>
      <c r="E121" s="16"/>
      <c r="F121" s="16"/>
      <c r="G121" s="16"/>
      <c r="H121" s="17"/>
      <c r="I121" s="16"/>
    </row>
    <row r="122" spans="1:9" ht="15.75" customHeight="1" x14ac:dyDescent="0.2">
      <c r="A122" s="5" t="s">
        <v>128</v>
      </c>
      <c r="B122" s="14">
        <v>1</v>
      </c>
      <c r="C122" s="14"/>
      <c r="D122" s="16"/>
      <c r="E122" s="16"/>
      <c r="F122" s="16"/>
      <c r="G122" s="16"/>
      <c r="H122" s="17"/>
      <c r="I122" s="16"/>
    </row>
    <row r="123" spans="1:9" ht="15.75" customHeight="1" x14ac:dyDescent="0.2">
      <c r="A123" s="5" t="s">
        <v>129</v>
      </c>
      <c r="B123" s="14">
        <v>1</v>
      </c>
      <c r="C123" s="14"/>
      <c r="D123" s="16"/>
      <c r="E123" s="16"/>
      <c r="F123" s="16"/>
      <c r="G123" s="16"/>
      <c r="H123" s="17"/>
      <c r="I123" s="16"/>
    </row>
    <row r="124" spans="1:9" ht="15.75" customHeight="1" x14ac:dyDescent="0.2">
      <c r="A124" s="5" t="s">
        <v>130</v>
      </c>
      <c r="B124" s="14">
        <v>1</v>
      </c>
      <c r="C124" s="14"/>
      <c r="D124" s="16"/>
      <c r="E124" s="16"/>
      <c r="F124" s="16"/>
      <c r="G124" s="16"/>
      <c r="H124" s="17"/>
      <c r="I124" s="16"/>
    </row>
    <row r="125" spans="1:9" ht="15.75" customHeight="1" x14ac:dyDescent="0.2">
      <c r="A125" s="5" t="s">
        <v>131</v>
      </c>
      <c r="B125" s="14"/>
      <c r="C125" s="14">
        <v>1</v>
      </c>
      <c r="D125" s="16"/>
      <c r="E125" s="16"/>
      <c r="F125" s="16"/>
      <c r="G125" s="16"/>
      <c r="H125" s="17"/>
      <c r="I125" s="16"/>
    </row>
    <row r="126" spans="1:9" ht="15.75" customHeight="1" x14ac:dyDescent="0.2">
      <c r="A126" s="5" t="s">
        <v>132</v>
      </c>
      <c r="B126" s="14">
        <v>1</v>
      </c>
      <c r="C126" s="14"/>
      <c r="D126" s="16"/>
      <c r="E126" s="16"/>
      <c r="F126" s="16"/>
      <c r="G126" s="16"/>
      <c r="H126" s="17"/>
      <c r="I126" s="16"/>
    </row>
    <row r="127" spans="1:9" ht="15.75" customHeight="1" x14ac:dyDescent="0.2">
      <c r="A127" s="5" t="s">
        <v>133</v>
      </c>
      <c r="B127" s="14">
        <v>1</v>
      </c>
      <c r="C127" s="14"/>
      <c r="D127" s="16"/>
      <c r="E127" s="16"/>
      <c r="F127" s="16"/>
      <c r="G127" s="16"/>
      <c r="H127" s="17"/>
      <c r="I127" s="16"/>
    </row>
    <row r="128" spans="1:9" ht="15.75" customHeight="1" x14ac:dyDescent="0.2">
      <c r="A128" s="5" t="s">
        <v>134</v>
      </c>
      <c r="B128" s="14">
        <v>1</v>
      </c>
      <c r="C128" s="14"/>
      <c r="D128" s="16"/>
      <c r="E128" s="16"/>
      <c r="F128" s="16"/>
      <c r="G128" s="16"/>
      <c r="H128" s="17"/>
      <c r="I128" s="16"/>
    </row>
    <row r="129" spans="1:9" ht="15.75" customHeight="1" x14ac:dyDescent="0.2">
      <c r="A129" s="5" t="s">
        <v>135</v>
      </c>
      <c r="B129" s="14">
        <v>1</v>
      </c>
      <c r="C129" s="14"/>
      <c r="D129" s="16"/>
      <c r="E129" s="16"/>
      <c r="F129" s="16"/>
      <c r="G129" s="16"/>
      <c r="H129" s="17"/>
      <c r="I129" s="16"/>
    </row>
    <row r="130" spans="1:9" ht="15.75" customHeight="1" x14ac:dyDescent="0.2">
      <c r="A130" s="5" t="s">
        <v>136</v>
      </c>
      <c r="B130" s="14">
        <v>1</v>
      </c>
      <c r="C130" s="14"/>
      <c r="D130" s="16"/>
      <c r="E130" s="16"/>
      <c r="F130" s="16"/>
      <c r="G130" s="16"/>
      <c r="H130" s="17"/>
      <c r="I130" s="16"/>
    </row>
    <row r="131" spans="1:9" ht="15.75" customHeight="1" x14ac:dyDescent="0.2">
      <c r="A131" s="5" t="s">
        <v>137</v>
      </c>
      <c r="B131" s="14">
        <v>1</v>
      </c>
      <c r="C131" s="14"/>
      <c r="D131" s="16"/>
      <c r="E131" s="16"/>
      <c r="F131" s="16"/>
      <c r="G131" s="16"/>
      <c r="H131" s="17"/>
      <c r="I131" s="16"/>
    </row>
    <row r="132" spans="1:9" ht="15.75" customHeight="1" x14ac:dyDescent="0.2">
      <c r="A132" s="5" t="s">
        <v>138</v>
      </c>
      <c r="B132" s="14"/>
      <c r="C132" s="14">
        <v>1</v>
      </c>
      <c r="D132" s="16"/>
      <c r="E132" s="16"/>
      <c r="F132" s="16"/>
      <c r="G132" s="16"/>
      <c r="H132" s="17"/>
      <c r="I132" s="16"/>
    </row>
    <row r="133" spans="1:9" ht="15.75" customHeight="1" x14ac:dyDescent="0.2">
      <c r="A133" s="5" t="s">
        <v>139</v>
      </c>
      <c r="B133" s="14">
        <v>1</v>
      </c>
      <c r="C133" s="14"/>
      <c r="D133" s="16"/>
      <c r="E133" s="16"/>
      <c r="F133" s="16"/>
      <c r="G133" s="16"/>
      <c r="H133" s="17"/>
      <c r="I133" s="16"/>
    </row>
    <row r="134" spans="1:9" ht="15.75" customHeight="1" x14ac:dyDescent="0.2">
      <c r="A134" s="5" t="s">
        <v>140</v>
      </c>
      <c r="B134" s="14">
        <v>1</v>
      </c>
      <c r="C134" s="14"/>
      <c r="D134" s="16"/>
      <c r="E134" s="16"/>
      <c r="F134" s="16"/>
      <c r="G134" s="16"/>
      <c r="H134" s="17"/>
      <c r="I134" s="16"/>
    </row>
    <row r="135" spans="1:9" ht="15.75" customHeight="1" x14ac:dyDescent="0.2">
      <c r="A135" s="5" t="s">
        <v>141</v>
      </c>
      <c r="B135" s="14">
        <v>1</v>
      </c>
      <c r="C135" s="14"/>
      <c r="D135" s="16"/>
      <c r="E135" s="16"/>
      <c r="F135" s="16"/>
      <c r="G135" s="16"/>
      <c r="H135" s="17"/>
      <c r="I135" s="16"/>
    </row>
    <row r="136" spans="1:9" ht="15.75" customHeight="1" x14ac:dyDescent="0.2">
      <c r="A136" s="5" t="s">
        <v>142</v>
      </c>
      <c r="B136" s="14">
        <v>1</v>
      </c>
      <c r="C136" s="14"/>
      <c r="D136" s="16"/>
      <c r="E136" s="16"/>
      <c r="F136" s="16"/>
      <c r="G136" s="16"/>
      <c r="H136" s="17"/>
      <c r="I136" s="16"/>
    </row>
    <row r="137" spans="1:9" ht="15.75" customHeight="1" x14ac:dyDescent="0.2">
      <c r="A137" s="5" t="s">
        <v>143</v>
      </c>
      <c r="B137" s="14">
        <v>1</v>
      </c>
      <c r="C137" s="14"/>
      <c r="D137" s="16"/>
      <c r="E137" s="16"/>
      <c r="F137" s="16"/>
      <c r="G137" s="16"/>
      <c r="H137" s="17"/>
      <c r="I137" s="16"/>
    </row>
    <row r="138" spans="1:9" ht="15.75" customHeight="1" x14ac:dyDescent="0.2">
      <c r="A138" s="5" t="s">
        <v>144</v>
      </c>
      <c r="B138" s="14">
        <v>1</v>
      </c>
      <c r="C138" s="14"/>
      <c r="D138" s="16"/>
      <c r="E138" s="16"/>
      <c r="F138" s="16"/>
      <c r="G138" s="16"/>
      <c r="H138" s="17"/>
      <c r="I138" s="16"/>
    </row>
    <row r="139" spans="1:9" ht="15.75" customHeight="1" x14ac:dyDescent="0.2">
      <c r="A139" s="5" t="s">
        <v>145</v>
      </c>
      <c r="B139" s="14"/>
      <c r="C139" s="14">
        <v>1</v>
      </c>
      <c r="D139" s="16"/>
      <c r="E139" s="16"/>
      <c r="F139" s="16"/>
      <c r="G139" s="16"/>
      <c r="H139" s="17"/>
      <c r="I139" s="16"/>
    </row>
    <row r="140" spans="1:9" ht="15.75" customHeight="1" x14ac:dyDescent="0.2">
      <c r="A140" s="5" t="s">
        <v>146</v>
      </c>
      <c r="B140" s="14"/>
      <c r="C140" s="14">
        <v>1</v>
      </c>
      <c r="D140" s="16"/>
      <c r="E140" s="16"/>
      <c r="F140" s="16"/>
      <c r="G140" s="16"/>
      <c r="H140" s="17"/>
      <c r="I140" s="16"/>
    </row>
    <row r="141" spans="1:9" ht="15.75" customHeight="1" x14ac:dyDescent="0.2">
      <c r="A141" s="5" t="s">
        <v>147</v>
      </c>
      <c r="B141" s="14"/>
      <c r="C141" s="14">
        <v>1</v>
      </c>
      <c r="D141" s="16"/>
      <c r="E141" s="16"/>
      <c r="F141" s="16"/>
      <c r="G141" s="16"/>
      <c r="H141" s="17"/>
      <c r="I141" s="16"/>
    </row>
    <row r="142" spans="1:9" ht="15.75" customHeight="1" x14ac:dyDescent="0.2">
      <c r="A142" s="5" t="s">
        <v>148</v>
      </c>
      <c r="B142" s="14"/>
      <c r="C142" s="14">
        <v>1</v>
      </c>
      <c r="D142" s="16"/>
      <c r="E142" s="16"/>
      <c r="F142" s="16"/>
      <c r="G142" s="16"/>
      <c r="H142" s="17"/>
      <c r="I142" s="16"/>
    </row>
    <row r="143" spans="1:9" ht="15.75" customHeight="1" x14ac:dyDescent="0.2">
      <c r="A143" s="5" t="s">
        <v>149</v>
      </c>
      <c r="B143" s="14"/>
      <c r="C143" s="14">
        <v>1</v>
      </c>
      <c r="D143" s="16"/>
      <c r="E143" s="16"/>
      <c r="F143" s="16"/>
      <c r="G143" s="16"/>
      <c r="H143" s="17"/>
      <c r="I143" s="16"/>
    </row>
    <row r="144" spans="1:9" ht="15.75" customHeight="1" x14ac:dyDescent="0.2">
      <c r="A144" s="5" t="s">
        <v>150</v>
      </c>
      <c r="B144" s="14"/>
      <c r="C144" s="14">
        <v>1</v>
      </c>
      <c r="D144" s="16"/>
      <c r="E144" s="16"/>
      <c r="F144" s="16"/>
      <c r="G144" s="16"/>
      <c r="H144" s="17"/>
      <c r="I144" s="16"/>
    </row>
    <row r="145" spans="1:9" ht="15.75" customHeight="1" x14ac:dyDescent="0.2">
      <c r="A145" s="5" t="s">
        <v>151</v>
      </c>
      <c r="B145" s="14">
        <v>1</v>
      </c>
      <c r="C145" s="14"/>
      <c r="D145" s="16"/>
      <c r="E145" s="16"/>
      <c r="F145" s="16"/>
      <c r="G145" s="16"/>
      <c r="H145" s="17"/>
      <c r="I145" s="16"/>
    </row>
    <row r="146" spans="1:9" ht="15.75" customHeight="1" x14ac:dyDescent="0.2">
      <c r="A146" s="5" t="s">
        <v>152</v>
      </c>
      <c r="B146" s="14"/>
      <c r="C146" s="14">
        <v>1</v>
      </c>
      <c r="D146" s="16"/>
      <c r="E146" s="16"/>
      <c r="F146" s="16"/>
      <c r="G146" s="16"/>
      <c r="H146" s="17"/>
      <c r="I146" s="16"/>
    </row>
    <row r="147" spans="1:9" ht="15.75" customHeight="1" x14ac:dyDescent="0.2">
      <c r="A147" s="5" t="s">
        <v>153</v>
      </c>
      <c r="B147" s="14"/>
      <c r="C147" s="14">
        <v>1</v>
      </c>
      <c r="D147" s="16"/>
      <c r="E147" s="16"/>
      <c r="F147" s="16"/>
      <c r="G147" s="16"/>
      <c r="H147" s="17"/>
      <c r="I147" s="16"/>
    </row>
    <row r="148" spans="1:9" ht="15.75" customHeight="1" x14ac:dyDescent="0.2">
      <c r="A148" s="5" t="s">
        <v>154</v>
      </c>
      <c r="B148" s="14"/>
      <c r="C148" s="14">
        <v>1</v>
      </c>
      <c r="D148" s="16"/>
      <c r="E148" s="16"/>
      <c r="F148" s="16"/>
      <c r="G148" s="16"/>
      <c r="H148" s="17"/>
      <c r="I148" s="16"/>
    </row>
    <row r="149" spans="1:9" ht="15.75" customHeight="1" x14ac:dyDescent="0.2">
      <c r="A149" s="5" t="s">
        <v>155</v>
      </c>
      <c r="B149" s="14">
        <v>1</v>
      </c>
      <c r="C149" s="14"/>
      <c r="D149" s="16"/>
      <c r="E149" s="16"/>
      <c r="F149" s="16"/>
      <c r="G149" s="16"/>
      <c r="H149" s="17"/>
      <c r="I149" s="16"/>
    </row>
    <row r="150" spans="1:9" ht="15.75" customHeight="1" x14ac:dyDescent="0.2">
      <c r="A150" s="5" t="s">
        <v>156</v>
      </c>
      <c r="B150" s="14">
        <v>1</v>
      </c>
      <c r="C150" s="14"/>
      <c r="D150" s="16"/>
      <c r="E150" s="16"/>
      <c r="F150" s="16"/>
      <c r="G150" s="16"/>
      <c r="H150" s="17"/>
      <c r="I150" s="16"/>
    </row>
    <row r="151" spans="1:9" ht="15.75" customHeight="1" x14ac:dyDescent="0.2">
      <c r="A151" s="5" t="s">
        <v>157</v>
      </c>
      <c r="B151" s="14">
        <v>1</v>
      </c>
      <c r="C151" s="14"/>
      <c r="D151" s="16"/>
      <c r="E151" s="16"/>
      <c r="F151" s="16"/>
      <c r="G151" s="16"/>
      <c r="H151" s="17"/>
      <c r="I151" s="16"/>
    </row>
    <row r="152" spans="1:9" ht="15.75" customHeight="1" x14ac:dyDescent="0.2">
      <c r="A152" s="5" t="s">
        <v>158</v>
      </c>
      <c r="B152" s="14">
        <v>1</v>
      </c>
      <c r="C152" s="14"/>
      <c r="D152" s="16"/>
      <c r="E152" s="16"/>
      <c r="F152" s="16"/>
      <c r="G152" s="16"/>
      <c r="H152" s="17"/>
      <c r="I152" s="16"/>
    </row>
    <row r="153" spans="1:9" ht="15.75" customHeight="1" x14ac:dyDescent="0.2">
      <c r="A153" s="5" t="s">
        <v>159</v>
      </c>
      <c r="B153" s="14"/>
      <c r="C153" s="14">
        <v>1</v>
      </c>
      <c r="D153" s="16"/>
      <c r="E153" s="16"/>
      <c r="F153" s="16"/>
      <c r="G153" s="16"/>
      <c r="H153" s="17"/>
      <c r="I153" s="16"/>
    </row>
    <row r="154" spans="1:9" ht="15.75" customHeight="1" x14ac:dyDescent="0.2">
      <c r="A154" s="5" t="s">
        <v>160</v>
      </c>
      <c r="B154" s="14">
        <v>1</v>
      </c>
      <c r="C154" s="14"/>
      <c r="D154" s="16"/>
      <c r="E154" s="16"/>
      <c r="F154" s="16"/>
      <c r="G154" s="16"/>
      <c r="H154" s="17"/>
      <c r="I154" s="16"/>
    </row>
    <row r="155" spans="1:9" ht="15.75" customHeight="1" x14ac:dyDescent="0.2">
      <c r="A155" s="5" t="s">
        <v>161</v>
      </c>
      <c r="B155" s="14">
        <v>1</v>
      </c>
      <c r="C155" s="14"/>
      <c r="D155" s="16"/>
      <c r="E155" s="16"/>
      <c r="F155" s="16"/>
      <c r="G155" s="16"/>
      <c r="H155" s="17"/>
      <c r="I155" s="16"/>
    </row>
    <row r="156" spans="1:9" ht="15.75" customHeight="1" x14ac:dyDescent="0.2">
      <c r="A156" s="5" t="s">
        <v>162</v>
      </c>
      <c r="B156" s="14"/>
      <c r="C156" s="14">
        <v>1</v>
      </c>
      <c r="D156" s="16"/>
      <c r="E156" s="16"/>
      <c r="F156" s="16"/>
      <c r="G156" s="16"/>
      <c r="H156" s="17"/>
      <c r="I156" s="16"/>
    </row>
    <row r="157" spans="1:9" ht="15.75" customHeight="1" x14ac:dyDescent="0.2">
      <c r="A157" s="5" t="s">
        <v>163</v>
      </c>
      <c r="B157" s="14"/>
      <c r="C157" s="14">
        <v>1</v>
      </c>
      <c r="D157" s="16"/>
      <c r="E157" s="16"/>
      <c r="F157" s="16"/>
      <c r="G157" s="16"/>
      <c r="H157" s="17"/>
      <c r="I157" s="16"/>
    </row>
    <row r="158" spans="1:9" ht="15.75" customHeight="1" x14ac:dyDescent="0.2">
      <c r="A158" s="5" t="s">
        <v>164</v>
      </c>
      <c r="B158" s="14">
        <v>1</v>
      </c>
      <c r="C158" s="14"/>
      <c r="D158" s="16"/>
      <c r="E158" s="16"/>
      <c r="F158" s="16"/>
      <c r="G158" s="16"/>
      <c r="H158" s="17"/>
      <c r="I158" s="16"/>
    </row>
    <row r="159" spans="1:9" ht="15.75" customHeight="1" x14ac:dyDescent="0.2">
      <c r="A159" s="5" t="s">
        <v>165</v>
      </c>
      <c r="B159" s="14">
        <v>1</v>
      </c>
      <c r="C159" s="14"/>
      <c r="D159" s="16"/>
      <c r="E159" s="16"/>
      <c r="F159" s="16"/>
      <c r="G159" s="16"/>
      <c r="H159" s="17"/>
      <c r="I159" s="16"/>
    </row>
    <row r="160" spans="1:9" ht="15.75" customHeight="1" x14ac:dyDescent="0.2">
      <c r="A160" s="5" t="s">
        <v>166</v>
      </c>
      <c r="B160" s="14">
        <v>1</v>
      </c>
      <c r="C160" s="14"/>
      <c r="D160" s="16"/>
      <c r="E160" s="16"/>
      <c r="F160" s="16"/>
      <c r="G160" s="16"/>
      <c r="H160" s="17"/>
      <c r="I160" s="16"/>
    </row>
    <row r="161" spans="1:9" ht="15.75" customHeight="1" x14ac:dyDescent="0.2">
      <c r="A161" s="5" t="s">
        <v>167</v>
      </c>
      <c r="B161" s="14"/>
      <c r="C161" s="14">
        <v>1</v>
      </c>
      <c r="D161" s="16"/>
      <c r="E161" s="16"/>
      <c r="F161" s="16"/>
      <c r="G161" s="16"/>
      <c r="H161" s="17"/>
      <c r="I161" s="16"/>
    </row>
    <row r="162" spans="1:9" ht="15.75" customHeight="1" x14ac:dyDescent="0.2">
      <c r="A162" s="5" t="s">
        <v>168</v>
      </c>
      <c r="B162" s="14">
        <v>1</v>
      </c>
      <c r="C162" s="14"/>
      <c r="D162" s="16"/>
      <c r="E162" s="16"/>
      <c r="F162" s="16"/>
      <c r="G162" s="16"/>
      <c r="H162" s="17"/>
      <c r="I162" s="16"/>
    </row>
    <row r="163" spans="1:9" ht="15.75" customHeight="1" x14ac:dyDescent="0.2">
      <c r="A163" s="5" t="s">
        <v>169</v>
      </c>
      <c r="B163" s="14">
        <v>1</v>
      </c>
      <c r="C163" s="14"/>
      <c r="D163" s="16"/>
      <c r="E163" s="16"/>
      <c r="F163" s="16"/>
      <c r="G163" s="16"/>
      <c r="H163" s="17"/>
      <c r="I163" s="16"/>
    </row>
    <row r="164" spans="1:9" ht="15.75" customHeight="1" x14ac:dyDescent="0.2">
      <c r="A164" s="5" t="s">
        <v>170</v>
      </c>
      <c r="B164" s="14"/>
      <c r="C164" s="14">
        <v>1</v>
      </c>
      <c r="D164" s="16"/>
      <c r="E164" s="16"/>
      <c r="F164" s="16"/>
      <c r="G164" s="16"/>
      <c r="H164" s="17"/>
      <c r="I164" s="16"/>
    </row>
    <row r="165" spans="1:9" ht="15.75" customHeight="1" x14ac:dyDescent="0.2">
      <c r="A165" s="5" t="s">
        <v>171</v>
      </c>
      <c r="B165" s="14">
        <v>1</v>
      </c>
      <c r="C165" s="14"/>
      <c r="D165" s="16"/>
      <c r="E165" s="16"/>
      <c r="F165" s="16"/>
      <c r="G165" s="16"/>
      <c r="H165" s="17"/>
      <c r="I165" s="16"/>
    </row>
    <row r="166" spans="1:9" ht="15.75" customHeight="1" x14ac:dyDescent="0.2">
      <c r="A166" s="5" t="s">
        <v>172</v>
      </c>
      <c r="B166" s="14"/>
      <c r="C166" s="14">
        <v>1</v>
      </c>
      <c r="D166" s="16"/>
      <c r="E166" s="16"/>
      <c r="F166" s="16"/>
      <c r="G166" s="16"/>
      <c r="H166" s="17"/>
      <c r="I166" s="16"/>
    </row>
    <row r="167" spans="1:9" ht="15.75" customHeight="1" x14ac:dyDescent="0.2">
      <c r="A167" s="5" t="s">
        <v>173</v>
      </c>
      <c r="B167" s="14"/>
      <c r="C167" s="14">
        <v>1</v>
      </c>
      <c r="D167" s="16"/>
      <c r="E167" s="16"/>
      <c r="F167" s="16"/>
      <c r="G167" s="16"/>
      <c r="H167" s="17"/>
      <c r="I167" s="16"/>
    </row>
    <row r="168" spans="1:9" ht="15.75" customHeight="1" x14ac:dyDescent="0.2">
      <c r="A168" s="5" t="s">
        <v>174</v>
      </c>
      <c r="B168" s="14">
        <v>1</v>
      </c>
      <c r="C168" s="14"/>
      <c r="D168" s="16"/>
      <c r="E168" s="16"/>
      <c r="F168" s="16"/>
      <c r="G168" s="16"/>
      <c r="H168" s="17"/>
      <c r="I168" s="16"/>
    </row>
    <row r="169" spans="1:9" ht="15.75" customHeight="1" x14ac:dyDescent="0.2">
      <c r="A169" s="5" t="s">
        <v>175</v>
      </c>
      <c r="B169" s="14">
        <v>1</v>
      </c>
      <c r="C169" s="14"/>
      <c r="D169" s="16"/>
      <c r="E169" s="16"/>
      <c r="F169" s="16"/>
      <c r="G169" s="16"/>
      <c r="H169" s="17"/>
      <c r="I169" s="16"/>
    </row>
    <row r="170" spans="1:9" ht="15.75" customHeight="1" x14ac:dyDescent="0.2">
      <c r="A170" s="5" t="s">
        <v>176</v>
      </c>
      <c r="B170" s="14">
        <v>1</v>
      </c>
      <c r="C170" s="14"/>
      <c r="D170" s="16"/>
      <c r="E170" s="16"/>
      <c r="F170" s="16"/>
      <c r="G170" s="16"/>
      <c r="H170" s="17"/>
      <c r="I170" s="16"/>
    </row>
    <row r="171" spans="1:9" ht="15.75" customHeight="1" x14ac:dyDescent="0.2">
      <c r="A171" s="5" t="s">
        <v>177</v>
      </c>
      <c r="B171" s="14">
        <v>1</v>
      </c>
      <c r="C171" s="14"/>
      <c r="D171" s="16"/>
      <c r="E171" s="16"/>
      <c r="F171" s="16"/>
      <c r="G171" s="16"/>
      <c r="H171" s="17"/>
      <c r="I171" s="16"/>
    </row>
    <row r="172" spans="1:9" ht="15.75" customHeight="1" x14ac:dyDescent="0.2">
      <c r="A172" s="5" t="s">
        <v>178</v>
      </c>
      <c r="B172" s="14">
        <v>1</v>
      </c>
      <c r="C172" s="14"/>
      <c r="D172" s="16"/>
      <c r="E172" s="16"/>
      <c r="F172" s="16"/>
      <c r="G172" s="16"/>
      <c r="H172" s="17"/>
      <c r="I172" s="16"/>
    </row>
    <row r="173" spans="1:9" ht="15.75" customHeight="1" x14ac:dyDescent="0.2">
      <c r="A173" s="5" t="s">
        <v>179</v>
      </c>
      <c r="B173" s="14">
        <v>1</v>
      </c>
      <c r="C173" s="14"/>
      <c r="D173" s="16"/>
      <c r="E173" s="16"/>
      <c r="F173" s="16"/>
      <c r="G173" s="16"/>
      <c r="H173" s="17"/>
      <c r="I173" s="16"/>
    </row>
    <row r="174" spans="1:9" ht="15.75" customHeight="1" x14ac:dyDescent="0.2">
      <c r="A174" s="5" t="s">
        <v>180</v>
      </c>
      <c r="B174" s="14">
        <v>1</v>
      </c>
      <c r="C174" s="14"/>
      <c r="D174" s="16"/>
      <c r="E174" s="16"/>
      <c r="F174" s="16"/>
      <c r="G174" s="16"/>
      <c r="H174" s="17"/>
      <c r="I174" s="16"/>
    </row>
    <row r="175" spans="1:9" ht="15.75" customHeight="1" x14ac:dyDescent="0.2">
      <c r="A175" s="5" t="s">
        <v>181</v>
      </c>
      <c r="B175" s="14"/>
      <c r="C175" s="14">
        <v>1</v>
      </c>
      <c r="D175" s="16"/>
      <c r="E175" s="16"/>
      <c r="F175" s="16"/>
      <c r="G175" s="16"/>
      <c r="H175" s="17"/>
      <c r="I175" s="16"/>
    </row>
    <row r="176" spans="1:9" ht="15.75" customHeight="1" x14ac:dyDescent="0.2">
      <c r="A176" s="5" t="s">
        <v>182</v>
      </c>
      <c r="B176" s="14">
        <v>1</v>
      </c>
      <c r="C176" s="14"/>
      <c r="D176" s="16"/>
      <c r="E176" s="16"/>
      <c r="F176" s="16"/>
      <c r="G176" s="16"/>
      <c r="H176" s="17"/>
      <c r="I176" s="16"/>
    </row>
    <row r="177" spans="1:9" ht="15.75" customHeight="1" x14ac:dyDescent="0.2">
      <c r="A177" s="5" t="s">
        <v>183</v>
      </c>
      <c r="B177" s="14"/>
      <c r="C177" s="14">
        <v>1</v>
      </c>
      <c r="D177" s="16"/>
      <c r="E177" s="16"/>
      <c r="F177" s="16"/>
      <c r="G177" s="16"/>
      <c r="H177" s="17"/>
      <c r="I177" s="16"/>
    </row>
    <row r="178" spans="1:9" ht="15.75" customHeight="1" x14ac:dyDescent="0.2">
      <c r="A178" s="5" t="s">
        <v>184</v>
      </c>
      <c r="B178" s="14">
        <v>1</v>
      </c>
      <c r="C178" s="14"/>
      <c r="D178" s="16"/>
      <c r="E178" s="16"/>
      <c r="F178" s="16"/>
      <c r="G178" s="16"/>
      <c r="H178" s="17"/>
      <c r="I178" s="16"/>
    </row>
    <row r="179" spans="1:9" ht="15.75" customHeight="1" x14ac:dyDescent="0.2">
      <c r="A179" s="5" t="s">
        <v>185</v>
      </c>
      <c r="B179" s="14">
        <v>1</v>
      </c>
      <c r="C179" s="14"/>
      <c r="D179" s="16"/>
      <c r="E179" s="16"/>
      <c r="F179" s="16"/>
      <c r="G179" s="16"/>
      <c r="H179" s="17"/>
      <c r="I179" s="16"/>
    </row>
    <row r="180" spans="1:9" ht="15.75" customHeight="1" x14ac:dyDescent="0.2">
      <c r="A180" s="5" t="s">
        <v>186</v>
      </c>
      <c r="B180" s="14">
        <v>1</v>
      </c>
      <c r="C180" s="14"/>
      <c r="D180" s="16"/>
      <c r="E180" s="16"/>
      <c r="F180" s="16"/>
      <c r="G180" s="16"/>
      <c r="H180" s="17"/>
      <c r="I180" s="16"/>
    </row>
    <row r="181" spans="1:9" ht="15.75" customHeight="1" x14ac:dyDescent="0.2">
      <c r="A181" s="5" t="s">
        <v>187</v>
      </c>
      <c r="B181" s="14">
        <v>1</v>
      </c>
      <c r="C181" s="14"/>
      <c r="D181" s="16"/>
      <c r="E181" s="16"/>
      <c r="F181" s="16"/>
      <c r="G181" s="16"/>
      <c r="H181" s="17"/>
      <c r="I181" s="16"/>
    </row>
    <row r="182" spans="1:9" ht="15.75" customHeight="1" x14ac:dyDescent="0.2">
      <c r="A182" s="5" t="s">
        <v>188</v>
      </c>
      <c r="B182" s="14"/>
      <c r="C182" s="14">
        <v>1</v>
      </c>
      <c r="D182" s="16"/>
      <c r="E182" s="16"/>
      <c r="F182" s="16"/>
      <c r="G182" s="16"/>
      <c r="H182" s="17"/>
      <c r="I182" s="16"/>
    </row>
    <row r="183" spans="1:9" ht="15.75" customHeight="1" x14ac:dyDescent="0.2">
      <c r="A183" s="5" t="s">
        <v>189</v>
      </c>
      <c r="B183" s="14">
        <v>1</v>
      </c>
      <c r="C183" s="14"/>
      <c r="D183" s="16"/>
      <c r="E183" s="16"/>
      <c r="F183" s="16"/>
      <c r="G183" s="16"/>
      <c r="H183" s="17"/>
      <c r="I183" s="16"/>
    </row>
    <row r="184" spans="1:9" ht="15.75" customHeight="1" x14ac:dyDescent="0.2">
      <c r="A184" s="5" t="s">
        <v>190</v>
      </c>
      <c r="B184" s="14">
        <v>1</v>
      </c>
      <c r="C184" s="14"/>
      <c r="D184" s="16"/>
      <c r="E184" s="16"/>
      <c r="F184" s="16"/>
      <c r="G184" s="16"/>
      <c r="H184" s="17"/>
      <c r="I184" s="16"/>
    </row>
    <row r="185" spans="1:9" ht="15.75" customHeight="1" x14ac:dyDescent="0.2">
      <c r="A185" s="5" t="s">
        <v>191</v>
      </c>
      <c r="B185" s="14"/>
      <c r="C185" s="14">
        <v>1</v>
      </c>
      <c r="D185" s="16"/>
      <c r="E185" s="16"/>
      <c r="F185" s="16"/>
      <c r="G185" s="16"/>
      <c r="H185" s="17"/>
      <c r="I185" s="16"/>
    </row>
    <row r="186" spans="1:9" ht="15.75" customHeight="1" x14ac:dyDescent="0.2">
      <c r="A186" s="5" t="s">
        <v>192</v>
      </c>
      <c r="B186" s="14">
        <v>1</v>
      </c>
      <c r="C186" s="14"/>
      <c r="D186" s="16"/>
      <c r="E186" s="16"/>
      <c r="F186" s="16"/>
      <c r="G186" s="16"/>
      <c r="H186" s="17"/>
      <c r="I186" s="16"/>
    </row>
    <row r="187" spans="1:9" ht="15.75" customHeight="1" x14ac:dyDescent="0.2">
      <c r="A187" s="5" t="s">
        <v>193</v>
      </c>
      <c r="B187" s="14">
        <v>1</v>
      </c>
      <c r="C187" s="14"/>
      <c r="D187" s="16"/>
      <c r="E187" s="16"/>
      <c r="F187" s="16"/>
      <c r="G187" s="16"/>
      <c r="H187" s="17"/>
      <c r="I187" s="16"/>
    </row>
    <row r="188" spans="1:9" ht="15.75" customHeight="1" x14ac:dyDescent="0.2">
      <c r="A188" s="5" t="s">
        <v>194</v>
      </c>
      <c r="B188" s="14">
        <v>1</v>
      </c>
      <c r="C188" s="14"/>
      <c r="D188" s="16"/>
      <c r="E188" s="16"/>
      <c r="F188" s="16"/>
      <c r="G188" s="16"/>
      <c r="H188" s="17"/>
      <c r="I188" s="16"/>
    </row>
    <row r="189" spans="1:9" ht="15.75" customHeight="1" x14ac:dyDescent="0.2">
      <c r="A189" s="5" t="s">
        <v>195</v>
      </c>
      <c r="B189" s="14">
        <v>1</v>
      </c>
      <c r="C189" s="14"/>
      <c r="D189" s="16"/>
      <c r="E189" s="16"/>
      <c r="F189" s="16"/>
      <c r="G189" s="16"/>
      <c r="H189" s="17"/>
      <c r="I189" s="16"/>
    </row>
    <row r="190" spans="1:9" ht="15.75" customHeight="1" x14ac:dyDescent="0.2">
      <c r="A190" s="5" t="s">
        <v>196</v>
      </c>
      <c r="B190" s="14">
        <v>1</v>
      </c>
      <c r="C190" s="14"/>
      <c r="D190" s="16"/>
      <c r="E190" s="16"/>
      <c r="F190" s="16"/>
      <c r="G190" s="16"/>
      <c r="H190" s="17"/>
      <c r="I190" s="16"/>
    </row>
    <row r="191" spans="1:9" ht="15.75" customHeight="1" x14ac:dyDescent="0.2">
      <c r="A191" s="5" t="s">
        <v>197</v>
      </c>
      <c r="B191" s="14"/>
      <c r="C191" s="14">
        <v>1</v>
      </c>
      <c r="D191" s="16"/>
      <c r="E191" s="16"/>
      <c r="F191" s="16"/>
      <c r="G191" s="16"/>
      <c r="H191" s="17"/>
      <c r="I191" s="16"/>
    </row>
    <row r="192" spans="1:9" ht="15.75" customHeight="1" x14ac:dyDescent="0.2">
      <c r="A192" s="5" t="s">
        <v>198</v>
      </c>
      <c r="B192" s="14">
        <v>1</v>
      </c>
      <c r="C192" s="14"/>
      <c r="D192" s="16"/>
      <c r="E192" s="16"/>
      <c r="F192" s="16"/>
      <c r="G192" s="16"/>
      <c r="H192" s="17"/>
      <c r="I192" s="16"/>
    </row>
    <row r="193" spans="1:9" ht="15.75" customHeight="1" x14ac:dyDescent="0.2">
      <c r="A193" s="5" t="s">
        <v>199</v>
      </c>
      <c r="B193" s="14">
        <v>1</v>
      </c>
      <c r="C193" s="14"/>
      <c r="D193" s="16"/>
      <c r="E193" s="16"/>
      <c r="F193" s="16"/>
      <c r="G193" s="16"/>
      <c r="H193" s="17"/>
      <c r="I193" s="16"/>
    </row>
    <row r="194" spans="1:9" ht="15.75" customHeight="1" x14ac:dyDescent="0.2">
      <c r="A194" s="5" t="s">
        <v>200</v>
      </c>
      <c r="B194" s="14"/>
      <c r="C194" s="14">
        <v>1</v>
      </c>
      <c r="D194" s="16"/>
      <c r="E194" s="16"/>
      <c r="F194" s="16"/>
      <c r="G194" s="16"/>
      <c r="H194" s="17"/>
      <c r="I194" s="16"/>
    </row>
    <row r="195" spans="1:9" ht="15.75" customHeight="1" x14ac:dyDescent="0.2">
      <c r="A195" s="5" t="s">
        <v>201</v>
      </c>
      <c r="B195" s="14"/>
      <c r="C195" s="14">
        <v>1</v>
      </c>
      <c r="D195" s="16"/>
      <c r="E195" s="16"/>
      <c r="F195" s="16"/>
      <c r="G195" s="16"/>
      <c r="H195" s="17"/>
      <c r="I195" s="16"/>
    </row>
    <row r="196" spans="1:9" ht="15.75" customHeight="1" x14ac:dyDescent="0.2">
      <c r="A196" s="5" t="s">
        <v>202</v>
      </c>
      <c r="B196" s="14">
        <v>1</v>
      </c>
      <c r="C196" s="14"/>
      <c r="D196" s="16"/>
      <c r="E196" s="16"/>
      <c r="F196" s="16"/>
      <c r="G196" s="16"/>
      <c r="H196" s="17"/>
      <c r="I196" s="16"/>
    </row>
    <row r="197" spans="1:9" ht="15.75" customHeight="1" x14ac:dyDescent="0.2">
      <c r="A197" s="5" t="s">
        <v>203</v>
      </c>
      <c r="B197" s="14">
        <v>1</v>
      </c>
      <c r="C197" s="14"/>
      <c r="D197" s="16"/>
      <c r="E197" s="16"/>
      <c r="F197" s="16"/>
      <c r="G197" s="16"/>
      <c r="H197" s="17"/>
      <c r="I197" s="16"/>
    </row>
    <row r="198" spans="1:9" ht="15.75" customHeight="1" x14ac:dyDescent="0.2">
      <c r="A198" s="5" t="s">
        <v>204</v>
      </c>
      <c r="B198" s="14"/>
      <c r="C198" s="14">
        <v>1</v>
      </c>
      <c r="D198" s="16"/>
      <c r="E198" s="16"/>
      <c r="F198" s="16"/>
      <c r="G198" s="16"/>
      <c r="H198" s="17"/>
      <c r="I198" s="16"/>
    </row>
    <row r="199" spans="1:9" ht="15.75" customHeight="1" x14ac:dyDescent="0.2">
      <c r="A199" s="5" t="s">
        <v>205</v>
      </c>
      <c r="B199" s="14">
        <v>1</v>
      </c>
      <c r="C199" s="14"/>
      <c r="D199" s="16"/>
      <c r="E199" s="16"/>
      <c r="F199" s="16"/>
      <c r="G199" s="16"/>
      <c r="H199" s="17"/>
      <c r="I199" s="16"/>
    </row>
    <row r="200" spans="1:9" ht="15.75" customHeight="1" x14ac:dyDescent="0.2">
      <c r="A200" s="5" t="s">
        <v>206</v>
      </c>
      <c r="B200" s="14">
        <v>1</v>
      </c>
      <c r="C200" s="14"/>
      <c r="D200" s="16"/>
      <c r="E200" s="16"/>
      <c r="F200" s="16"/>
      <c r="G200" s="16"/>
      <c r="H200" s="17"/>
      <c r="I200" s="16"/>
    </row>
    <row r="201" spans="1:9" ht="15.75" customHeight="1" x14ac:dyDescent="0.2">
      <c r="A201" s="5" t="s">
        <v>207</v>
      </c>
      <c r="B201" s="14">
        <v>1</v>
      </c>
      <c r="C201" s="14"/>
      <c r="D201" s="16"/>
      <c r="E201" s="16"/>
      <c r="F201" s="16"/>
      <c r="G201" s="16"/>
      <c r="H201" s="17"/>
      <c r="I201" s="16"/>
    </row>
    <row r="202" spans="1:9" ht="15.75" customHeight="1" x14ac:dyDescent="0.2">
      <c r="A202" s="5" t="s">
        <v>208</v>
      </c>
      <c r="B202" s="14">
        <v>1</v>
      </c>
      <c r="C202" s="14"/>
      <c r="D202" s="16"/>
      <c r="E202" s="16"/>
      <c r="F202" s="16"/>
      <c r="G202" s="16"/>
      <c r="H202" s="17"/>
      <c r="I202" s="16"/>
    </row>
    <row r="203" spans="1:9" ht="15.75" customHeight="1" x14ac:dyDescent="0.2">
      <c r="A203" s="5" t="s">
        <v>209</v>
      </c>
      <c r="B203" s="14"/>
      <c r="C203" s="14">
        <v>1</v>
      </c>
      <c r="D203" s="16"/>
      <c r="E203" s="16"/>
      <c r="F203" s="16"/>
      <c r="G203" s="16"/>
      <c r="H203" s="17"/>
      <c r="I203" s="16"/>
    </row>
    <row r="204" spans="1:9" ht="15.75" customHeight="1" x14ac:dyDescent="0.2">
      <c r="A204" s="5" t="s">
        <v>210</v>
      </c>
      <c r="B204" s="14">
        <v>1</v>
      </c>
      <c r="C204" s="14"/>
      <c r="D204" s="16"/>
      <c r="E204" s="16"/>
      <c r="F204" s="16"/>
      <c r="G204" s="16"/>
      <c r="H204" s="17"/>
      <c r="I204" s="16"/>
    </row>
    <row r="205" spans="1:9" ht="15.75" customHeight="1" x14ac:dyDescent="0.2">
      <c r="A205" s="5" t="s">
        <v>211</v>
      </c>
      <c r="B205" s="14">
        <v>1</v>
      </c>
      <c r="C205" s="14"/>
      <c r="D205" s="16"/>
      <c r="E205" s="16"/>
      <c r="F205" s="16"/>
      <c r="G205" s="16"/>
      <c r="H205" s="17"/>
      <c r="I205" s="16"/>
    </row>
    <row r="206" spans="1:9" ht="15.75" customHeight="1" x14ac:dyDescent="0.2">
      <c r="A206" s="5" t="s">
        <v>212</v>
      </c>
      <c r="B206" s="14">
        <v>1</v>
      </c>
      <c r="C206" s="14"/>
      <c r="D206" s="16"/>
      <c r="E206" s="16"/>
      <c r="F206" s="16"/>
      <c r="G206" s="16"/>
      <c r="H206" s="17"/>
      <c r="I206" s="16"/>
    </row>
    <row r="207" spans="1:9" ht="15.75" customHeight="1" x14ac:dyDescent="0.2">
      <c r="A207" s="5" t="s">
        <v>213</v>
      </c>
      <c r="B207" s="14">
        <v>1</v>
      </c>
      <c r="C207" s="14"/>
      <c r="D207" s="16"/>
      <c r="E207" s="16"/>
      <c r="F207" s="16"/>
      <c r="G207" s="16"/>
      <c r="H207" s="17"/>
      <c r="I207" s="16"/>
    </row>
    <row r="208" spans="1:9" ht="15.75" customHeight="1" x14ac:dyDescent="0.2">
      <c r="A208" s="5" t="s">
        <v>214</v>
      </c>
      <c r="B208" s="14">
        <v>1</v>
      </c>
      <c r="C208" s="14"/>
      <c r="D208" s="16"/>
      <c r="E208" s="16"/>
      <c r="F208" s="16"/>
      <c r="G208" s="16"/>
      <c r="H208" s="17"/>
      <c r="I208" s="16"/>
    </row>
    <row r="209" spans="1:9" ht="15.75" customHeight="1" x14ac:dyDescent="0.2">
      <c r="A209" s="5" t="s">
        <v>215</v>
      </c>
      <c r="B209" s="14">
        <v>1</v>
      </c>
      <c r="C209" s="14"/>
      <c r="D209" s="16"/>
      <c r="E209" s="16"/>
      <c r="F209" s="16"/>
      <c r="G209" s="16"/>
      <c r="H209" s="17"/>
      <c r="I209" s="16"/>
    </row>
    <row r="210" spans="1:9" ht="15.75" customHeight="1" x14ac:dyDescent="0.2">
      <c r="A210" s="5" t="s">
        <v>216</v>
      </c>
      <c r="B210" s="14">
        <v>1</v>
      </c>
      <c r="C210" s="14"/>
      <c r="D210" s="16"/>
      <c r="E210" s="16"/>
      <c r="F210" s="16"/>
      <c r="G210" s="16"/>
      <c r="H210" s="17"/>
      <c r="I210" s="16"/>
    </row>
    <row r="211" spans="1:9" ht="15.75" customHeight="1" x14ac:dyDescent="0.2">
      <c r="A211" s="5" t="s">
        <v>217</v>
      </c>
      <c r="B211" s="14">
        <v>1</v>
      </c>
      <c r="C211" s="14"/>
      <c r="D211" s="16"/>
      <c r="E211" s="16"/>
      <c r="F211" s="16"/>
      <c r="G211" s="16"/>
      <c r="H211" s="17"/>
      <c r="I211" s="16"/>
    </row>
    <row r="212" spans="1:9" ht="15.75" customHeight="1" x14ac:dyDescent="0.2">
      <c r="A212" s="5" t="s">
        <v>218</v>
      </c>
      <c r="B212" s="14">
        <v>1</v>
      </c>
      <c r="C212" s="14"/>
      <c r="D212" s="16"/>
      <c r="E212" s="16"/>
      <c r="F212" s="16"/>
      <c r="G212" s="16"/>
      <c r="H212" s="17"/>
      <c r="I212" s="16"/>
    </row>
    <row r="213" spans="1:9" ht="15.75" customHeight="1" x14ac:dyDescent="0.2">
      <c r="A213" s="5" t="s">
        <v>219</v>
      </c>
      <c r="B213" s="14"/>
      <c r="C213" s="14">
        <v>1</v>
      </c>
      <c r="D213" s="16"/>
      <c r="E213" s="16"/>
      <c r="F213" s="16"/>
      <c r="G213" s="16"/>
      <c r="H213" s="17"/>
      <c r="I213" s="16"/>
    </row>
    <row r="214" spans="1:9" ht="15.75" customHeight="1" x14ac:dyDescent="0.2">
      <c r="A214" s="5" t="s">
        <v>220</v>
      </c>
      <c r="B214" s="14"/>
      <c r="C214" s="14">
        <v>1</v>
      </c>
      <c r="D214" s="16"/>
      <c r="E214" s="16"/>
      <c r="F214" s="16"/>
      <c r="G214" s="16"/>
      <c r="H214" s="17"/>
      <c r="I214" s="16"/>
    </row>
    <row r="215" spans="1:9" ht="15.75" customHeight="1" x14ac:dyDescent="0.2">
      <c r="A215" s="5" t="s">
        <v>221</v>
      </c>
      <c r="B215" s="14">
        <v>1</v>
      </c>
      <c r="C215" s="14"/>
      <c r="D215" s="16"/>
      <c r="E215" s="16"/>
      <c r="F215" s="16"/>
      <c r="G215" s="16"/>
      <c r="H215" s="17"/>
      <c r="I215" s="16"/>
    </row>
    <row r="216" spans="1:9" ht="15.75" customHeight="1" x14ac:dyDescent="0.2">
      <c r="A216" s="5" t="s">
        <v>222</v>
      </c>
      <c r="B216" s="14">
        <v>1</v>
      </c>
      <c r="C216" s="14"/>
      <c r="D216" s="16"/>
      <c r="E216" s="16"/>
      <c r="F216" s="16"/>
      <c r="G216" s="16"/>
      <c r="H216" s="17"/>
      <c r="I216" s="16"/>
    </row>
    <row r="217" spans="1:9" ht="15.75" customHeight="1" x14ac:dyDescent="0.2">
      <c r="A217" s="5" t="s">
        <v>223</v>
      </c>
      <c r="B217" s="14">
        <v>1</v>
      </c>
      <c r="C217" s="14"/>
      <c r="D217" s="16"/>
      <c r="E217" s="16"/>
      <c r="F217" s="16"/>
      <c r="G217" s="16"/>
      <c r="H217" s="17"/>
      <c r="I217" s="16"/>
    </row>
    <row r="218" spans="1:9" ht="15.75" customHeight="1" x14ac:dyDescent="0.2">
      <c r="A218" s="5" t="s">
        <v>224</v>
      </c>
      <c r="B218" s="14">
        <v>1</v>
      </c>
      <c r="C218" s="14"/>
      <c r="D218" s="16"/>
      <c r="E218" s="16"/>
      <c r="F218" s="16"/>
      <c r="G218" s="16"/>
      <c r="H218" s="17"/>
      <c r="I218" s="16"/>
    </row>
    <row r="219" spans="1:9" ht="15.75" customHeight="1" x14ac:dyDescent="0.2">
      <c r="A219" s="5" t="s">
        <v>225</v>
      </c>
      <c r="B219" s="14">
        <v>1</v>
      </c>
      <c r="C219" s="14"/>
      <c r="D219" s="16"/>
      <c r="E219" s="16"/>
      <c r="F219" s="16"/>
      <c r="G219" s="16"/>
      <c r="H219" s="17"/>
      <c r="I219" s="16"/>
    </row>
    <row r="220" spans="1:9" ht="15.75" customHeight="1" x14ac:dyDescent="0.2">
      <c r="A220" s="5" t="s">
        <v>226</v>
      </c>
      <c r="B220" s="14"/>
      <c r="C220" s="14">
        <v>1</v>
      </c>
      <c r="D220" s="16"/>
      <c r="E220" s="16"/>
      <c r="F220" s="16"/>
      <c r="G220" s="16"/>
      <c r="H220" s="17"/>
      <c r="I220" s="16"/>
    </row>
    <row r="221" spans="1:9" ht="15.75" customHeight="1" x14ac:dyDescent="0.2">
      <c r="A221" s="5" t="s">
        <v>227</v>
      </c>
      <c r="B221" s="14">
        <v>1</v>
      </c>
      <c r="C221" s="14"/>
      <c r="D221" s="16"/>
      <c r="E221" s="16"/>
      <c r="F221" s="16"/>
      <c r="G221" s="16"/>
      <c r="H221" s="17"/>
      <c r="I221" s="16"/>
    </row>
    <row r="222" spans="1:9" ht="15.75" customHeight="1" x14ac:dyDescent="0.2">
      <c r="A222" s="5" t="s">
        <v>228</v>
      </c>
      <c r="B222" s="14">
        <v>1</v>
      </c>
      <c r="C222" s="14"/>
      <c r="D222" s="16"/>
      <c r="E222" s="16"/>
      <c r="F222" s="16"/>
      <c r="G222" s="16"/>
      <c r="H222" s="17"/>
      <c r="I222" s="16"/>
    </row>
    <row r="223" spans="1:9" ht="15.75" customHeight="1" x14ac:dyDescent="0.2">
      <c r="A223" s="5" t="s">
        <v>229</v>
      </c>
      <c r="B223" s="14">
        <v>1</v>
      </c>
      <c r="C223" s="14"/>
      <c r="D223" s="16"/>
      <c r="E223" s="16"/>
      <c r="F223" s="16"/>
      <c r="G223" s="16"/>
      <c r="H223" s="17"/>
      <c r="I223" s="16"/>
    </row>
    <row r="224" spans="1:9" ht="15.75" customHeight="1" x14ac:dyDescent="0.2">
      <c r="A224" s="5" t="s">
        <v>230</v>
      </c>
      <c r="B224" s="14"/>
      <c r="C224" s="14">
        <v>1</v>
      </c>
      <c r="D224" s="16"/>
      <c r="E224" s="16"/>
      <c r="F224" s="16"/>
      <c r="G224" s="16"/>
      <c r="H224" s="17"/>
      <c r="I224" s="16"/>
    </row>
    <row r="225" spans="1:9" ht="15.75" customHeight="1" x14ac:dyDescent="0.2">
      <c r="A225" s="5" t="s">
        <v>231</v>
      </c>
      <c r="B225" s="14">
        <v>1</v>
      </c>
      <c r="C225" s="14"/>
      <c r="D225" s="16"/>
      <c r="E225" s="16"/>
      <c r="F225" s="16"/>
      <c r="G225" s="16"/>
      <c r="H225" s="17"/>
      <c r="I225" s="16"/>
    </row>
    <row r="226" spans="1:9" ht="15.75" customHeight="1" x14ac:dyDescent="0.2">
      <c r="A226" s="5" t="s">
        <v>232</v>
      </c>
      <c r="B226" s="14">
        <v>1</v>
      </c>
      <c r="C226" s="14"/>
      <c r="D226" s="16"/>
      <c r="E226" s="16"/>
      <c r="F226" s="16"/>
      <c r="G226" s="16"/>
      <c r="H226" s="17"/>
      <c r="I226" s="16"/>
    </row>
    <row r="227" spans="1:9" ht="15.75" customHeight="1" x14ac:dyDescent="0.2">
      <c r="A227" s="5" t="s">
        <v>233</v>
      </c>
      <c r="B227" s="14">
        <v>1</v>
      </c>
      <c r="C227" s="14"/>
      <c r="D227" s="16"/>
      <c r="E227" s="16"/>
      <c r="F227" s="16"/>
      <c r="G227" s="16"/>
      <c r="H227" s="17"/>
      <c r="I227" s="16"/>
    </row>
    <row r="228" spans="1:9" ht="15.75" customHeight="1" x14ac:dyDescent="0.2">
      <c r="A228" s="5" t="s">
        <v>234</v>
      </c>
      <c r="B228" s="14"/>
      <c r="C228" s="14">
        <v>1</v>
      </c>
      <c r="D228" s="16"/>
      <c r="E228" s="16"/>
      <c r="F228" s="16"/>
      <c r="G228" s="16"/>
      <c r="H228" s="17"/>
      <c r="I228" s="16"/>
    </row>
    <row r="229" spans="1:9" ht="15.75" customHeight="1" x14ac:dyDescent="0.2">
      <c r="A229" s="5" t="s">
        <v>235</v>
      </c>
      <c r="B229" s="14"/>
      <c r="C229" s="14">
        <v>1</v>
      </c>
      <c r="D229" s="16"/>
      <c r="E229" s="16"/>
      <c r="F229" s="16"/>
      <c r="G229" s="16"/>
      <c r="H229" s="17"/>
      <c r="I229" s="16"/>
    </row>
    <row r="230" spans="1:9" ht="15.75" customHeight="1" x14ac:dyDescent="0.2">
      <c r="A230" s="5" t="s">
        <v>236</v>
      </c>
      <c r="B230" s="14">
        <v>1</v>
      </c>
      <c r="C230" s="14"/>
      <c r="D230" s="16"/>
      <c r="E230" s="16"/>
      <c r="F230" s="16"/>
      <c r="G230" s="16"/>
      <c r="H230" s="17"/>
      <c r="I230" s="16"/>
    </row>
    <row r="231" spans="1:9" ht="15.75" customHeight="1" x14ac:dyDescent="0.2">
      <c r="A231" s="5" t="s">
        <v>237</v>
      </c>
      <c r="B231" s="14"/>
      <c r="C231" s="14">
        <v>1</v>
      </c>
      <c r="D231" s="16"/>
      <c r="E231" s="16"/>
      <c r="F231" s="16"/>
      <c r="G231" s="16"/>
      <c r="H231" s="17"/>
      <c r="I231" s="16"/>
    </row>
    <row r="232" spans="1:9" ht="15.75" customHeight="1" x14ac:dyDescent="0.2">
      <c r="A232" s="5" t="s">
        <v>238</v>
      </c>
      <c r="B232" s="14">
        <v>1</v>
      </c>
      <c r="C232" s="14"/>
      <c r="D232" s="16"/>
      <c r="E232" s="16"/>
      <c r="F232" s="16"/>
      <c r="G232" s="16"/>
      <c r="H232" s="17"/>
      <c r="I232" s="16"/>
    </row>
    <row r="233" spans="1:9" ht="15.75" customHeight="1" x14ac:dyDescent="0.2">
      <c r="A233" s="5" t="s">
        <v>239</v>
      </c>
      <c r="B233" s="14">
        <v>1</v>
      </c>
      <c r="C233" s="14"/>
      <c r="D233" s="16"/>
      <c r="E233" s="16"/>
      <c r="F233" s="16"/>
      <c r="G233" s="16"/>
      <c r="H233" s="17"/>
      <c r="I233" s="16"/>
    </row>
    <row r="234" spans="1:9" ht="15.75" customHeight="1" x14ac:dyDescent="0.2">
      <c r="A234" s="5" t="s">
        <v>240</v>
      </c>
      <c r="B234" s="14">
        <v>1</v>
      </c>
      <c r="C234" s="14"/>
      <c r="D234" s="16"/>
      <c r="E234" s="16"/>
      <c r="F234" s="16"/>
      <c r="G234" s="16"/>
      <c r="H234" s="17"/>
      <c r="I234" s="16"/>
    </row>
    <row r="235" spans="1:9" ht="15.75" customHeight="1" x14ac:dyDescent="0.2">
      <c r="A235" s="5" t="s">
        <v>241</v>
      </c>
      <c r="B235" s="14">
        <v>1</v>
      </c>
      <c r="C235" s="14"/>
      <c r="D235" s="16"/>
      <c r="E235" s="16"/>
      <c r="F235" s="16"/>
      <c r="G235" s="16"/>
      <c r="H235" s="17"/>
      <c r="I235" s="16"/>
    </row>
    <row r="236" spans="1:9" ht="15.75" customHeight="1" x14ac:dyDescent="0.2">
      <c r="A236" s="5" t="s">
        <v>242</v>
      </c>
      <c r="B236" s="14">
        <v>1</v>
      </c>
      <c r="C236" s="14"/>
      <c r="D236" s="16"/>
      <c r="E236" s="16"/>
      <c r="F236" s="16"/>
      <c r="G236" s="16"/>
      <c r="H236" s="17"/>
      <c r="I236" s="16"/>
    </row>
    <row r="237" spans="1:9" ht="15.75" customHeight="1" x14ac:dyDescent="0.2">
      <c r="A237" s="5" t="s">
        <v>243</v>
      </c>
      <c r="B237" s="14">
        <v>1</v>
      </c>
      <c r="C237" s="14"/>
      <c r="D237" s="16"/>
      <c r="E237" s="16"/>
      <c r="F237" s="16"/>
      <c r="G237" s="16"/>
      <c r="H237" s="17"/>
      <c r="I237" s="16"/>
    </row>
    <row r="238" spans="1:9" ht="15.75" customHeight="1" x14ac:dyDescent="0.2">
      <c r="A238" s="5" t="s">
        <v>244</v>
      </c>
      <c r="B238" s="14">
        <v>1</v>
      </c>
      <c r="C238" s="14"/>
      <c r="D238" s="16"/>
      <c r="E238" s="16"/>
      <c r="F238" s="16"/>
      <c r="G238" s="16"/>
      <c r="H238" s="17"/>
      <c r="I238" s="16"/>
    </row>
    <row r="239" spans="1:9" ht="15.75" customHeight="1" x14ac:dyDescent="0.2">
      <c r="A239" s="5" t="s">
        <v>245</v>
      </c>
      <c r="B239" s="14">
        <v>1</v>
      </c>
      <c r="C239" s="14"/>
      <c r="D239" s="16"/>
      <c r="E239" s="16"/>
      <c r="F239" s="16"/>
      <c r="G239" s="16"/>
      <c r="H239" s="17"/>
      <c r="I239" s="16"/>
    </row>
    <row r="240" spans="1:9" ht="15.75" customHeight="1" x14ac:dyDescent="0.2">
      <c r="A240" s="5" t="s">
        <v>246</v>
      </c>
      <c r="B240" s="14">
        <v>1</v>
      </c>
      <c r="C240" s="14"/>
      <c r="D240" s="16"/>
      <c r="E240" s="16"/>
      <c r="F240" s="16"/>
      <c r="G240" s="16"/>
      <c r="H240" s="17"/>
      <c r="I240" s="16"/>
    </row>
    <row r="241" spans="1:9" ht="15.75" customHeight="1" x14ac:dyDescent="0.2">
      <c r="A241" s="5" t="s">
        <v>247</v>
      </c>
      <c r="B241" s="14">
        <v>1</v>
      </c>
      <c r="C241" s="14"/>
      <c r="D241" s="16"/>
      <c r="E241" s="16"/>
      <c r="F241" s="16"/>
      <c r="G241" s="16"/>
      <c r="H241" s="17"/>
      <c r="I241" s="16"/>
    </row>
    <row r="242" spans="1:9" ht="15.75" customHeight="1" x14ac:dyDescent="0.2">
      <c r="A242" s="5" t="s">
        <v>248</v>
      </c>
      <c r="B242" s="14">
        <v>1</v>
      </c>
      <c r="C242" s="14"/>
      <c r="D242" s="16"/>
      <c r="E242" s="16"/>
      <c r="F242" s="16"/>
      <c r="G242" s="16"/>
      <c r="H242" s="17"/>
      <c r="I242" s="16"/>
    </row>
    <row r="243" spans="1:9" ht="15.75" customHeight="1" x14ac:dyDescent="0.2">
      <c r="A243" s="5" t="s">
        <v>249</v>
      </c>
      <c r="B243" s="14">
        <v>1</v>
      </c>
      <c r="C243" s="14"/>
      <c r="D243" s="16"/>
      <c r="E243" s="16"/>
      <c r="F243" s="16"/>
      <c r="G243" s="16"/>
      <c r="H243" s="17"/>
      <c r="I243" s="16"/>
    </row>
    <row r="244" spans="1:9" ht="15.75" customHeight="1" x14ac:dyDescent="0.2">
      <c r="A244" s="5" t="s">
        <v>250</v>
      </c>
      <c r="B244" s="14">
        <v>1</v>
      </c>
      <c r="C244" s="14"/>
      <c r="D244" s="16"/>
      <c r="E244" s="16"/>
      <c r="F244" s="16"/>
      <c r="G244" s="16"/>
      <c r="H244" s="17"/>
      <c r="I244" s="16"/>
    </row>
    <row r="245" spans="1:9" ht="15.75" customHeight="1" x14ac:dyDescent="0.2">
      <c r="A245" s="5" t="s">
        <v>251</v>
      </c>
      <c r="B245" s="14"/>
      <c r="C245" s="14">
        <v>1</v>
      </c>
      <c r="D245" s="16"/>
      <c r="E245" s="16"/>
      <c r="F245" s="16"/>
      <c r="G245" s="16"/>
      <c r="H245" s="17"/>
      <c r="I245" s="16"/>
    </row>
    <row r="246" spans="1:9" ht="15.75" customHeight="1" x14ac:dyDescent="0.2">
      <c r="A246" s="5" t="s">
        <v>252</v>
      </c>
      <c r="B246" s="14">
        <v>1</v>
      </c>
      <c r="C246" s="14"/>
      <c r="D246" s="16"/>
      <c r="E246" s="16"/>
      <c r="F246" s="16"/>
      <c r="G246" s="16"/>
      <c r="H246" s="17"/>
      <c r="I246" s="16"/>
    </row>
    <row r="247" spans="1:9" ht="15.75" customHeight="1" x14ac:dyDescent="0.2">
      <c r="A247" s="5" t="s">
        <v>253</v>
      </c>
      <c r="B247" s="14">
        <v>1</v>
      </c>
      <c r="C247" s="14"/>
      <c r="D247" s="16"/>
      <c r="E247" s="16"/>
      <c r="F247" s="16"/>
      <c r="G247" s="16"/>
      <c r="H247" s="17"/>
      <c r="I247" s="16"/>
    </row>
    <row r="248" spans="1:9" ht="15.75" customHeight="1" x14ac:dyDescent="0.2">
      <c r="A248" s="5" t="s">
        <v>254</v>
      </c>
      <c r="B248" s="14">
        <v>1</v>
      </c>
      <c r="C248" s="14"/>
      <c r="D248" s="16"/>
      <c r="E248" s="16"/>
      <c r="F248" s="16"/>
      <c r="G248" s="16"/>
      <c r="H248" s="17"/>
      <c r="I248" s="16"/>
    </row>
    <row r="249" spans="1:9" ht="15.75" customHeight="1" x14ac:dyDescent="0.2">
      <c r="A249" s="5" t="s">
        <v>255</v>
      </c>
      <c r="B249" s="14">
        <v>1</v>
      </c>
      <c r="C249" s="14"/>
      <c r="D249" s="16"/>
      <c r="E249" s="16"/>
      <c r="F249" s="16"/>
      <c r="G249" s="16"/>
      <c r="H249" s="17"/>
      <c r="I249" s="16"/>
    </row>
    <row r="250" spans="1:9" ht="15.75" customHeight="1" x14ac:dyDescent="0.2">
      <c r="A250" s="5" t="s">
        <v>256</v>
      </c>
      <c r="B250" s="14"/>
      <c r="C250" s="14">
        <v>1</v>
      </c>
      <c r="D250" s="16"/>
      <c r="E250" s="16"/>
      <c r="F250" s="16"/>
      <c r="G250" s="16"/>
      <c r="H250" s="17"/>
      <c r="I250" s="16"/>
    </row>
    <row r="251" spans="1:9" ht="15.75" customHeight="1" x14ac:dyDescent="0.2">
      <c r="A251" s="5" t="s">
        <v>257</v>
      </c>
      <c r="B251" s="14"/>
      <c r="C251" s="14">
        <v>1</v>
      </c>
      <c r="D251" s="16"/>
      <c r="E251" s="16"/>
      <c r="F251" s="16"/>
      <c r="G251" s="16"/>
      <c r="H251" s="17"/>
      <c r="I251" s="16"/>
    </row>
    <row r="252" spans="1:9" ht="15.75" customHeight="1" x14ac:dyDescent="0.2">
      <c r="A252" s="5" t="s">
        <v>258</v>
      </c>
      <c r="B252" s="14">
        <v>1</v>
      </c>
      <c r="C252" s="14"/>
      <c r="D252" s="16"/>
      <c r="E252" s="16"/>
      <c r="F252" s="16"/>
      <c r="G252" s="16"/>
      <c r="H252" s="17"/>
      <c r="I252" s="16"/>
    </row>
    <row r="253" spans="1:9" ht="15.75" customHeight="1" x14ac:dyDescent="0.2">
      <c r="A253" s="5" t="s">
        <v>259</v>
      </c>
      <c r="B253" s="14">
        <v>1</v>
      </c>
      <c r="C253" s="14"/>
      <c r="D253" s="16"/>
      <c r="E253" s="16"/>
      <c r="F253" s="16"/>
      <c r="G253" s="16"/>
      <c r="H253" s="17"/>
      <c r="I253" s="16"/>
    </row>
    <row r="254" spans="1:9" ht="15.75" customHeight="1" x14ac:dyDescent="0.2">
      <c r="A254" s="5" t="s">
        <v>260</v>
      </c>
      <c r="B254" s="14">
        <v>1</v>
      </c>
      <c r="C254" s="14"/>
      <c r="D254" s="16"/>
      <c r="E254" s="16"/>
      <c r="F254" s="16"/>
      <c r="G254" s="16"/>
      <c r="H254" s="17"/>
      <c r="I254" s="16"/>
    </row>
    <row r="255" spans="1:9" ht="15.75" customHeight="1" x14ac:dyDescent="0.2">
      <c r="A255" s="5" t="s">
        <v>261</v>
      </c>
      <c r="B255" s="14">
        <v>1</v>
      </c>
      <c r="C255" s="14"/>
      <c r="D255" s="16"/>
      <c r="E255" s="16"/>
      <c r="F255" s="16"/>
      <c r="G255" s="16"/>
      <c r="H255" s="17"/>
      <c r="I255" s="16"/>
    </row>
    <row r="256" spans="1:9" ht="15.75" customHeight="1" x14ac:dyDescent="0.2">
      <c r="A256" s="5" t="s">
        <v>262</v>
      </c>
      <c r="B256" s="14">
        <v>1</v>
      </c>
      <c r="C256" s="14"/>
      <c r="D256" s="16"/>
      <c r="E256" s="16"/>
      <c r="F256" s="16"/>
      <c r="G256" s="16"/>
      <c r="H256" s="17"/>
      <c r="I256" s="16"/>
    </row>
    <row r="257" spans="1:9" ht="15.75" customHeight="1" x14ac:dyDescent="0.2">
      <c r="A257" s="5" t="s">
        <v>263</v>
      </c>
      <c r="B257" s="14"/>
      <c r="C257" s="14">
        <v>1</v>
      </c>
      <c r="D257" s="16"/>
      <c r="E257" s="16"/>
      <c r="F257" s="16"/>
      <c r="G257" s="16"/>
      <c r="H257" s="17"/>
      <c r="I257" s="16"/>
    </row>
    <row r="258" spans="1:9" ht="15.75" customHeight="1" x14ac:dyDescent="0.2">
      <c r="A258" s="5" t="s">
        <v>264</v>
      </c>
      <c r="B258" s="14">
        <v>1</v>
      </c>
      <c r="C258" s="14"/>
      <c r="D258" s="16"/>
      <c r="E258" s="16"/>
      <c r="F258" s="16"/>
      <c r="G258" s="16"/>
      <c r="H258" s="17"/>
      <c r="I258" s="16"/>
    </row>
    <row r="259" spans="1:9" ht="15.75" customHeight="1" x14ac:dyDescent="0.2">
      <c r="A259" s="5" t="s">
        <v>265</v>
      </c>
      <c r="B259" s="14">
        <v>1</v>
      </c>
      <c r="C259" s="14"/>
      <c r="D259" s="16"/>
      <c r="E259" s="16"/>
      <c r="F259" s="16"/>
      <c r="G259" s="16"/>
      <c r="H259" s="17"/>
      <c r="I259" s="16"/>
    </row>
    <row r="260" spans="1:9" ht="15.75" customHeight="1" x14ac:dyDescent="0.2">
      <c r="A260" s="5" t="s">
        <v>266</v>
      </c>
      <c r="B260" s="14"/>
      <c r="C260" s="14">
        <v>1</v>
      </c>
      <c r="D260" s="16"/>
      <c r="E260" s="16"/>
      <c r="F260" s="16"/>
      <c r="G260" s="16"/>
      <c r="H260" s="17"/>
      <c r="I260" s="16"/>
    </row>
    <row r="261" spans="1:9" ht="15.75" customHeight="1" x14ac:dyDescent="0.2">
      <c r="A261" s="5" t="s">
        <v>267</v>
      </c>
      <c r="B261" s="14">
        <v>1</v>
      </c>
      <c r="C261" s="14"/>
      <c r="D261" s="16"/>
      <c r="E261" s="16"/>
      <c r="F261" s="16"/>
      <c r="G261" s="16"/>
      <c r="H261" s="17"/>
      <c r="I261" s="16"/>
    </row>
    <row r="262" spans="1:9" ht="15.75" customHeight="1" x14ac:dyDescent="0.2">
      <c r="A262" s="5" t="s">
        <v>268</v>
      </c>
      <c r="B262" s="14">
        <v>1</v>
      </c>
      <c r="C262" s="14"/>
      <c r="D262" s="16"/>
      <c r="E262" s="16"/>
      <c r="F262" s="16"/>
      <c r="G262" s="16"/>
      <c r="H262" s="17"/>
      <c r="I262" s="16"/>
    </row>
    <row r="263" spans="1:9" ht="15.75" customHeight="1" x14ac:dyDescent="0.2">
      <c r="A263" s="5" t="s">
        <v>269</v>
      </c>
      <c r="B263" s="14">
        <v>1</v>
      </c>
      <c r="C263" s="14"/>
      <c r="D263" s="16"/>
      <c r="E263" s="16"/>
      <c r="F263" s="16"/>
      <c r="G263" s="16"/>
      <c r="H263" s="17"/>
      <c r="I263" s="16"/>
    </row>
    <row r="264" spans="1:9" ht="15.75" customHeight="1" x14ac:dyDescent="0.2">
      <c r="A264" s="5" t="s">
        <v>270</v>
      </c>
      <c r="B264" s="14">
        <v>1</v>
      </c>
      <c r="C264" s="14"/>
      <c r="D264" s="16"/>
      <c r="E264" s="16"/>
      <c r="F264" s="16"/>
      <c r="G264" s="16"/>
      <c r="H264" s="17"/>
      <c r="I264" s="16"/>
    </row>
    <row r="265" spans="1:9" ht="15.75" customHeight="1" x14ac:dyDescent="0.2">
      <c r="A265" s="5" t="s">
        <v>271</v>
      </c>
      <c r="B265" s="14">
        <v>1</v>
      </c>
      <c r="C265" s="14"/>
      <c r="D265" s="16"/>
      <c r="E265" s="16"/>
      <c r="F265" s="16"/>
      <c r="G265" s="16"/>
      <c r="H265" s="17"/>
      <c r="I265" s="16"/>
    </row>
    <row r="266" spans="1:9" ht="15.75" customHeight="1" x14ac:dyDescent="0.2">
      <c r="A266" s="5" t="s">
        <v>272</v>
      </c>
      <c r="B266" s="14"/>
      <c r="C266" s="14">
        <v>1</v>
      </c>
      <c r="D266" s="16"/>
      <c r="E266" s="16"/>
      <c r="F266" s="16"/>
      <c r="G266" s="16"/>
      <c r="H266" s="17"/>
      <c r="I266" s="16"/>
    </row>
    <row r="267" spans="1:9" ht="15.75" customHeight="1" x14ac:dyDescent="0.2">
      <c r="A267" s="5" t="s">
        <v>273</v>
      </c>
      <c r="B267" s="14">
        <v>1</v>
      </c>
      <c r="C267" s="14"/>
      <c r="D267" s="16"/>
      <c r="E267" s="16"/>
      <c r="F267" s="16"/>
      <c r="G267" s="16"/>
      <c r="H267" s="17"/>
      <c r="I267" s="16"/>
    </row>
    <row r="268" spans="1:9" ht="15.75" customHeight="1" x14ac:dyDescent="0.2">
      <c r="A268" s="5" t="s">
        <v>274</v>
      </c>
      <c r="B268" s="14">
        <v>1</v>
      </c>
      <c r="C268" s="14"/>
      <c r="D268" s="16"/>
      <c r="E268" s="16"/>
      <c r="F268" s="16"/>
      <c r="G268" s="16"/>
      <c r="H268" s="17"/>
      <c r="I268" s="16"/>
    </row>
    <row r="269" spans="1:9" ht="15.75" customHeight="1" x14ac:dyDescent="0.2">
      <c r="A269" s="5" t="s">
        <v>275</v>
      </c>
      <c r="B269" s="14">
        <v>1</v>
      </c>
      <c r="C269" s="14"/>
      <c r="D269" s="16"/>
      <c r="E269" s="16"/>
      <c r="F269" s="16"/>
      <c r="G269" s="16"/>
      <c r="H269" s="17"/>
      <c r="I269" s="16"/>
    </row>
    <row r="270" spans="1:9" ht="15.75" customHeight="1" x14ac:dyDescent="0.2">
      <c r="A270" s="5" t="s">
        <v>276</v>
      </c>
      <c r="B270" s="14"/>
      <c r="C270" s="14">
        <v>1</v>
      </c>
      <c r="D270" s="16"/>
      <c r="E270" s="16"/>
      <c r="F270" s="16"/>
      <c r="G270" s="16"/>
      <c r="H270" s="17"/>
      <c r="I270" s="16"/>
    </row>
    <row r="271" spans="1:9" ht="15.75" customHeight="1" x14ac:dyDescent="0.2">
      <c r="A271" s="5" t="s">
        <v>277</v>
      </c>
      <c r="B271" s="14">
        <v>1</v>
      </c>
      <c r="C271" s="14"/>
      <c r="D271" s="16"/>
      <c r="E271" s="16"/>
      <c r="F271" s="16"/>
      <c r="G271" s="16"/>
      <c r="H271" s="17"/>
      <c r="I271" s="16"/>
    </row>
    <row r="272" spans="1:9" ht="15.75" customHeight="1" x14ac:dyDescent="0.2">
      <c r="A272" s="5" t="s">
        <v>278</v>
      </c>
      <c r="B272" s="14">
        <v>1</v>
      </c>
      <c r="C272" s="14"/>
      <c r="D272" s="16"/>
      <c r="E272" s="16"/>
      <c r="F272" s="16"/>
      <c r="G272" s="16"/>
      <c r="H272" s="17"/>
      <c r="I272" s="16"/>
    </row>
    <row r="273" spans="1:9" ht="15.75" customHeight="1" x14ac:dyDescent="0.2">
      <c r="A273" s="5" t="s">
        <v>279</v>
      </c>
      <c r="B273" s="14">
        <v>1</v>
      </c>
      <c r="C273" s="14"/>
      <c r="D273" s="16"/>
      <c r="E273" s="16"/>
      <c r="F273" s="16"/>
      <c r="G273" s="16"/>
      <c r="H273" s="17"/>
      <c r="I273" s="16"/>
    </row>
    <row r="274" spans="1:9" ht="15.75" customHeight="1" x14ac:dyDescent="0.2">
      <c r="A274" s="17" t="s">
        <v>1514</v>
      </c>
      <c r="B274" s="14">
        <v>1</v>
      </c>
      <c r="C274" s="14"/>
      <c r="D274" s="16"/>
      <c r="E274" s="16"/>
      <c r="F274" s="16"/>
      <c r="G274" s="16"/>
      <c r="H274" s="17"/>
      <c r="I274" s="16"/>
    </row>
    <row r="275" spans="1:9" ht="15.75" customHeight="1" x14ac:dyDescent="0.2">
      <c r="A275" s="5" t="s">
        <v>281</v>
      </c>
      <c r="B275" s="14"/>
      <c r="C275" s="14">
        <v>1</v>
      </c>
      <c r="D275" s="16"/>
      <c r="E275" s="16"/>
      <c r="F275" s="16"/>
      <c r="G275" s="16"/>
      <c r="H275" s="17"/>
      <c r="I275" s="16"/>
    </row>
    <row r="276" spans="1:9" ht="15.75" customHeight="1" x14ac:dyDescent="0.2">
      <c r="A276" s="5" t="s">
        <v>282</v>
      </c>
      <c r="B276" s="14">
        <v>1</v>
      </c>
      <c r="C276" s="14"/>
      <c r="D276" s="16"/>
      <c r="E276" s="16"/>
      <c r="F276" s="16"/>
      <c r="G276" s="16"/>
      <c r="H276" s="17"/>
      <c r="I276" s="16"/>
    </row>
    <row r="277" spans="1:9" ht="15.75" customHeight="1" x14ac:dyDescent="0.2">
      <c r="A277" s="5" t="s">
        <v>283</v>
      </c>
      <c r="B277" s="14">
        <v>1</v>
      </c>
      <c r="C277" s="14"/>
      <c r="D277" s="16"/>
      <c r="E277" s="16"/>
      <c r="F277" s="16"/>
      <c r="G277" s="16"/>
      <c r="H277" s="17"/>
      <c r="I277" s="16"/>
    </row>
    <row r="278" spans="1:9" ht="15.75" customHeight="1" x14ac:dyDescent="0.2">
      <c r="A278" s="5" t="s">
        <v>284</v>
      </c>
      <c r="B278" s="14">
        <v>1</v>
      </c>
      <c r="C278" s="14"/>
      <c r="D278" s="16"/>
      <c r="E278" s="16"/>
      <c r="F278" s="16"/>
      <c r="G278" s="16"/>
      <c r="H278" s="17"/>
      <c r="I278" s="16"/>
    </row>
    <row r="279" spans="1:9" ht="15.75" customHeight="1" x14ac:dyDescent="0.2">
      <c r="A279" s="5" t="s">
        <v>285</v>
      </c>
      <c r="B279" s="14">
        <v>1</v>
      </c>
      <c r="C279" s="14"/>
      <c r="D279" s="16"/>
      <c r="E279" s="16"/>
      <c r="F279" s="16"/>
      <c r="G279" s="16"/>
      <c r="H279" s="17"/>
      <c r="I279" s="16"/>
    </row>
    <row r="280" spans="1:9" ht="15.75" customHeight="1" x14ac:dyDescent="0.2">
      <c r="A280" s="5" t="s">
        <v>286</v>
      </c>
      <c r="B280" s="14">
        <v>1</v>
      </c>
      <c r="C280" s="14"/>
      <c r="D280" s="16"/>
      <c r="E280" s="16"/>
      <c r="F280" s="16"/>
      <c r="G280" s="16"/>
      <c r="H280" s="17"/>
      <c r="I280" s="16"/>
    </row>
    <row r="281" spans="1:9" ht="15.75" customHeight="1" x14ac:dyDescent="0.2">
      <c r="A281" s="17" t="s">
        <v>1515</v>
      </c>
      <c r="B281" s="14">
        <v>1</v>
      </c>
      <c r="C281" s="14"/>
      <c r="D281" s="16"/>
      <c r="E281" s="16"/>
      <c r="F281" s="16"/>
      <c r="G281" s="16"/>
      <c r="H281" s="17"/>
      <c r="I281" s="16"/>
    </row>
    <row r="282" spans="1:9" ht="15.75" customHeight="1" x14ac:dyDescent="0.2">
      <c r="A282" s="5" t="s">
        <v>288</v>
      </c>
      <c r="B282" s="14">
        <v>1</v>
      </c>
      <c r="C282" s="14"/>
      <c r="D282" s="16"/>
      <c r="E282" s="16"/>
      <c r="F282" s="16"/>
      <c r="G282" s="16"/>
      <c r="H282" s="17"/>
      <c r="I282" s="16"/>
    </row>
    <row r="283" spans="1:9" ht="15.75" customHeight="1" x14ac:dyDescent="0.2">
      <c r="A283" s="5" t="s">
        <v>289</v>
      </c>
      <c r="B283" s="14">
        <v>1</v>
      </c>
      <c r="C283" s="14"/>
      <c r="D283" s="16"/>
      <c r="E283" s="16"/>
      <c r="F283" s="16"/>
      <c r="G283" s="16"/>
      <c r="H283" s="17"/>
      <c r="I283" s="16"/>
    </row>
    <row r="284" spans="1:9" ht="15.75" customHeight="1" x14ac:dyDescent="0.2">
      <c r="A284" s="5" t="s">
        <v>290</v>
      </c>
      <c r="B284" s="14"/>
      <c r="C284" s="14">
        <v>1</v>
      </c>
      <c r="D284" s="16"/>
      <c r="E284" s="16"/>
      <c r="F284" s="16"/>
      <c r="G284" s="16"/>
      <c r="H284" s="17"/>
      <c r="I284" s="16"/>
    </row>
    <row r="285" spans="1:9" ht="15.75" customHeight="1" x14ac:dyDescent="0.2">
      <c r="A285" s="5" t="s">
        <v>291</v>
      </c>
      <c r="B285" s="14">
        <v>1</v>
      </c>
      <c r="C285" s="14"/>
      <c r="D285" s="16"/>
      <c r="E285" s="16"/>
      <c r="F285" s="16"/>
      <c r="G285" s="16"/>
      <c r="H285" s="17"/>
      <c r="I285" s="16"/>
    </row>
    <row r="286" spans="1:9" ht="15.75" customHeight="1" x14ac:dyDescent="0.2">
      <c r="A286" s="5" t="s">
        <v>292</v>
      </c>
      <c r="B286" s="14">
        <v>1</v>
      </c>
      <c r="C286" s="14"/>
      <c r="D286" s="16"/>
      <c r="E286" s="16"/>
      <c r="F286" s="16"/>
      <c r="G286" s="16"/>
      <c r="H286" s="17"/>
      <c r="I286" s="16"/>
    </row>
    <row r="287" spans="1:9" ht="15.75" customHeight="1" x14ac:dyDescent="0.2">
      <c r="A287" s="5" t="s">
        <v>293</v>
      </c>
      <c r="B287" s="14"/>
      <c r="C287" s="14">
        <v>1</v>
      </c>
      <c r="D287" s="16"/>
      <c r="E287" s="16"/>
      <c r="F287" s="16"/>
      <c r="G287" s="16"/>
      <c r="H287" s="17"/>
      <c r="I287" s="16"/>
    </row>
    <row r="288" spans="1:9" ht="15.75" customHeight="1" x14ac:dyDescent="0.2">
      <c r="A288" s="5" t="s">
        <v>294</v>
      </c>
      <c r="B288" s="14">
        <v>1</v>
      </c>
      <c r="C288" s="14"/>
      <c r="D288" s="16"/>
      <c r="E288" s="16"/>
      <c r="F288" s="16"/>
      <c r="G288" s="16"/>
      <c r="H288" s="17"/>
      <c r="I288" s="16"/>
    </row>
    <row r="289" spans="1:9" ht="15.75" customHeight="1" x14ac:dyDescent="0.2">
      <c r="A289" s="5" t="s">
        <v>295</v>
      </c>
      <c r="B289" s="14"/>
      <c r="C289" s="14">
        <v>1</v>
      </c>
      <c r="D289" s="16"/>
      <c r="E289" s="16"/>
      <c r="F289" s="16"/>
      <c r="G289" s="16"/>
      <c r="H289" s="17"/>
      <c r="I289" s="16"/>
    </row>
    <row r="290" spans="1:9" ht="15.75" customHeight="1" x14ac:dyDescent="0.2">
      <c r="A290" s="5" t="s">
        <v>296</v>
      </c>
      <c r="B290" s="14">
        <v>1</v>
      </c>
      <c r="C290" s="14"/>
      <c r="D290" s="16"/>
      <c r="E290" s="16"/>
      <c r="F290" s="16"/>
      <c r="G290" s="16"/>
      <c r="H290" s="17"/>
      <c r="I290" s="16"/>
    </row>
    <row r="291" spans="1:9" ht="15.75" customHeight="1" x14ac:dyDescent="0.2">
      <c r="A291" s="5" t="s">
        <v>297</v>
      </c>
      <c r="B291" s="14">
        <v>1</v>
      </c>
      <c r="C291" s="14"/>
      <c r="D291" s="16"/>
      <c r="E291" s="16"/>
      <c r="F291" s="16"/>
      <c r="G291" s="16"/>
      <c r="H291" s="17"/>
      <c r="I291" s="16"/>
    </row>
    <row r="292" spans="1:9" ht="15.75" customHeight="1" x14ac:dyDescent="0.2">
      <c r="A292" s="5" t="s">
        <v>298</v>
      </c>
      <c r="B292" s="14"/>
      <c r="C292" s="14">
        <v>1</v>
      </c>
      <c r="D292" s="16"/>
      <c r="E292" s="16"/>
      <c r="F292" s="16"/>
      <c r="G292" s="16"/>
      <c r="H292" s="17"/>
      <c r="I292" s="16"/>
    </row>
    <row r="293" spans="1:9" ht="15.75" customHeight="1" x14ac:dyDescent="0.2">
      <c r="A293" s="5" t="s">
        <v>299</v>
      </c>
      <c r="B293" s="14"/>
      <c r="C293" s="14">
        <v>1</v>
      </c>
      <c r="D293" s="16"/>
      <c r="E293" s="16"/>
      <c r="F293" s="16"/>
      <c r="G293" s="16"/>
      <c r="H293" s="17"/>
      <c r="I293" s="16"/>
    </row>
    <row r="294" spans="1:9" ht="15.75" customHeight="1" x14ac:dyDescent="0.2">
      <c r="A294" s="5" t="s">
        <v>300</v>
      </c>
      <c r="B294" s="14">
        <v>1</v>
      </c>
      <c r="C294" s="14"/>
      <c r="D294" s="16"/>
      <c r="E294" s="16"/>
      <c r="F294" s="16"/>
      <c r="G294" s="16"/>
      <c r="H294" s="17"/>
      <c r="I294" s="16"/>
    </row>
    <row r="295" spans="1:9" ht="15.75" customHeight="1" x14ac:dyDescent="0.2">
      <c r="A295" s="5" t="s">
        <v>301</v>
      </c>
      <c r="B295" s="14">
        <v>1</v>
      </c>
      <c r="C295" s="14"/>
      <c r="D295" s="16"/>
      <c r="E295" s="16"/>
      <c r="F295" s="16"/>
      <c r="G295" s="16"/>
      <c r="H295" s="17"/>
      <c r="I295" s="16"/>
    </row>
    <row r="296" spans="1:9" ht="15.75" customHeight="1" x14ac:dyDescent="0.2">
      <c r="A296" s="5" t="s">
        <v>302</v>
      </c>
      <c r="B296" s="14">
        <v>1</v>
      </c>
      <c r="C296" s="14"/>
      <c r="D296" s="16"/>
      <c r="E296" s="16"/>
      <c r="F296" s="16"/>
      <c r="G296" s="16"/>
      <c r="H296" s="17"/>
      <c r="I296" s="16"/>
    </row>
    <row r="297" spans="1:9" ht="15.75" customHeight="1" x14ac:dyDescent="0.2">
      <c r="A297" s="5" t="s">
        <v>303</v>
      </c>
      <c r="B297" s="14"/>
      <c r="C297" s="14">
        <v>1</v>
      </c>
      <c r="D297" s="16"/>
      <c r="E297" s="16"/>
      <c r="F297" s="16"/>
      <c r="G297" s="16"/>
      <c r="H297" s="17"/>
      <c r="I297" s="16"/>
    </row>
    <row r="298" spans="1:9" ht="15.75" customHeight="1" x14ac:dyDescent="0.2">
      <c r="A298" s="5" t="s">
        <v>304</v>
      </c>
      <c r="B298" s="14">
        <v>1</v>
      </c>
      <c r="C298" s="14"/>
      <c r="D298" s="16"/>
      <c r="E298" s="16"/>
      <c r="F298" s="16"/>
      <c r="G298" s="16"/>
      <c r="H298" s="17"/>
      <c r="I298" s="16"/>
    </row>
    <row r="299" spans="1:9" ht="15.75" customHeight="1" x14ac:dyDescent="0.2">
      <c r="A299" s="5" t="s">
        <v>305</v>
      </c>
      <c r="B299" s="14">
        <v>1</v>
      </c>
      <c r="C299" s="14"/>
      <c r="D299" s="16"/>
      <c r="E299" s="16"/>
      <c r="F299" s="16"/>
      <c r="G299" s="16"/>
      <c r="H299" s="17"/>
      <c r="I299" s="16"/>
    </row>
    <row r="300" spans="1:9" ht="15.75" customHeight="1" x14ac:dyDescent="0.2">
      <c r="A300" s="5" t="s">
        <v>306</v>
      </c>
      <c r="B300" s="14"/>
      <c r="C300" s="14">
        <v>1</v>
      </c>
      <c r="D300" s="16"/>
      <c r="E300" s="16"/>
      <c r="F300" s="16"/>
      <c r="G300" s="16"/>
      <c r="H300" s="17"/>
      <c r="I300" s="16"/>
    </row>
    <row r="301" spans="1:9" ht="15.75" customHeight="1" x14ac:dyDescent="0.2">
      <c r="A301" s="5" t="s">
        <v>307</v>
      </c>
      <c r="B301" s="14">
        <v>1</v>
      </c>
      <c r="C301" s="14"/>
      <c r="D301" s="16"/>
      <c r="E301" s="16"/>
      <c r="F301" s="16"/>
      <c r="G301" s="16"/>
      <c r="H301" s="17"/>
      <c r="I301" s="16"/>
    </row>
    <row r="302" spans="1:9" ht="15.75" customHeight="1" x14ac:dyDescent="0.2">
      <c r="A302" s="5" t="s">
        <v>308</v>
      </c>
      <c r="B302" s="14">
        <v>1</v>
      </c>
      <c r="C302" s="14"/>
      <c r="D302" s="16"/>
      <c r="E302" s="16"/>
      <c r="F302" s="16"/>
      <c r="G302" s="16"/>
      <c r="H302" s="17"/>
      <c r="I302" s="16"/>
    </row>
    <row r="303" spans="1:9" ht="15.75" customHeight="1" x14ac:dyDescent="0.2">
      <c r="A303" s="5" t="s">
        <v>309</v>
      </c>
      <c r="B303" s="14">
        <v>1</v>
      </c>
      <c r="C303" s="14"/>
      <c r="D303" s="16"/>
      <c r="E303" s="16"/>
      <c r="F303" s="16"/>
      <c r="G303" s="16"/>
      <c r="H303" s="17"/>
      <c r="I303" s="16"/>
    </row>
    <row r="304" spans="1:9" ht="15.75" customHeight="1" x14ac:dyDescent="0.2">
      <c r="A304" s="5" t="s">
        <v>310</v>
      </c>
      <c r="B304" s="14">
        <v>1</v>
      </c>
      <c r="C304" s="14"/>
      <c r="D304" s="16"/>
      <c r="E304" s="16"/>
      <c r="F304" s="16"/>
      <c r="G304" s="16"/>
      <c r="H304" s="17"/>
      <c r="I304" s="16"/>
    </row>
    <row r="305" spans="1:9" ht="15.75" customHeight="1" x14ac:dyDescent="0.2">
      <c r="A305" s="5" t="s">
        <v>311</v>
      </c>
      <c r="B305" s="14"/>
      <c r="C305" s="14">
        <v>1</v>
      </c>
      <c r="D305" s="16"/>
      <c r="E305" s="16"/>
      <c r="F305" s="16"/>
      <c r="G305" s="16"/>
      <c r="H305" s="17"/>
      <c r="I305" s="16"/>
    </row>
    <row r="306" spans="1:9" ht="15.75" customHeight="1" x14ac:dyDescent="0.2">
      <c r="A306" s="5" t="s">
        <v>312</v>
      </c>
      <c r="B306" s="14">
        <v>1</v>
      </c>
      <c r="C306" s="14"/>
      <c r="D306" s="16"/>
      <c r="E306" s="16"/>
      <c r="F306" s="16"/>
      <c r="G306" s="16"/>
      <c r="H306" s="17"/>
      <c r="I306" s="16"/>
    </row>
    <row r="307" spans="1:9" ht="15.75" customHeight="1" x14ac:dyDescent="0.2">
      <c r="A307" s="5" t="s">
        <v>313</v>
      </c>
      <c r="B307" s="14">
        <v>1</v>
      </c>
      <c r="C307" s="14"/>
      <c r="D307" s="16"/>
      <c r="E307" s="16"/>
      <c r="F307" s="16"/>
      <c r="G307" s="16"/>
      <c r="H307" s="17"/>
      <c r="I307" s="16"/>
    </row>
    <row r="308" spans="1:9" ht="15.75" customHeight="1" x14ac:dyDescent="0.2">
      <c r="A308" s="5" t="s">
        <v>314</v>
      </c>
      <c r="B308" s="14">
        <v>1</v>
      </c>
      <c r="C308" s="14"/>
      <c r="D308" s="16"/>
      <c r="E308" s="16"/>
      <c r="F308" s="16"/>
      <c r="G308" s="16"/>
      <c r="H308" s="17"/>
      <c r="I308" s="16"/>
    </row>
    <row r="309" spans="1:9" ht="15.75" customHeight="1" x14ac:dyDescent="0.2">
      <c r="A309" s="5" t="s">
        <v>315</v>
      </c>
      <c r="B309" s="14">
        <v>1</v>
      </c>
      <c r="C309" s="14"/>
      <c r="D309" s="16"/>
      <c r="E309" s="16"/>
      <c r="F309" s="16"/>
      <c r="G309" s="16"/>
      <c r="H309" s="17"/>
      <c r="I309" s="16"/>
    </row>
    <row r="310" spans="1:9" ht="15.75" customHeight="1" x14ac:dyDescent="0.2">
      <c r="A310" s="5" t="s">
        <v>316</v>
      </c>
      <c r="B310" s="14">
        <v>1</v>
      </c>
      <c r="C310" s="14"/>
      <c r="D310" s="16"/>
      <c r="E310" s="16"/>
      <c r="F310" s="16"/>
      <c r="G310" s="16"/>
      <c r="H310" s="17"/>
      <c r="I310" s="16"/>
    </row>
    <row r="311" spans="1:9" ht="15.75" customHeight="1" x14ac:dyDescent="0.2">
      <c r="A311" s="17" t="s">
        <v>1516</v>
      </c>
      <c r="B311" s="14"/>
      <c r="C311" s="14">
        <v>1</v>
      </c>
      <c r="D311" s="16"/>
      <c r="E311" s="16"/>
      <c r="F311" s="16"/>
      <c r="G311" s="16"/>
      <c r="H311" s="17"/>
      <c r="I311" s="16"/>
    </row>
    <row r="312" spans="1:9" ht="15.75" customHeight="1" x14ac:dyDescent="0.2">
      <c r="A312" s="5" t="s">
        <v>318</v>
      </c>
      <c r="B312" s="14">
        <v>1</v>
      </c>
      <c r="C312" s="14"/>
      <c r="D312" s="16"/>
      <c r="E312" s="16"/>
      <c r="F312" s="16"/>
      <c r="G312" s="16"/>
      <c r="H312" s="17"/>
      <c r="I312" s="16"/>
    </row>
    <row r="313" spans="1:9" ht="15.75" customHeight="1" x14ac:dyDescent="0.2">
      <c r="A313" s="5" t="s">
        <v>319</v>
      </c>
      <c r="B313" s="14"/>
      <c r="C313" s="14">
        <v>1</v>
      </c>
      <c r="D313" s="16"/>
      <c r="E313" s="16"/>
      <c r="F313" s="16"/>
      <c r="G313" s="16"/>
      <c r="H313" s="17"/>
      <c r="I313" s="16"/>
    </row>
    <row r="314" spans="1:9" ht="15.75" customHeight="1" x14ac:dyDescent="0.2">
      <c r="A314" s="5" t="s">
        <v>320</v>
      </c>
      <c r="B314" s="14">
        <v>1</v>
      </c>
      <c r="C314" s="14"/>
      <c r="D314" s="16"/>
      <c r="E314" s="16"/>
      <c r="F314" s="16"/>
      <c r="G314" s="16"/>
      <c r="H314" s="17"/>
      <c r="I314" s="16"/>
    </row>
    <row r="315" spans="1:9" ht="15.75" customHeight="1" x14ac:dyDescent="0.2">
      <c r="A315" s="5" t="s">
        <v>321</v>
      </c>
      <c r="B315" s="14">
        <v>1</v>
      </c>
      <c r="C315" s="14"/>
      <c r="D315" s="16"/>
      <c r="E315" s="16"/>
      <c r="F315" s="16"/>
      <c r="G315" s="16"/>
      <c r="H315" s="17"/>
      <c r="I315" s="16"/>
    </row>
    <row r="316" spans="1:9" ht="15.75" customHeight="1" x14ac:dyDescent="0.2">
      <c r="A316" s="5" t="s">
        <v>322</v>
      </c>
      <c r="B316" s="14">
        <v>1</v>
      </c>
      <c r="C316" s="14"/>
      <c r="D316" s="16"/>
      <c r="E316" s="16"/>
      <c r="F316" s="16"/>
      <c r="G316" s="16"/>
      <c r="H316" s="17"/>
      <c r="I316" s="16"/>
    </row>
    <row r="317" spans="1:9" ht="15.75" customHeight="1" x14ac:dyDescent="0.2">
      <c r="A317" s="5" t="s">
        <v>323</v>
      </c>
      <c r="B317" s="14"/>
      <c r="C317" s="14">
        <v>1</v>
      </c>
      <c r="D317" s="16"/>
      <c r="E317" s="16"/>
      <c r="F317" s="16"/>
      <c r="G317" s="16"/>
      <c r="H317" s="17"/>
      <c r="I317" s="16"/>
    </row>
    <row r="318" spans="1:9" ht="15.75" customHeight="1" x14ac:dyDescent="0.2">
      <c r="A318" s="5" t="s">
        <v>324</v>
      </c>
      <c r="B318" s="14">
        <v>1</v>
      </c>
      <c r="C318" s="14"/>
      <c r="D318" s="16"/>
      <c r="E318" s="16"/>
      <c r="F318" s="16"/>
      <c r="G318" s="16"/>
      <c r="H318" s="17"/>
      <c r="I318" s="16"/>
    </row>
    <row r="319" spans="1:9" ht="15.75" customHeight="1" x14ac:dyDescent="0.2">
      <c r="A319" s="5" t="s">
        <v>325</v>
      </c>
      <c r="B319" s="14"/>
      <c r="C319" s="14">
        <v>1</v>
      </c>
      <c r="D319" s="16"/>
      <c r="E319" s="16"/>
      <c r="F319" s="16"/>
      <c r="G319" s="16"/>
      <c r="H319" s="17"/>
      <c r="I319" s="16"/>
    </row>
    <row r="320" spans="1:9" ht="15.75" customHeight="1" x14ac:dyDescent="0.2">
      <c r="A320" s="5" t="s">
        <v>326</v>
      </c>
      <c r="B320" s="14">
        <v>1</v>
      </c>
      <c r="C320" s="14"/>
      <c r="D320" s="16"/>
      <c r="E320" s="16"/>
      <c r="F320" s="16"/>
      <c r="G320" s="16"/>
      <c r="H320" s="17"/>
      <c r="I320" s="16"/>
    </row>
    <row r="321" spans="1:9" ht="15.75" customHeight="1" x14ac:dyDescent="0.2">
      <c r="A321" s="5" t="s">
        <v>327</v>
      </c>
      <c r="B321" s="14">
        <v>1</v>
      </c>
      <c r="C321" s="14"/>
      <c r="D321" s="16"/>
      <c r="E321" s="16"/>
      <c r="F321" s="16"/>
      <c r="G321" s="16"/>
      <c r="H321" s="17"/>
      <c r="I321" s="16"/>
    </row>
    <row r="322" spans="1:9" ht="15.75" customHeight="1" x14ac:dyDescent="0.2">
      <c r="A322" s="5" t="s">
        <v>328</v>
      </c>
      <c r="B322" s="14">
        <v>1</v>
      </c>
      <c r="C322" s="14"/>
      <c r="D322" s="16"/>
      <c r="E322" s="16"/>
      <c r="F322" s="16"/>
      <c r="G322" s="16"/>
      <c r="H322" s="17"/>
      <c r="I322" s="16"/>
    </row>
    <row r="323" spans="1:9" ht="15.75" customHeight="1" x14ac:dyDescent="0.2">
      <c r="A323" s="17" t="s">
        <v>1517</v>
      </c>
      <c r="B323" s="14"/>
      <c r="C323" s="14">
        <v>1</v>
      </c>
      <c r="D323" s="16"/>
      <c r="E323" s="16"/>
      <c r="F323" s="16"/>
      <c r="G323" s="16"/>
      <c r="H323" s="17"/>
      <c r="I323" s="16"/>
    </row>
    <row r="324" spans="1:9" ht="15.75" customHeight="1" x14ac:dyDescent="0.2">
      <c r="A324" s="5" t="s">
        <v>330</v>
      </c>
      <c r="B324" s="14"/>
      <c r="C324" s="14">
        <v>1</v>
      </c>
      <c r="D324" s="16"/>
      <c r="E324" s="16"/>
      <c r="F324" s="16"/>
      <c r="G324" s="16"/>
      <c r="H324" s="17"/>
      <c r="I324" s="16"/>
    </row>
    <row r="325" spans="1:9" ht="15.75" customHeight="1" x14ac:dyDescent="0.2">
      <c r="A325" s="5" t="s">
        <v>331</v>
      </c>
      <c r="B325" s="14">
        <v>1</v>
      </c>
      <c r="C325" s="14"/>
      <c r="D325" s="16"/>
      <c r="E325" s="16"/>
      <c r="F325" s="16"/>
      <c r="G325" s="16"/>
      <c r="H325" s="17"/>
      <c r="I325" s="16"/>
    </row>
    <row r="326" spans="1:9" ht="15.75" customHeight="1" x14ac:dyDescent="0.2">
      <c r="A326" s="5" t="s">
        <v>332</v>
      </c>
      <c r="B326" s="14">
        <v>1</v>
      </c>
      <c r="C326" s="14"/>
      <c r="D326" s="16"/>
      <c r="E326" s="16"/>
      <c r="F326" s="16"/>
      <c r="G326" s="16"/>
      <c r="H326" s="17"/>
      <c r="I326" s="16"/>
    </row>
    <row r="327" spans="1:9" ht="15.75" customHeight="1" x14ac:dyDescent="0.2">
      <c r="A327" s="5" t="s">
        <v>333</v>
      </c>
      <c r="B327" s="14"/>
      <c r="C327" s="14">
        <v>1</v>
      </c>
      <c r="D327" s="16"/>
      <c r="E327" s="16"/>
      <c r="F327" s="16"/>
      <c r="G327" s="16"/>
      <c r="H327" s="17"/>
      <c r="I327" s="16"/>
    </row>
    <row r="328" spans="1:9" ht="15.75" customHeight="1" x14ac:dyDescent="0.2">
      <c r="A328" s="5" t="s">
        <v>334</v>
      </c>
      <c r="B328" s="14"/>
      <c r="C328" s="14">
        <v>1</v>
      </c>
      <c r="D328" s="16"/>
      <c r="E328" s="16"/>
      <c r="F328" s="16"/>
      <c r="G328" s="16"/>
      <c r="H328" s="17"/>
      <c r="I328" s="16"/>
    </row>
    <row r="329" spans="1:9" ht="15.75" customHeight="1" x14ac:dyDescent="0.2">
      <c r="A329" s="17" t="s">
        <v>1518</v>
      </c>
      <c r="B329" s="14"/>
      <c r="C329" s="14">
        <v>1</v>
      </c>
      <c r="D329" s="16"/>
      <c r="E329" s="16"/>
      <c r="F329" s="16"/>
      <c r="G329" s="16"/>
      <c r="H329" s="17"/>
      <c r="I329" s="16"/>
    </row>
    <row r="330" spans="1:9" ht="15.75" customHeight="1" x14ac:dyDescent="0.2">
      <c r="A330" s="5" t="s">
        <v>336</v>
      </c>
      <c r="B330" s="14"/>
      <c r="C330" s="14">
        <v>1</v>
      </c>
      <c r="D330" s="16"/>
      <c r="E330" s="16"/>
      <c r="F330" s="16"/>
      <c r="G330" s="16"/>
      <c r="H330" s="17"/>
      <c r="I330" s="16"/>
    </row>
    <row r="331" spans="1:9" ht="15.75" customHeight="1" x14ac:dyDescent="0.2">
      <c r="A331" s="5" t="s">
        <v>337</v>
      </c>
      <c r="B331" s="14">
        <v>1</v>
      </c>
      <c r="C331" s="14"/>
      <c r="D331" s="16"/>
      <c r="E331" s="16"/>
      <c r="F331" s="16"/>
      <c r="G331" s="16"/>
      <c r="H331" s="17"/>
      <c r="I331" s="16"/>
    </row>
    <row r="332" spans="1:9" ht="15.75" customHeight="1" x14ac:dyDescent="0.2">
      <c r="A332" s="5" t="s">
        <v>338</v>
      </c>
      <c r="B332" s="14">
        <v>1</v>
      </c>
      <c r="C332" s="14"/>
      <c r="D332" s="16"/>
      <c r="E332" s="16"/>
      <c r="F332" s="16"/>
      <c r="G332" s="16"/>
      <c r="H332" s="17"/>
      <c r="I332" s="16"/>
    </row>
    <row r="333" spans="1:9" ht="15.75" customHeight="1" x14ac:dyDescent="0.2">
      <c r="A333" s="5" t="s">
        <v>339</v>
      </c>
      <c r="B333" s="14">
        <v>1</v>
      </c>
      <c r="C333" s="14"/>
      <c r="D333" s="16"/>
      <c r="E333" s="16"/>
      <c r="F333" s="16"/>
      <c r="G333" s="16"/>
      <c r="H333" s="17"/>
      <c r="I333" s="16"/>
    </row>
    <row r="334" spans="1:9" ht="15.75" customHeight="1" x14ac:dyDescent="0.2">
      <c r="A334" s="17" t="s">
        <v>1519</v>
      </c>
      <c r="B334" s="14"/>
      <c r="C334" s="14">
        <v>1</v>
      </c>
      <c r="D334" s="16"/>
      <c r="E334" s="16"/>
      <c r="F334" s="16"/>
      <c r="G334" s="16"/>
      <c r="H334" s="17"/>
      <c r="I334" s="16"/>
    </row>
    <row r="335" spans="1:9" ht="15.75" customHeight="1" x14ac:dyDescent="0.2">
      <c r="A335" s="5" t="s">
        <v>341</v>
      </c>
      <c r="B335" s="14">
        <v>1</v>
      </c>
      <c r="C335" s="14"/>
      <c r="D335" s="16"/>
      <c r="E335" s="16"/>
      <c r="F335" s="16"/>
      <c r="G335" s="16"/>
      <c r="H335" s="17"/>
      <c r="I335" s="16"/>
    </row>
    <row r="336" spans="1:9" ht="15.75" customHeight="1" x14ac:dyDescent="0.2">
      <c r="A336" s="5" t="s">
        <v>342</v>
      </c>
      <c r="B336" s="14">
        <v>1</v>
      </c>
      <c r="C336" s="14"/>
      <c r="D336" s="16"/>
      <c r="E336" s="16"/>
      <c r="F336" s="16"/>
      <c r="G336" s="16"/>
      <c r="H336" s="17"/>
      <c r="I336" s="16"/>
    </row>
    <row r="337" spans="1:9" ht="15.75" customHeight="1" x14ac:dyDescent="0.2">
      <c r="A337" s="5" t="s">
        <v>343</v>
      </c>
      <c r="B337" s="14">
        <v>1</v>
      </c>
      <c r="C337" s="14"/>
      <c r="D337" s="16"/>
      <c r="E337" s="16"/>
      <c r="F337" s="16"/>
      <c r="G337" s="16"/>
      <c r="H337" s="17"/>
      <c r="I337" s="16"/>
    </row>
    <row r="338" spans="1:9" ht="15.75" customHeight="1" x14ac:dyDescent="0.2">
      <c r="A338" s="5" t="s">
        <v>344</v>
      </c>
      <c r="B338" s="14"/>
      <c r="C338" s="14">
        <v>1</v>
      </c>
      <c r="D338" s="16"/>
      <c r="E338" s="16"/>
      <c r="F338" s="16"/>
      <c r="G338" s="16"/>
      <c r="H338" s="17"/>
      <c r="I338" s="16"/>
    </row>
    <row r="339" spans="1:9" ht="15.75" customHeight="1" x14ac:dyDescent="0.2">
      <c r="A339" s="5" t="s">
        <v>345</v>
      </c>
      <c r="B339" s="14">
        <v>1</v>
      </c>
      <c r="C339" s="14"/>
      <c r="D339" s="16"/>
      <c r="E339" s="16"/>
      <c r="F339" s="16"/>
      <c r="G339" s="16"/>
      <c r="H339" s="17"/>
      <c r="I339" s="16"/>
    </row>
    <row r="340" spans="1:9" ht="15.75" customHeight="1" x14ac:dyDescent="0.2">
      <c r="A340" s="5" t="s">
        <v>346</v>
      </c>
      <c r="B340" s="14"/>
      <c r="C340" s="14">
        <v>1</v>
      </c>
      <c r="D340" s="16"/>
      <c r="E340" s="16"/>
      <c r="F340" s="16"/>
      <c r="G340" s="16"/>
      <c r="H340" s="17"/>
      <c r="I340" s="16"/>
    </row>
    <row r="341" spans="1:9" ht="15.75" customHeight="1" x14ac:dyDescent="0.2">
      <c r="A341" s="5" t="s">
        <v>347</v>
      </c>
      <c r="B341" s="14">
        <v>1</v>
      </c>
      <c r="C341" s="14"/>
      <c r="D341" s="16"/>
      <c r="E341" s="16"/>
      <c r="F341" s="16"/>
      <c r="G341" s="16"/>
      <c r="H341" s="17"/>
      <c r="I341" s="16"/>
    </row>
    <row r="342" spans="1:9" ht="15.75" customHeight="1" x14ac:dyDescent="0.2">
      <c r="A342" s="5" t="s">
        <v>348</v>
      </c>
      <c r="B342" s="14">
        <v>1</v>
      </c>
      <c r="C342" s="14"/>
      <c r="D342" s="16"/>
      <c r="E342" s="16"/>
      <c r="F342" s="16"/>
      <c r="G342" s="16"/>
      <c r="H342" s="17"/>
      <c r="I342" s="16"/>
    </row>
    <row r="343" spans="1:9" ht="15.75" customHeight="1" x14ac:dyDescent="0.2">
      <c r="A343" s="5" t="s">
        <v>349</v>
      </c>
      <c r="B343" s="14">
        <v>1</v>
      </c>
      <c r="C343" s="14"/>
      <c r="D343" s="16"/>
      <c r="E343" s="16"/>
      <c r="F343" s="16"/>
      <c r="G343" s="16"/>
      <c r="H343" s="17"/>
      <c r="I343" s="16"/>
    </row>
    <row r="344" spans="1:9" ht="15.75" customHeight="1" x14ac:dyDescent="0.2">
      <c r="A344" s="17" t="s">
        <v>1520</v>
      </c>
      <c r="B344" s="14">
        <v>1</v>
      </c>
      <c r="C344" s="14"/>
      <c r="D344" s="16"/>
      <c r="E344" s="16"/>
      <c r="F344" s="16"/>
      <c r="G344" s="16"/>
      <c r="H344" s="17"/>
      <c r="I344" s="16"/>
    </row>
    <row r="345" spans="1:9" ht="15.75" customHeight="1" x14ac:dyDescent="0.2">
      <c r="A345" s="5" t="s">
        <v>351</v>
      </c>
      <c r="B345" s="14">
        <v>1</v>
      </c>
      <c r="C345" s="14"/>
      <c r="D345" s="16"/>
      <c r="E345" s="16"/>
      <c r="F345" s="16"/>
      <c r="G345" s="16"/>
      <c r="H345" s="17"/>
      <c r="I345" s="16"/>
    </row>
    <row r="346" spans="1:9" ht="15.75" customHeight="1" x14ac:dyDescent="0.2">
      <c r="A346" s="5" t="s">
        <v>352</v>
      </c>
      <c r="B346" s="14"/>
      <c r="C346" s="14">
        <v>1</v>
      </c>
      <c r="D346" s="16"/>
      <c r="E346" s="16"/>
      <c r="F346" s="16"/>
      <c r="G346" s="16"/>
      <c r="H346" s="17"/>
      <c r="I346" s="16"/>
    </row>
    <row r="347" spans="1:9" ht="15.75" customHeight="1" x14ac:dyDescent="0.2">
      <c r="A347" s="5" t="s">
        <v>353</v>
      </c>
      <c r="B347" s="14">
        <v>1</v>
      </c>
      <c r="C347" s="14"/>
      <c r="D347" s="16"/>
      <c r="E347" s="16"/>
      <c r="F347" s="16"/>
      <c r="G347" s="16"/>
      <c r="H347" s="17"/>
      <c r="I347" s="16"/>
    </row>
    <row r="348" spans="1:9" ht="15.75" customHeight="1" x14ac:dyDescent="0.2">
      <c r="A348" s="5" t="s">
        <v>354</v>
      </c>
      <c r="B348" s="14">
        <v>1</v>
      </c>
      <c r="C348" s="14"/>
      <c r="D348" s="16"/>
      <c r="E348" s="16"/>
      <c r="F348" s="16"/>
      <c r="G348" s="16"/>
      <c r="H348" s="17"/>
      <c r="I348" s="16"/>
    </row>
    <row r="349" spans="1:9" ht="15.75" customHeight="1" x14ac:dyDescent="0.2">
      <c r="A349" s="17" t="s">
        <v>1521</v>
      </c>
      <c r="B349" s="14"/>
      <c r="C349" s="14">
        <v>1</v>
      </c>
      <c r="D349" s="16"/>
      <c r="E349" s="16"/>
      <c r="F349" s="16"/>
      <c r="G349" s="16"/>
      <c r="H349" s="17"/>
      <c r="I349" s="16"/>
    </row>
    <row r="350" spans="1:9" ht="15.75" customHeight="1" x14ac:dyDescent="0.2">
      <c r="A350" s="5" t="s">
        <v>356</v>
      </c>
      <c r="B350" s="14">
        <v>1</v>
      </c>
      <c r="C350" s="14"/>
      <c r="D350" s="16"/>
      <c r="E350" s="16"/>
      <c r="F350" s="16"/>
      <c r="G350" s="16"/>
      <c r="H350" s="17"/>
      <c r="I350" s="16"/>
    </row>
    <row r="351" spans="1:9" ht="15.75" customHeight="1" x14ac:dyDescent="0.2">
      <c r="A351" s="5" t="s">
        <v>357</v>
      </c>
      <c r="B351" s="14">
        <v>1</v>
      </c>
      <c r="C351" s="14"/>
      <c r="D351" s="16"/>
      <c r="E351" s="16"/>
      <c r="F351" s="16"/>
      <c r="G351" s="16"/>
      <c r="H351" s="17"/>
      <c r="I351" s="16"/>
    </row>
    <row r="352" spans="1:9" ht="15.75" customHeight="1" x14ac:dyDescent="0.2">
      <c r="A352" s="5" t="s">
        <v>358</v>
      </c>
      <c r="B352" s="14">
        <v>1</v>
      </c>
      <c r="C352" s="14"/>
      <c r="D352" s="16"/>
      <c r="E352" s="16"/>
      <c r="F352" s="16"/>
      <c r="G352" s="16"/>
      <c r="H352" s="17"/>
      <c r="I352" s="16"/>
    </row>
    <row r="353" spans="1:9" ht="15.75" customHeight="1" x14ac:dyDescent="0.2">
      <c r="A353" s="5" t="s">
        <v>359</v>
      </c>
      <c r="B353" s="14">
        <v>1</v>
      </c>
      <c r="C353" s="14"/>
      <c r="D353" s="16"/>
      <c r="E353" s="16"/>
      <c r="F353" s="16"/>
      <c r="G353" s="16"/>
      <c r="H353" s="17"/>
      <c r="I353" s="16"/>
    </row>
    <row r="354" spans="1:9" ht="15.75" customHeight="1" x14ac:dyDescent="0.2">
      <c r="A354" s="5" t="s">
        <v>360</v>
      </c>
      <c r="B354" s="14">
        <v>1</v>
      </c>
      <c r="C354" s="14"/>
      <c r="D354" s="16"/>
      <c r="E354" s="16"/>
      <c r="F354" s="16"/>
      <c r="G354" s="16"/>
      <c r="H354" s="17"/>
      <c r="I354" s="16"/>
    </row>
    <row r="355" spans="1:9" ht="15.75" customHeight="1" x14ac:dyDescent="0.2">
      <c r="A355" s="5" t="s">
        <v>361</v>
      </c>
      <c r="B355" s="14">
        <v>1</v>
      </c>
      <c r="C355" s="14"/>
      <c r="D355" s="16"/>
      <c r="E355" s="16"/>
      <c r="F355" s="16"/>
      <c r="G355" s="16"/>
      <c r="H355" s="17"/>
      <c r="I355" s="16"/>
    </row>
    <row r="356" spans="1:9" ht="15.75" customHeight="1" x14ac:dyDescent="0.2">
      <c r="A356" s="5" t="s">
        <v>362</v>
      </c>
      <c r="B356" s="14"/>
      <c r="C356" s="14">
        <v>1</v>
      </c>
      <c r="D356" s="16"/>
      <c r="E356" s="16"/>
      <c r="F356" s="16"/>
      <c r="G356" s="16"/>
      <c r="H356" s="17"/>
      <c r="I356" s="16"/>
    </row>
    <row r="357" spans="1:9" ht="15.75" customHeight="1" x14ac:dyDescent="0.2">
      <c r="A357" s="5" t="s">
        <v>363</v>
      </c>
      <c r="B357" s="14"/>
      <c r="C357" s="14">
        <v>1</v>
      </c>
      <c r="D357" s="16"/>
      <c r="E357" s="16"/>
      <c r="F357" s="16"/>
      <c r="G357" s="16"/>
      <c r="H357" s="17"/>
      <c r="I357" s="16"/>
    </row>
    <row r="358" spans="1:9" ht="15.75" customHeight="1" x14ac:dyDescent="0.2">
      <c r="A358" s="5" t="s">
        <v>364</v>
      </c>
      <c r="B358" s="14">
        <v>1</v>
      </c>
      <c r="C358" s="14"/>
      <c r="D358" s="16"/>
      <c r="E358" s="16"/>
      <c r="F358" s="16"/>
      <c r="G358" s="16"/>
      <c r="H358" s="17"/>
      <c r="I358" s="16"/>
    </row>
    <row r="359" spans="1:9" ht="15.75" customHeight="1" x14ac:dyDescent="0.2">
      <c r="A359" s="5" t="s">
        <v>365</v>
      </c>
      <c r="B359" s="14"/>
      <c r="C359" s="14">
        <v>1</v>
      </c>
      <c r="D359" s="16"/>
      <c r="E359" s="16"/>
      <c r="F359" s="16"/>
      <c r="G359" s="16"/>
      <c r="H359" s="17"/>
      <c r="I359" s="16"/>
    </row>
    <row r="360" spans="1:9" ht="15.75" customHeight="1" x14ac:dyDescent="0.2">
      <c r="A360" s="5" t="s">
        <v>366</v>
      </c>
      <c r="B360" s="14"/>
      <c r="C360" s="14">
        <v>1</v>
      </c>
      <c r="D360" s="16"/>
      <c r="E360" s="16"/>
      <c r="F360" s="16"/>
      <c r="G360" s="16"/>
      <c r="H360" s="17"/>
      <c r="I360" s="16"/>
    </row>
    <row r="361" spans="1:9" ht="15.75" customHeight="1" x14ac:dyDescent="0.2">
      <c r="A361" s="5" t="s">
        <v>367</v>
      </c>
      <c r="B361" s="14"/>
      <c r="C361" s="14">
        <v>1</v>
      </c>
      <c r="D361" s="16"/>
      <c r="E361" s="16"/>
      <c r="F361" s="16"/>
      <c r="G361" s="16"/>
      <c r="H361" s="17"/>
      <c r="I361" s="16"/>
    </row>
    <row r="362" spans="1:9" ht="15.75" customHeight="1" x14ac:dyDescent="0.2">
      <c r="A362" s="5" t="s">
        <v>368</v>
      </c>
      <c r="B362" s="14">
        <v>1</v>
      </c>
      <c r="C362" s="14"/>
      <c r="D362" s="16"/>
      <c r="E362" s="16"/>
      <c r="F362" s="16"/>
      <c r="G362" s="16"/>
      <c r="H362" s="17"/>
      <c r="I362" s="16"/>
    </row>
    <row r="363" spans="1:9" ht="15.75" customHeight="1" x14ac:dyDescent="0.2">
      <c r="A363" s="5" t="s">
        <v>369</v>
      </c>
      <c r="B363" s="14">
        <v>1</v>
      </c>
      <c r="C363" s="14"/>
      <c r="D363" s="16"/>
      <c r="E363" s="16"/>
      <c r="F363" s="16"/>
      <c r="G363" s="16"/>
      <c r="H363" s="17"/>
      <c r="I363" s="16"/>
    </row>
    <row r="364" spans="1:9" ht="15.75" customHeight="1" x14ac:dyDescent="0.2">
      <c r="A364" s="5" t="s">
        <v>370</v>
      </c>
      <c r="B364" s="14">
        <v>1</v>
      </c>
      <c r="C364" s="14"/>
      <c r="D364" s="16"/>
      <c r="E364" s="16"/>
      <c r="F364" s="16"/>
      <c r="G364" s="16"/>
      <c r="H364" s="17"/>
      <c r="I364" s="16"/>
    </row>
    <row r="365" spans="1:9" ht="15.75" customHeight="1" x14ac:dyDescent="0.2">
      <c r="A365" s="5" t="s">
        <v>371</v>
      </c>
      <c r="B365" s="14">
        <v>1</v>
      </c>
      <c r="C365" s="14"/>
      <c r="D365" s="16"/>
      <c r="E365" s="16"/>
      <c r="F365" s="16"/>
      <c r="G365" s="16"/>
      <c r="H365" s="17"/>
      <c r="I365" s="16"/>
    </row>
    <row r="366" spans="1:9" ht="15.75" customHeight="1" x14ac:dyDescent="0.2">
      <c r="A366" s="5" t="s">
        <v>372</v>
      </c>
      <c r="B366" s="14"/>
      <c r="C366" s="14">
        <v>1</v>
      </c>
      <c r="D366" s="16"/>
      <c r="E366" s="16"/>
      <c r="F366" s="16"/>
      <c r="G366" s="16"/>
      <c r="H366" s="17"/>
      <c r="I366" s="16"/>
    </row>
    <row r="367" spans="1:9" ht="15.75" customHeight="1" x14ac:dyDescent="0.2">
      <c r="A367" s="5" t="s">
        <v>373</v>
      </c>
      <c r="B367" s="14">
        <v>1</v>
      </c>
      <c r="C367" s="14"/>
      <c r="D367" s="16"/>
      <c r="E367" s="16"/>
      <c r="F367" s="16"/>
      <c r="G367" s="16"/>
      <c r="H367" s="17"/>
      <c r="I367" s="16"/>
    </row>
    <row r="368" spans="1:9" ht="15.75" customHeight="1" x14ac:dyDescent="0.2">
      <c r="A368" s="5" t="s">
        <v>374</v>
      </c>
      <c r="B368" s="14">
        <v>1</v>
      </c>
      <c r="C368" s="14"/>
      <c r="D368" s="16"/>
      <c r="E368" s="16"/>
      <c r="F368" s="16"/>
      <c r="G368" s="16"/>
      <c r="H368" s="17"/>
      <c r="I368" s="16"/>
    </row>
    <row r="369" spans="1:9" ht="15.75" customHeight="1" x14ac:dyDescent="0.2">
      <c r="A369" s="17" t="s">
        <v>1522</v>
      </c>
      <c r="B369" s="14">
        <v>1</v>
      </c>
      <c r="C369" s="14"/>
      <c r="D369" s="16"/>
      <c r="E369" s="16"/>
      <c r="F369" s="16"/>
      <c r="G369" s="16"/>
      <c r="H369" s="17"/>
      <c r="I369" s="16"/>
    </row>
    <row r="370" spans="1:9" ht="15.75" customHeight="1" x14ac:dyDescent="0.2">
      <c r="A370" s="5" t="s">
        <v>376</v>
      </c>
      <c r="B370" s="14">
        <v>1</v>
      </c>
      <c r="C370" s="14"/>
      <c r="D370" s="16"/>
      <c r="E370" s="16"/>
      <c r="F370" s="16"/>
      <c r="G370" s="16"/>
      <c r="H370" s="17"/>
      <c r="I370" s="16"/>
    </row>
    <row r="371" spans="1:9" ht="15.75" customHeight="1" x14ac:dyDescent="0.2">
      <c r="A371" s="5" t="s">
        <v>377</v>
      </c>
      <c r="B371" s="14">
        <v>1</v>
      </c>
      <c r="C371" s="14"/>
      <c r="D371" s="16"/>
      <c r="E371" s="16"/>
      <c r="F371" s="16"/>
      <c r="G371" s="16"/>
      <c r="H371" s="17"/>
      <c r="I371" s="16"/>
    </row>
    <row r="372" spans="1:9" ht="15.75" customHeight="1" x14ac:dyDescent="0.2">
      <c r="A372" s="5" t="s">
        <v>378</v>
      </c>
      <c r="B372" s="14">
        <v>1</v>
      </c>
      <c r="C372" s="14"/>
      <c r="D372" s="16"/>
      <c r="E372" s="16"/>
      <c r="F372" s="16"/>
      <c r="G372" s="16"/>
      <c r="H372" s="17"/>
      <c r="I372" s="16"/>
    </row>
    <row r="373" spans="1:9" ht="15.75" customHeight="1" x14ac:dyDescent="0.2">
      <c r="A373" s="17" t="s">
        <v>1523</v>
      </c>
      <c r="B373" s="14">
        <v>1</v>
      </c>
      <c r="C373" s="14"/>
      <c r="D373" s="16"/>
      <c r="E373" s="16"/>
      <c r="F373" s="16"/>
      <c r="G373" s="16"/>
      <c r="H373" s="17"/>
      <c r="I373" s="16"/>
    </row>
    <row r="374" spans="1:9" ht="15.75" customHeight="1" x14ac:dyDescent="0.2">
      <c r="A374" s="5" t="s">
        <v>380</v>
      </c>
      <c r="B374" s="14"/>
      <c r="C374" s="14">
        <v>1</v>
      </c>
      <c r="D374" s="16"/>
      <c r="E374" s="16"/>
      <c r="F374" s="16"/>
      <c r="G374" s="16"/>
      <c r="H374" s="17"/>
      <c r="I374" s="16"/>
    </row>
    <row r="375" spans="1:9" ht="15.75" customHeight="1" x14ac:dyDescent="0.2">
      <c r="A375" s="5" t="s">
        <v>381</v>
      </c>
      <c r="B375" s="14">
        <v>1</v>
      </c>
      <c r="C375" s="14"/>
      <c r="D375" s="16"/>
      <c r="E375" s="16"/>
      <c r="F375" s="16"/>
      <c r="G375" s="16"/>
      <c r="H375" s="17"/>
      <c r="I375" s="16"/>
    </row>
    <row r="376" spans="1:9" ht="15.75" customHeight="1" x14ac:dyDescent="0.2">
      <c r="A376" s="5" t="s">
        <v>382</v>
      </c>
      <c r="B376" s="14">
        <v>1</v>
      </c>
      <c r="C376" s="14"/>
      <c r="D376" s="16"/>
      <c r="E376" s="16"/>
      <c r="F376" s="16"/>
      <c r="G376" s="16"/>
      <c r="H376" s="17"/>
      <c r="I376" s="16"/>
    </row>
    <row r="377" spans="1:9" ht="15.75" customHeight="1" x14ac:dyDescent="0.2">
      <c r="A377" s="5" t="s">
        <v>383</v>
      </c>
      <c r="B377" s="14">
        <v>1</v>
      </c>
      <c r="C377" s="14"/>
      <c r="D377" s="16"/>
      <c r="E377" s="16"/>
      <c r="F377" s="16"/>
      <c r="G377" s="16"/>
      <c r="H377" s="17"/>
      <c r="I377" s="16"/>
    </row>
    <row r="378" spans="1:9" ht="15.75" customHeight="1" x14ac:dyDescent="0.2">
      <c r="A378" s="5" t="s">
        <v>384</v>
      </c>
      <c r="B378" s="14">
        <v>1</v>
      </c>
      <c r="C378" s="14"/>
      <c r="D378" s="16"/>
      <c r="E378" s="16"/>
      <c r="F378" s="16"/>
      <c r="G378" s="16"/>
      <c r="H378" s="17"/>
      <c r="I378" s="16"/>
    </row>
    <row r="379" spans="1:9" ht="15.75" customHeight="1" x14ac:dyDescent="0.2">
      <c r="A379" s="5" t="s">
        <v>385</v>
      </c>
      <c r="B379" s="14">
        <v>1</v>
      </c>
      <c r="C379" s="14"/>
      <c r="D379" s="16"/>
      <c r="E379" s="16"/>
      <c r="F379" s="16"/>
      <c r="G379" s="16"/>
      <c r="H379" s="17"/>
      <c r="I379" s="16"/>
    </row>
    <row r="380" spans="1:9" ht="15.75" customHeight="1" x14ac:dyDescent="0.2">
      <c r="A380" s="5" t="s">
        <v>386</v>
      </c>
      <c r="B380" s="14"/>
      <c r="C380" s="14">
        <v>1</v>
      </c>
      <c r="D380" s="16"/>
      <c r="E380" s="16"/>
      <c r="F380" s="16"/>
      <c r="G380" s="16"/>
      <c r="H380" s="17"/>
      <c r="I380" s="16"/>
    </row>
    <row r="381" spans="1:9" ht="15.75" customHeight="1" x14ac:dyDescent="0.2">
      <c r="A381" s="5" t="s">
        <v>387</v>
      </c>
      <c r="B381" s="14">
        <v>1</v>
      </c>
      <c r="C381" s="14"/>
      <c r="D381" s="16"/>
      <c r="E381" s="16"/>
      <c r="F381" s="16"/>
      <c r="G381" s="16"/>
      <c r="H381" s="17"/>
      <c r="I381" s="16"/>
    </row>
    <row r="382" spans="1:9" ht="15.75" customHeight="1" x14ac:dyDescent="0.2">
      <c r="A382" s="5" t="s">
        <v>388</v>
      </c>
      <c r="B382" s="14">
        <v>1</v>
      </c>
      <c r="C382" s="14"/>
      <c r="D382" s="16"/>
      <c r="E382" s="16"/>
      <c r="F382" s="16"/>
      <c r="G382" s="16"/>
      <c r="H382" s="17"/>
      <c r="I382" s="16"/>
    </row>
    <row r="383" spans="1:9" ht="15.75" customHeight="1" x14ac:dyDescent="0.2">
      <c r="A383" s="17" t="s">
        <v>1524</v>
      </c>
      <c r="B383" s="14"/>
      <c r="C383" s="14">
        <v>1</v>
      </c>
      <c r="D383" s="16"/>
      <c r="E383" s="16"/>
      <c r="F383" s="16"/>
      <c r="G383" s="16"/>
      <c r="H383" s="17"/>
      <c r="I383" s="16"/>
    </row>
    <row r="384" spans="1:9" ht="15.75" customHeight="1" x14ac:dyDescent="0.2">
      <c r="A384" s="5" t="s">
        <v>390</v>
      </c>
      <c r="B384" s="14">
        <v>1</v>
      </c>
      <c r="C384" s="14"/>
      <c r="D384" s="16"/>
      <c r="E384" s="16"/>
      <c r="F384" s="16"/>
      <c r="G384" s="16"/>
      <c r="H384" s="17"/>
      <c r="I384" s="16"/>
    </row>
    <row r="385" spans="1:9" ht="15.75" customHeight="1" x14ac:dyDescent="0.2">
      <c r="A385" s="5" t="s">
        <v>391</v>
      </c>
      <c r="B385" s="14"/>
      <c r="C385" s="14">
        <v>1</v>
      </c>
      <c r="D385" s="16"/>
      <c r="E385" s="16"/>
      <c r="F385" s="16"/>
      <c r="G385" s="16"/>
      <c r="H385" s="17"/>
      <c r="I385" s="16"/>
    </row>
    <row r="386" spans="1:9" ht="15.75" customHeight="1" x14ac:dyDescent="0.2">
      <c r="A386" s="5" t="s">
        <v>392</v>
      </c>
      <c r="B386" s="14">
        <v>1</v>
      </c>
      <c r="C386" s="14"/>
      <c r="D386" s="16"/>
      <c r="E386" s="16"/>
      <c r="F386" s="16"/>
      <c r="G386" s="16"/>
      <c r="H386" s="17"/>
      <c r="I386" s="16"/>
    </row>
    <row r="387" spans="1:9" ht="15.75" customHeight="1" x14ac:dyDescent="0.2">
      <c r="A387" s="5" t="s">
        <v>393</v>
      </c>
      <c r="B387" s="14">
        <v>1</v>
      </c>
      <c r="C387" s="14"/>
      <c r="D387" s="16"/>
      <c r="E387" s="16"/>
      <c r="F387" s="16"/>
      <c r="G387" s="16"/>
      <c r="H387" s="17"/>
      <c r="I387" s="16"/>
    </row>
    <row r="388" spans="1:9" ht="15.75" customHeight="1" x14ac:dyDescent="0.2">
      <c r="A388" s="5" t="s">
        <v>394</v>
      </c>
      <c r="B388" s="14"/>
      <c r="C388" s="14">
        <v>1</v>
      </c>
      <c r="D388" s="16"/>
      <c r="E388" s="16"/>
      <c r="F388" s="16"/>
      <c r="G388" s="16"/>
      <c r="H388" s="17"/>
      <c r="I388" s="16"/>
    </row>
    <row r="389" spans="1:9" ht="15.75" customHeight="1" x14ac:dyDescent="0.2">
      <c r="A389" s="5" t="s">
        <v>395</v>
      </c>
      <c r="B389" s="14">
        <v>1</v>
      </c>
      <c r="C389" s="14"/>
      <c r="D389" s="16"/>
      <c r="E389" s="16"/>
      <c r="F389" s="16"/>
      <c r="G389" s="16"/>
      <c r="H389" s="17"/>
      <c r="I389" s="16"/>
    </row>
    <row r="390" spans="1:9" ht="15.75" customHeight="1" x14ac:dyDescent="0.2">
      <c r="A390" s="5" t="s">
        <v>396</v>
      </c>
      <c r="B390" s="14"/>
      <c r="C390" s="14">
        <v>1</v>
      </c>
      <c r="D390" s="16"/>
      <c r="E390" s="16"/>
      <c r="F390" s="16"/>
      <c r="G390" s="16"/>
      <c r="H390" s="17"/>
      <c r="I390" s="16"/>
    </row>
    <row r="391" spans="1:9" ht="15.75" customHeight="1" x14ac:dyDescent="0.2">
      <c r="A391" s="5" t="s">
        <v>397</v>
      </c>
      <c r="B391" s="14">
        <v>1</v>
      </c>
      <c r="C391" s="14"/>
      <c r="D391" s="16"/>
      <c r="E391" s="16"/>
      <c r="F391" s="16"/>
      <c r="G391" s="16"/>
      <c r="H391" s="17"/>
      <c r="I391" s="16"/>
    </row>
    <row r="392" spans="1:9" ht="15.75" customHeight="1" x14ac:dyDescent="0.2">
      <c r="A392" s="5" t="s">
        <v>398</v>
      </c>
      <c r="B392" s="14">
        <v>1</v>
      </c>
      <c r="C392" s="14"/>
      <c r="D392" s="16"/>
      <c r="E392" s="16"/>
      <c r="F392" s="16"/>
      <c r="G392" s="16"/>
      <c r="H392" s="17"/>
      <c r="I392" s="16"/>
    </row>
    <row r="393" spans="1:9" ht="15.75" customHeight="1" x14ac:dyDescent="0.2">
      <c r="A393" s="5" t="s">
        <v>399</v>
      </c>
      <c r="B393" s="14">
        <v>1</v>
      </c>
      <c r="C393" s="14"/>
      <c r="D393" s="16"/>
      <c r="E393" s="16"/>
      <c r="F393" s="16"/>
      <c r="G393" s="16"/>
      <c r="H393" s="17"/>
      <c r="I393" s="16"/>
    </row>
    <row r="394" spans="1:9" ht="15.75" customHeight="1" x14ac:dyDescent="0.2">
      <c r="A394" s="5" t="s">
        <v>400</v>
      </c>
      <c r="B394" s="14">
        <v>1</v>
      </c>
      <c r="C394" s="14"/>
      <c r="D394" s="16"/>
      <c r="E394" s="16"/>
      <c r="F394" s="16"/>
      <c r="G394" s="16"/>
      <c r="H394" s="17"/>
      <c r="I394" s="16"/>
    </row>
    <row r="395" spans="1:9" ht="15.75" customHeight="1" x14ac:dyDescent="0.2">
      <c r="A395" s="5" t="s">
        <v>401</v>
      </c>
      <c r="B395" s="14"/>
      <c r="C395" s="14">
        <v>1</v>
      </c>
      <c r="D395" s="16"/>
      <c r="E395" s="16"/>
      <c r="F395" s="16"/>
      <c r="G395" s="16"/>
      <c r="H395" s="17"/>
      <c r="I395" s="16"/>
    </row>
    <row r="396" spans="1:9" ht="15.75" customHeight="1" x14ac:dyDescent="0.2">
      <c r="A396" s="5" t="s">
        <v>402</v>
      </c>
      <c r="B396" s="14">
        <v>1</v>
      </c>
      <c r="C396" s="14"/>
      <c r="D396" s="16"/>
      <c r="E396" s="16"/>
      <c r="F396" s="16"/>
      <c r="G396" s="16"/>
      <c r="H396" s="17"/>
      <c r="I396" s="16"/>
    </row>
    <row r="397" spans="1:9" ht="15.75" customHeight="1" x14ac:dyDescent="0.2">
      <c r="A397" s="5" t="s">
        <v>403</v>
      </c>
      <c r="B397" s="14">
        <v>1</v>
      </c>
      <c r="C397" s="14"/>
      <c r="D397" s="16"/>
      <c r="E397" s="16"/>
      <c r="F397" s="16"/>
      <c r="G397" s="16"/>
      <c r="H397" s="17"/>
      <c r="I397" s="16"/>
    </row>
    <row r="398" spans="1:9" ht="15.75" customHeight="1" x14ac:dyDescent="0.2">
      <c r="A398" s="5" t="s">
        <v>404</v>
      </c>
      <c r="B398" s="14">
        <v>1</v>
      </c>
      <c r="C398" s="14"/>
      <c r="D398" s="16"/>
      <c r="E398" s="16"/>
      <c r="F398" s="16"/>
      <c r="G398" s="16"/>
      <c r="H398" s="17"/>
      <c r="I398" s="16"/>
    </row>
    <row r="399" spans="1:9" ht="15.75" customHeight="1" x14ac:dyDescent="0.2">
      <c r="A399" s="17" t="s">
        <v>1525</v>
      </c>
      <c r="B399" s="14">
        <v>1</v>
      </c>
      <c r="C399" s="14"/>
      <c r="D399" s="16"/>
      <c r="E399" s="16"/>
      <c r="F399" s="16"/>
      <c r="G399" s="16"/>
      <c r="H399" s="17"/>
      <c r="I399" s="16"/>
    </row>
    <row r="400" spans="1:9" ht="15.75" customHeight="1" x14ac:dyDescent="0.2">
      <c r="A400" s="5" t="s">
        <v>406</v>
      </c>
      <c r="B400" s="14">
        <v>1</v>
      </c>
      <c r="C400" s="14"/>
      <c r="D400" s="16"/>
      <c r="E400" s="16"/>
      <c r="F400" s="16"/>
      <c r="G400" s="16"/>
      <c r="H400" s="17"/>
      <c r="I400" s="16"/>
    </row>
    <row r="401" spans="1:9" ht="15.75" customHeight="1" x14ac:dyDescent="0.2">
      <c r="A401" s="5" t="s">
        <v>407</v>
      </c>
      <c r="B401" s="14">
        <v>1</v>
      </c>
      <c r="C401" s="14"/>
      <c r="D401" s="16"/>
      <c r="E401" s="16"/>
      <c r="F401" s="16"/>
      <c r="G401" s="16"/>
      <c r="H401" s="17"/>
      <c r="I401" s="16"/>
    </row>
    <row r="402" spans="1:9" ht="15.75" customHeight="1" x14ac:dyDescent="0.2">
      <c r="A402" s="5" t="s">
        <v>408</v>
      </c>
      <c r="B402" s="14">
        <v>1</v>
      </c>
      <c r="C402" s="14"/>
      <c r="D402" s="16"/>
      <c r="E402" s="16"/>
      <c r="F402" s="16"/>
      <c r="G402" s="16"/>
      <c r="H402" s="17"/>
      <c r="I402" s="16"/>
    </row>
    <row r="403" spans="1:9" ht="15.75" customHeight="1" x14ac:dyDescent="0.2">
      <c r="A403" s="5" t="s">
        <v>409</v>
      </c>
      <c r="B403" s="14">
        <v>1</v>
      </c>
      <c r="C403" s="14"/>
      <c r="D403" s="16"/>
      <c r="E403" s="16"/>
      <c r="F403" s="16"/>
      <c r="G403" s="16"/>
      <c r="H403" s="17"/>
      <c r="I403" s="16"/>
    </row>
    <row r="404" spans="1:9" ht="15.75" customHeight="1" x14ac:dyDescent="0.2">
      <c r="A404" s="5" t="s">
        <v>410</v>
      </c>
      <c r="B404" s="14"/>
      <c r="C404" s="14">
        <v>1</v>
      </c>
      <c r="D404" s="16"/>
      <c r="E404" s="16"/>
      <c r="F404" s="16"/>
      <c r="G404" s="16"/>
      <c r="H404" s="17"/>
      <c r="I404" s="16"/>
    </row>
    <row r="405" spans="1:9" ht="15.75" customHeight="1" x14ac:dyDescent="0.2">
      <c r="A405" s="5" t="s">
        <v>411</v>
      </c>
      <c r="B405" s="14">
        <v>1</v>
      </c>
      <c r="C405" s="14"/>
      <c r="D405" s="16"/>
      <c r="E405" s="16"/>
      <c r="F405" s="16"/>
      <c r="G405" s="16"/>
      <c r="H405" s="17"/>
      <c r="I405" s="16"/>
    </row>
    <row r="406" spans="1:9" ht="15.75" customHeight="1" x14ac:dyDescent="0.2">
      <c r="A406" s="17" t="s">
        <v>1526</v>
      </c>
      <c r="B406" s="14">
        <v>1</v>
      </c>
      <c r="C406" s="14"/>
      <c r="D406" s="16"/>
      <c r="E406" s="16"/>
      <c r="F406" s="16"/>
      <c r="G406" s="16"/>
      <c r="H406" s="17"/>
      <c r="I406" s="16"/>
    </row>
    <row r="407" spans="1:9" ht="15.75" customHeight="1" x14ac:dyDescent="0.2">
      <c r="A407" s="5" t="s">
        <v>413</v>
      </c>
      <c r="B407" s="14">
        <v>1</v>
      </c>
      <c r="C407" s="14"/>
      <c r="D407" s="16"/>
      <c r="E407" s="16"/>
      <c r="F407" s="16"/>
      <c r="G407" s="16"/>
      <c r="H407" s="17"/>
      <c r="I407" s="16"/>
    </row>
    <row r="408" spans="1:9" ht="15.75" customHeight="1" x14ac:dyDescent="0.2">
      <c r="A408" s="5" t="s">
        <v>414</v>
      </c>
      <c r="B408" s="14"/>
      <c r="C408" s="14">
        <v>1</v>
      </c>
      <c r="D408" s="16"/>
      <c r="E408" s="16"/>
      <c r="F408" s="16"/>
      <c r="G408" s="16"/>
      <c r="H408" s="17"/>
      <c r="I408" s="16"/>
    </row>
    <row r="409" spans="1:9" ht="15.75" customHeight="1" x14ac:dyDescent="0.2">
      <c r="A409" s="5" t="s">
        <v>415</v>
      </c>
      <c r="B409" s="14">
        <v>1</v>
      </c>
      <c r="C409" s="14"/>
      <c r="D409" s="16"/>
      <c r="E409" s="16"/>
      <c r="F409" s="16"/>
      <c r="G409" s="16"/>
      <c r="H409" s="17"/>
      <c r="I409" s="16"/>
    </row>
    <row r="410" spans="1:9" ht="15.75" customHeight="1" x14ac:dyDescent="0.2">
      <c r="A410" s="5" t="s">
        <v>416</v>
      </c>
      <c r="B410" s="14">
        <v>1</v>
      </c>
      <c r="C410" s="14"/>
      <c r="D410" s="16"/>
      <c r="E410" s="16"/>
      <c r="F410" s="16"/>
      <c r="G410" s="16"/>
      <c r="H410" s="17"/>
      <c r="I410" s="16"/>
    </row>
    <row r="411" spans="1:9" ht="15.75" customHeight="1" x14ac:dyDescent="0.2">
      <c r="A411" s="5" t="s">
        <v>417</v>
      </c>
      <c r="B411" s="14">
        <v>1</v>
      </c>
      <c r="C411" s="14"/>
      <c r="D411" s="16"/>
      <c r="E411" s="16"/>
      <c r="F411" s="16"/>
      <c r="G411" s="16"/>
      <c r="H411" s="17"/>
      <c r="I411" s="16"/>
    </row>
    <row r="412" spans="1:9" ht="15.75" customHeight="1" x14ac:dyDescent="0.2">
      <c r="A412" s="5" t="s">
        <v>418</v>
      </c>
      <c r="B412" s="14"/>
      <c r="C412" s="14">
        <v>1</v>
      </c>
      <c r="D412" s="16"/>
      <c r="E412" s="16"/>
      <c r="F412" s="16"/>
      <c r="G412" s="16"/>
      <c r="H412" s="17"/>
      <c r="I412" s="16"/>
    </row>
    <row r="413" spans="1:9" ht="15.75" customHeight="1" x14ac:dyDescent="0.2">
      <c r="A413" s="5" t="s">
        <v>419</v>
      </c>
      <c r="B413" s="14">
        <v>1</v>
      </c>
      <c r="C413" s="14"/>
      <c r="D413" s="16"/>
      <c r="E413" s="16"/>
      <c r="F413" s="16"/>
      <c r="G413" s="16"/>
      <c r="H413" s="17"/>
      <c r="I413" s="16"/>
    </row>
    <row r="414" spans="1:9" ht="15.75" customHeight="1" x14ac:dyDescent="0.2">
      <c r="A414" s="5" t="s">
        <v>420</v>
      </c>
      <c r="B414" s="14">
        <v>1</v>
      </c>
      <c r="C414" s="14"/>
      <c r="D414" s="16"/>
      <c r="E414" s="16"/>
      <c r="F414" s="16"/>
      <c r="G414" s="16"/>
      <c r="H414" s="17"/>
      <c r="I414" s="16"/>
    </row>
    <row r="415" spans="1:9" ht="15.75" customHeight="1" x14ac:dyDescent="0.2">
      <c r="A415" s="5" t="s">
        <v>421</v>
      </c>
      <c r="B415" s="14"/>
      <c r="C415" s="14">
        <v>1</v>
      </c>
      <c r="D415" s="16"/>
      <c r="E415" s="16"/>
      <c r="F415" s="16"/>
      <c r="G415" s="16"/>
      <c r="H415" s="17"/>
      <c r="I415" s="16"/>
    </row>
    <row r="416" spans="1:9" ht="15.75" customHeight="1" x14ac:dyDescent="0.2">
      <c r="A416" s="5" t="s">
        <v>422</v>
      </c>
      <c r="B416" s="14">
        <v>1</v>
      </c>
      <c r="C416" s="14"/>
      <c r="D416" s="16"/>
      <c r="E416" s="16"/>
      <c r="F416" s="16"/>
      <c r="G416" s="16"/>
      <c r="H416" s="17"/>
      <c r="I416" s="16"/>
    </row>
    <row r="417" spans="1:9" ht="15.75" customHeight="1" x14ac:dyDescent="0.2">
      <c r="A417" s="5" t="s">
        <v>423</v>
      </c>
      <c r="B417" s="14">
        <v>1</v>
      </c>
      <c r="C417" s="14"/>
      <c r="D417" s="16"/>
      <c r="E417" s="16"/>
      <c r="F417" s="16"/>
      <c r="G417" s="16"/>
      <c r="H417" s="17"/>
      <c r="I417" s="16"/>
    </row>
    <row r="418" spans="1:9" ht="15.75" customHeight="1" x14ac:dyDescent="0.2">
      <c r="A418" s="5" t="s">
        <v>424</v>
      </c>
      <c r="B418" s="14">
        <v>1</v>
      </c>
      <c r="C418" s="14"/>
      <c r="D418" s="16"/>
      <c r="E418" s="16"/>
      <c r="F418" s="16"/>
      <c r="G418" s="16"/>
      <c r="H418" s="17"/>
      <c r="I418" s="16"/>
    </row>
    <row r="419" spans="1:9" ht="15.75" customHeight="1" x14ac:dyDescent="0.2">
      <c r="A419" s="5" t="s">
        <v>425</v>
      </c>
      <c r="B419" s="14">
        <v>1</v>
      </c>
      <c r="C419" s="14"/>
      <c r="D419" s="16"/>
      <c r="E419" s="16"/>
      <c r="F419" s="16"/>
      <c r="G419" s="16"/>
      <c r="H419" s="17"/>
      <c r="I419" s="16"/>
    </row>
    <row r="420" spans="1:9" ht="15.75" customHeight="1" x14ac:dyDescent="0.2">
      <c r="A420" s="5" t="s">
        <v>426</v>
      </c>
      <c r="B420" s="14">
        <v>1</v>
      </c>
      <c r="C420" s="14"/>
      <c r="D420" s="16"/>
      <c r="E420" s="16"/>
      <c r="F420" s="16"/>
      <c r="G420" s="16"/>
      <c r="H420" s="17"/>
      <c r="I420" s="16"/>
    </row>
    <row r="421" spans="1:9" ht="15.75" customHeight="1" x14ac:dyDescent="0.2">
      <c r="A421" s="5" t="s">
        <v>427</v>
      </c>
      <c r="B421" s="14">
        <v>1</v>
      </c>
      <c r="C421" s="14"/>
      <c r="D421" s="16"/>
      <c r="E421" s="16"/>
      <c r="F421" s="16"/>
      <c r="G421" s="16"/>
      <c r="H421" s="17"/>
      <c r="I421" s="16"/>
    </row>
    <row r="422" spans="1:9" ht="15.75" customHeight="1" x14ac:dyDescent="0.2">
      <c r="A422" s="5" t="s">
        <v>428</v>
      </c>
      <c r="B422" s="14">
        <v>1</v>
      </c>
      <c r="C422" s="14"/>
      <c r="D422" s="16"/>
      <c r="E422" s="16"/>
      <c r="F422" s="16"/>
      <c r="G422" s="16"/>
      <c r="H422" s="17"/>
      <c r="I422" s="16"/>
    </row>
    <row r="423" spans="1:9" ht="15.75" customHeight="1" x14ac:dyDescent="0.2">
      <c r="A423" s="5" t="s">
        <v>429</v>
      </c>
      <c r="B423" s="14">
        <v>1</v>
      </c>
      <c r="C423" s="14"/>
      <c r="D423" s="16"/>
      <c r="E423" s="16"/>
      <c r="F423" s="16"/>
      <c r="G423" s="16"/>
      <c r="H423" s="17"/>
      <c r="I423" s="16"/>
    </row>
    <row r="424" spans="1:9" ht="15.75" customHeight="1" x14ac:dyDescent="0.2">
      <c r="A424" s="5" t="s">
        <v>430</v>
      </c>
      <c r="B424" s="14">
        <v>1</v>
      </c>
      <c r="C424" s="14"/>
      <c r="D424" s="16"/>
      <c r="E424" s="16"/>
      <c r="F424" s="16"/>
      <c r="G424" s="16"/>
      <c r="H424" s="17"/>
      <c r="I424" s="16"/>
    </row>
    <row r="425" spans="1:9" ht="15.75" customHeight="1" x14ac:dyDescent="0.2">
      <c r="A425" s="5" t="s">
        <v>431</v>
      </c>
      <c r="B425" s="14">
        <v>1</v>
      </c>
      <c r="C425" s="14"/>
      <c r="D425" s="16"/>
      <c r="E425" s="16"/>
      <c r="F425" s="16"/>
      <c r="G425" s="16"/>
      <c r="H425" s="17"/>
      <c r="I425" s="16"/>
    </row>
    <row r="426" spans="1:9" ht="15.75" customHeight="1" x14ac:dyDescent="0.2">
      <c r="A426" s="5" t="s">
        <v>432</v>
      </c>
      <c r="B426" s="14"/>
      <c r="C426" s="14">
        <v>1</v>
      </c>
      <c r="D426" s="16"/>
      <c r="E426" s="16"/>
      <c r="F426" s="16"/>
      <c r="G426" s="16"/>
      <c r="H426" s="17"/>
      <c r="I426" s="16"/>
    </row>
    <row r="427" spans="1:9" ht="15.75" customHeight="1" x14ac:dyDescent="0.2">
      <c r="A427" s="5" t="s">
        <v>433</v>
      </c>
      <c r="B427" s="14"/>
      <c r="C427" s="14">
        <v>1</v>
      </c>
      <c r="D427" s="16"/>
      <c r="E427" s="16"/>
      <c r="F427" s="16"/>
      <c r="G427" s="16"/>
      <c r="H427" s="17"/>
      <c r="I427" s="16"/>
    </row>
    <row r="428" spans="1:9" ht="15.75" customHeight="1" x14ac:dyDescent="0.2">
      <c r="A428" s="17" t="s">
        <v>1527</v>
      </c>
      <c r="B428" s="14"/>
      <c r="C428" s="14">
        <v>1</v>
      </c>
      <c r="D428" s="16"/>
      <c r="E428" s="16"/>
      <c r="F428" s="16"/>
      <c r="G428" s="16"/>
      <c r="H428" s="17"/>
      <c r="I428" s="16"/>
    </row>
    <row r="429" spans="1:9" ht="15.75" customHeight="1" x14ac:dyDescent="0.2">
      <c r="A429" s="17" t="s">
        <v>1528</v>
      </c>
      <c r="B429" s="14"/>
      <c r="C429" s="14">
        <v>1</v>
      </c>
      <c r="D429" s="16"/>
      <c r="E429" s="16"/>
      <c r="F429" s="16"/>
      <c r="G429" s="16"/>
      <c r="H429" s="17"/>
      <c r="I429" s="16"/>
    </row>
    <row r="430" spans="1:9" ht="15.75" customHeight="1" x14ac:dyDescent="0.2">
      <c r="A430" s="5" t="s">
        <v>436</v>
      </c>
      <c r="B430" s="14">
        <v>1</v>
      </c>
      <c r="C430" s="14"/>
      <c r="D430" s="16"/>
      <c r="E430" s="16"/>
      <c r="F430" s="16"/>
      <c r="G430" s="16"/>
      <c r="H430" s="17"/>
      <c r="I430" s="16"/>
    </row>
    <row r="431" spans="1:9" ht="15.75" customHeight="1" x14ac:dyDescent="0.2">
      <c r="A431" s="5" t="s">
        <v>437</v>
      </c>
      <c r="B431" s="14">
        <v>1</v>
      </c>
      <c r="C431" s="14"/>
      <c r="D431" s="16"/>
      <c r="E431" s="16"/>
      <c r="F431" s="16"/>
      <c r="G431" s="16"/>
      <c r="H431" s="17"/>
      <c r="I431" s="16"/>
    </row>
    <row r="432" spans="1:9" ht="15.75" customHeight="1" x14ac:dyDescent="0.2">
      <c r="A432" s="5" t="s">
        <v>438</v>
      </c>
      <c r="B432" s="14">
        <v>1</v>
      </c>
      <c r="C432" s="14"/>
      <c r="D432" s="16"/>
      <c r="E432" s="16"/>
      <c r="F432" s="16"/>
      <c r="G432" s="16"/>
      <c r="H432" s="17"/>
      <c r="I432" s="16"/>
    </row>
    <row r="433" spans="1:9" ht="15.75" customHeight="1" x14ac:dyDescent="0.2">
      <c r="A433" s="17" t="s">
        <v>1529</v>
      </c>
      <c r="B433" s="14"/>
      <c r="C433" s="14">
        <v>1</v>
      </c>
      <c r="D433" s="16"/>
      <c r="E433" s="16"/>
      <c r="F433" s="16"/>
      <c r="G433" s="16"/>
      <c r="H433" s="17"/>
      <c r="I433" s="16"/>
    </row>
    <row r="434" spans="1:9" ht="15.75" customHeight="1" x14ac:dyDescent="0.2">
      <c r="A434" s="5" t="s">
        <v>440</v>
      </c>
      <c r="B434" s="14">
        <v>1</v>
      </c>
      <c r="C434" s="14"/>
      <c r="D434" s="16"/>
      <c r="E434" s="16"/>
      <c r="F434" s="16"/>
      <c r="G434" s="16"/>
      <c r="H434" s="17"/>
      <c r="I434" s="16"/>
    </row>
    <row r="435" spans="1:9" ht="15.75" customHeight="1" x14ac:dyDescent="0.2">
      <c r="A435" s="5" t="s">
        <v>441</v>
      </c>
      <c r="B435" s="14">
        <v>1</v>
      </c>
      <c r="C435" s="14"/>
      <c r="D435" s="16"/>
      <c r="E435" s="16"/>
      <c r="F435" s="16"/>
      <c r="G435" s="16"/>
      <c r="H435" s="17"/>
      <c r="I435" s="16"/>
    </row>
    <row r="436" spans="1:9" ht="15.75" customHeight="1" x14ac:dyDescent="0.2">
      <c r="A436" s="5" t="s">
        <v>442</v>
      </c>
      <c r="B436" s="14"/>
      <c r="C436" s="14"/>
      <c r="D436" s="16"/>
      <c r="E436" s="16"/>
      <c r="F436" s="16"/>
      <c r="G436" s="16"/>
      <c r="H436" s="17"/>
      <c r="I436" s="16"/>
    </row>
    <row r="437" spans="1:9" ht="15.75" customHeight="1" x14ac:dyDescent="0.2">
      <c r="A437" s="5" t="s">
        <v>443</v>
      </c>
      <c r="B437" s="14">
        <v>1</v>
      </c>
      <c r="C437" s="14"/>
      <c r="D437" s="16"/>
      <c r="E437" s="16"/>
      <c r="F437" s="16"/>
      <c r="G437" s="16"/>
      <c r="H437" s="17"/>
      <c r="I437" s="16"/>
    </row>
    <row r="438" spans="1:9" ht="15.75" customHeight="1" x14ac:dyDescent="0.2">
      <c r="A438" s="5" t="s">
        <v>444</v>
      </c>
      <c r="B438" s="14">
        <v>1</v>
      </c>
      <c r="C438" s="14"/>
      <c r="D438" s="16"/>
      <c r="E438" s="16"/>
      <c r="F438" s="16"/>
      <c r="G438" s="16"/>
      <c r="H438" s="17"/>
      <c r="I438" s="16"/>
    </row>
    <row r="439" spans="1:9" ht="15.75" customHeight="1" x14ac:dyDescent="0.2">
      <c r="A439" s="5" t="s">
        <v>445</v>
      </c>
      <c r="B439" s="14"/>
      <c r="C439" s="14">
        <v>1</v>
      </c>
      <c r="D439" s="16"/>
      <c r="E439" s="16"/>
      <c r="F439" s="16"/>
      <c r="G439" s="16"/>
      <c r="H439" s="17"/>
      <c r="I439" s="16"/>
    </row>
    <row r="440" spans="1:9" ht="15.75" customHeight="1" x14ac:dyDescent="0.2">
      <c r="A440" s="5" t="s">
        <v>446</v>
      </c>
      <c r="B440" s="14">
        <v>1</v>
      </c>
      <c r="C440" s="14"/>
      <c r="D440" s="16"/>
      <c r="E440" s="16"/>
      <c r="F440" s="16"/>
      <c r="G440" s="16"/>
      <c r="H440" s="17"/>
      <c r="I440" s="16"/>
    </row>
    <row r="441" spans="1:9" ht="15.75" customHeight="1" x14ac:dyDescent="0.2">
      <c r="A441" s="5" t="s">
        <v>447</v>
      </c>
      <c r="B441" s="14"/>
      <c r="C441" s="14">
        <v>1</v>
      </c>
      <c r="D441" s="16"/>
      <c r="E441" s="16"/>
      <c r="F441" s="16"/>
      <c r="G441" s="16"/>
      <c r="H441" s="17"/>
      <c r="I441" s="16"/>
    </row>
    <row r="442" spans="1:9" ht="15.75" customHeight="1" x14ac:dyDescent="0.2">
      <c r="A442" s="5" t="s">
        <v>448</v>
      </c>
      <c r="B442" s="14">
        <v>1</v>
      </c>
      <c r="C442" s="14"/>
      <c r="D442" s="16"/>
      <c r="E442" s="16"/>
      <c r="F442" s="16"/>
      <c r="G442" s="16"/>
      <c r="H442" s="17"/>
      <c r="I442" s="16"/>
    </row>
    <row r="443" spans="1:9" ht="15.75" customHeight="1" x14ac:dyDescent="0.2">
      <c r="A443" s="5" t="s">
        <v>449</v>
      </c>
      <c r="B443" s="14"/>
      <c r="C443" s="14">
        <v>1</v>
      </c>
      <c r="D443" s="16"/>
      <c r="E443" s="16"/>
      <c r="F443" s="16"/>
      <c r="G443" s="16"/>
      <c r="H443" s="17"/>
      <c r="I443" s="16"/>
    </row>
    <row r="444" spans="1:9" ht="15.75" customHeight="1" x14ac:dyDescent="0.2">
      <c r="A444" s="5" t="s">
        <v>450</v>
      </c>
      <c r="B444" s="14">
        <v>1</v>
      </c>
      <c r="C444" s="14"/>
      <c r="D444" s="16"/>
      <c r="E444" s="16"/>
      <c r="F444" s="16"/>
      <c r="G444" s="16"/>
      <c r="H444" s="17"/>
      <c r="I444" s="16"/>
    </row>
    <row r="445" spans="1:9" ht="15.75" customHeight="1" x14ac:dyDescent="0.2">
      <c r="A445" s="5" t="s">
        <v>451</v>
      </c>
      <c r="B445" s="14">
        <v>1</v>
      </c>
      <c r="C445" s="14"/>
      <c r="D445" s="16"/>
      <c r="E445" s="16"/>
      <c r="F445" s="16"/>
      <c r="G445" s="16"/>
      <c r="H445" s="17"/>
      <c r="I445" s="16"/>
    </row>
    <row r="446" spans="1:9" ht="15.75" customHeight="1" x14ac:dyDescent="0.2">
      <c r="A446" s="5" t="s">
        <v>452</v>
      </c>
      <c r="B446" s="14">
        <v>1</v>
      </c>
      <c r="C446" s="14"/>
      <c r="D446" s="16"/>
      <c r="E446" s="16"/>
      <c r="F446" s="16"/>
      <c r="G446" s="16"/>
      <c r="H446" s="17"/>
      <c r="I446" s="16"/>
    </row>
    <row r="447" spans="1:9" ht="15.75" customHeight="1" x14ac:dyDescent="0.2">
      <c r="A447" s="5" t="s">
        <v>453</v>
      </c>
      <c r="B447" s="14">
        <v>1</v>
      </c>
      <c r="C447" s="14"/>
      <c r="D447" s="16"/>
      <c r="E447" s="16"/>
      <c r="F447" s="16"/>
      <c r="G447" s="16"/>
      <c r="H447" s="17"/>
      <c r="I447" s="16"/>
    </row>
    <row r="448" spans="1:9" ht="15.75" customHeight="1" x14ac:dyDescent="0.2">
      <c r="A448" s="5" t="s">
        <v>454</v>
      </c>
      <c r="B448" s="14">
        <v>1</v>
      </c>
      <c r="C448" s="14"/>
      <c r="D448" s="16"/>
      <c r="E448" s="16"/>
      <c r="F448" s="16"/>
      <c r="G448" s="16"/>
      <c r="H448" s="17"/>
      <c r="I448" s="16"/>
    </row>
    <row r="449" spans="1:9" ht="15.75" customHeight="1" x14ac:dyDescent="0.2">
      <c r="A449" s="5" t="s">
        <v>455</v>
      </c>
      <c r="B449" s="14">
        <v>1</v>
      </c>
      <c r="C449" s="14"/>
      <c r="D449" s="16"/>
      <c r="E449" s="16"/>
      <c r="F449" s="16"/>
      <c r="G449" s="16"/>
      <c r="H449" s="17"/>
      <c r="I449" s="16"/>
    </row>
    <row r="450" spans="1:9" ht="15.75" customHeight="1" x14ac:dyDescent="0.2">
      <c r="A450" s="17" t="s">
        <v>1530</v>
      </c>
      <c r="B450" s="14"/>
      <c r="C450" s="14">
        <v>1</v>
      </c>
      <c r="D450" s="16"/>
      <c r="E450" s="16"/>
      <c r="F450" s="16"/>
      <c r="G450" s="16"/>
      <c r="H450" s="17"/>
      <c r="I450" s="16"/>
    </row>
    <row r="451" spans="1:9" ht="15.75" customHeight="1" x14ac:dyDescent="0.2">
      <c r="A451" s="5" t="s">
        <v>457</v>
      </c>
      <c r="B451" s="14"/>
      <c r="C451" s="14">
        <v>1</v>
      </c>
      <c r="D451" s="16"/>
      <c r="E451" s="16"/>
      <c r="F451" s="16"/>
      <c r="G451" s="16"/>
      <c r="H451" s="17"/>
      <c r="I451" s="16"/>
    </row>
    <row r="452" spans="1:9" ht="15.75" customHeight="1" x14ac:dyDescent="0.2">
      <c r="A452" s="5" t="s">
        <v>458</v>
      </c>
      <c r="B452" s="14">
        <v>1</v>
      </c>
      <c r="C452" s="14"/>
      <c r="D452" s="16"/>
      <c r="E452" s="16"/>
      <c r="F452" s="16"/>
      <c r="G452" s="16"/>
      <c r="H452" s="17"/>
      <c r="I452" s="16"/>
    </row>
    <row r="453" spans="1:9" ht="15.75" customHeight="1" x14ac:dyDescent="0.2">
      <c r="A453" s="5" t="s">
        <v>459</v>
      </c>
      <c r="B453" s="14">
        <v>1</v>
      </c>
      <c r="C453" s="14"/>
      <c r="D453" s="16"/>
      <c r="E453" s="16"/>
      <c r="F453" s="16"/>
      <c r="G453" s="16"/>
      <c r="H453" s="17"/>
      <c r="I453" s="16"/>
    </row>
    <row r="454" spans="1:9" ht="15.75" customHeight="1" x14ac:dyDescent="0.2">
      <c r="A454" s="5" t="s">
        <v>460</v>
      </c>
      <c r="B454" s="14">
        <v>1</v>
      </c>
      <c r="C454" s="14"/>
      <c r="D454" s="16"/>
      <c r="E454" s="16"/>
      <c r="F454" s="16"/>
      <c r="G454" s="16"/>
      <c r="H454" s="17"/>
      <c r="I454" s="16"/>
    </row>
    <row r="455" spans="1:9" ht="15.75" customHeight="1" x14ac:dyDescent="0.2">
      <c r="A455" s="5" t="s">
        <v>461</v>
      </c>
      <c r="B455" s="14"/>
      <c r="C455" s="14">
        <v>1</v>
      </c>
      <c r="D455" s="16"/>
      <c r="E455" s="16"/>
      <c r="F455" s="16"/>
      <c r="G455" s="16"/>
      <c r="H455" s="17"/>
      <c r="I455" s="16"/>
    </row>
    <row r="456" spans="1:9" ht="15.75" customHeight="1" x14ac:dyDescent="0.2">
      <c r="A456" s="5" t="s">
        <v>462</v>
      </c>
      <c r="B456" s="14"/>
      <c r="C456" s="14">
        <v>1</v>
      </c>
      <c r="D456" s="16"/>
      <c r="E456" s="16"/>
      <c r="F456" s="16"/>
      <c r="G456" s="16"/>
      <c r="H456" s="17"/>
      <c r="I456" s="16"/>
    </row>
    <row r="457" spans="1:9" ht="15.75" customHeight="1" x14ac:dyDescent="0.2">
      <c r="A457" s="5" t="s">
        <v>463</v>
      </c>
      <c r="B457" s="14">
        <v>1</v>
      </c>
      <c r="C457" s="14"/>
      <c r="D457" s="16"/>
      <c r="E457" s="16"/>
      <c r="F457" s="16"/>
      <c r="G457" s="16"/>
      <c r="H457" s="17"/>
      <c r="I457" s="16"/>
    </row>
    <row r="458" spans="1:9" ht="15.75" customHeight="1" x14ac:dyDescent="0.2">
      <c r="A458" s="5" t="s">
        <v>464</v>
      </c>
      <c r="B458" s="14"/>
      <c r="C458" s="14">
        <v>1</v>
      </c>
      <c r="D458" s="16"/>
      <c r="E458" s="16"/>
      <c r="F458" s="16"/>
      <c r="G458" s="16"/>
      <c r="H458" s="17"/>
      <c r="I458" s="16"/>
    </row>
    <row r="459" spans="1:9" ht="15.75" customHeight="1" x14ac:dyDescent="0.2">
      <c r="A459" s="5" t="s">
        <v>465</v>
      </c>
      <c r="B459" s="14">
        <v>1</v>
      </c>
      <c r="C459" s="14"/>
      <c r="D459" s="16"/>
      <c r="E459" s="16"/>
      <c r="F459" s="16"/>
      <c r="G459" s="16"/>
      <c r="H459" s="17"/>
      <c r="I459" s="16"/>
    </row>
    <row r="460" spans="1:9" ht="15.75" customHeight="1" x14ac:dyDescent="0.2">
      <c r="A460" s="5" t="s">
        <v>466</v>
      </c>
      <c r="B460" s="14">
        <v>1</v>
      </c>
      <c r="C460" s="14"/>
      <c r="D460" s="16"/>
      <c r="E460" s="16"/>
      <c r="F460" s="16"/>
      <c r="G460" s="16"/>
      <c r="H460" s="17"/>
      <c r="I460" s="16"/>
    </row>
    <row r="461" spans="1:9" ht="15.75" customHeight="1" x14ac:dyDescent="0.2">
      <c r="A461" s="5" t="s">
        <v>467</v>
      </c>
      <c r="B461" s="14">
        <v>1</v>
      </c>
      <c r="C461" s="14"/>
      <c r="D461" s="16"/>
      <c r="E461" s="16"/>
      <c r="F461" s="16"/>
      <c r="G461" s="16"/>
      <c r="H461" s="17"/>
      <c r="I461" s="16"/>
    </row>
    <row r="462" spans="1:9" ht="15.75" customHeight="1" x14ac:dyDescent="0.2">
      <c r="A462" s="5" t="s">
        <v>468</v>
      </c>
      <c r="B462" s="14"/>
      <c r="C462" s="14">
        <v>1</v>
      </c>
      <c r="D462" s="16"/>
      <c r="E462" s="16"/>
      <c r="F462" s="16"/>
      <c r="G462" s="16"/>
      <c r="H462" s="17"/>
      <c r="I462" s="16"/>
    </row>
    <row r="463" spans="1:9" ht="15.75" customHeight="1" x14ac:dyDescent="0.2">
      <c r="A463" s="5" t="s">
        <v>469</v>
      </c>
      <c r="B463" s="14"/>
      <c r="C463" s="14">
        <v>1</v>
      </c>
      <c r="D463" s="16"/>
      <c r="E463" s="16"/>
      <c r="F463" s="16"/>
      <c r="G463" s="16"/>
      <c r="H463" s="17"/>
      <c r="I463" s="16"/>
    </row>
    <row r="464" spans="1:9" ht="15.75" customHeight="1" x14ac:dyDescent="0.2">
      <c r="A464" s="5" t="s">
        <v>470</v>
      </c>
      <c r="B464" s="14">
        <v>1</v>
      </c>
      <c r="C464" s="14"/>
      <c r="D464" s="16"/>
      <c r="E464" s="16"/>
      <c r="F464" s="16"/>
      <c r="G464" s="16"/>
      <c r="H464" s="17"/>
      <c r="I464" s="16"/>
    </row>
    <row r="465" spans="1:9" ht="15.75" customHeight="1" x14ac:dyDescent="0.2">
      <c r="A465" s="5" t="s">
        <v>471</v>
      </c>
      <c r="B465" s="14">
        <v>1</v>
      </c>
      <c r="C465" s="14"/>
      <c r="D465" s="16"/>
      <c r="E465" s="16"/>
      <c r="F465" s="16"/>
      <c r="G465" s="16"/>
      <c r="H465" s="17"/>
      <c r="I465" s="16"/>
    </row>
    <row r="466" spans="1:9" ht="15.75" customHeight="1" x14ac:dyDescent="0.2">
      <c r="A466" s="5" t="s">
        <v>472</v>
      </c>
      <c r="B466" s="14">
        <v>1</v>
      </c>
      <c r="C466" s="14"/>
      <c r="D466" s="16"/>
      <c r="E466" s="16"/>
      <c r="F466" s="16"/>
      <c r="G466" s="16"/>
      <c r="H466" s="17"/>
      <c r="I466" s="16"/>
    </row>
    <row r="467" spans="1:9" ht="15.75" customHeight="1" x14ac:dyDescent="0.2">
      <c r="A467" s="5" t="s">
        <v>473</v>
      </c>
      <c r="B467" s="14">
        <v>1</v>
      </c>
      <c r="C467" s="14"/>
      <c r="D467" s="16"/>
      <c r="E467" s="16"/>
      <c r="F467" s="16"/>
      <c r="G467" s="16"/>
      <c r="H467" s="17"/>
      <c r="I467" s="16"/>
    </row>
    <row r="468" spans="1:9" ht="15.75" customHeight="1" x14ac:dyDescent="0.2">
      <c r="A468" s="5" t="s">
        <v>474</v>
      </c>
      <c r="B468" s="14"/>
      <c r="C468" s="14">
        <v>1</v>
      </c>
      <c r="D468" s="16"/>
      <c r="E468" s="16"/>
      <c r="F468" s="16"/>
      <c r="G468" s="16"/>
      <c r="H468" s="17"/>
      <c r="I468" s="16"/>
    </row>
    <row r="469" spans="1:9" ht="15.75" customHeight="1" x14ac:dyDescent="0.2">
      <c r="A469" s="5" t="s">
        <v>475</v>
      </c>
      <c r="B469" s="14">
        <v>1</v>
      </c>
      <c r="C469" s="14"/>
      <c r="D469" s="16"/>
      <c r="E469" s="16"/>
      <c r="F469" s="16"/>
      <c r="G469" s="16"/>
      <c r="H469" s="17"/>
      <c r="I469" s="16"/>
    </row>
    <row r="470" spans="1:9" ht="15.75" customHeight="1" x14ac:dyDescent="0.2">
      <c r="A470" s="5" t="s">
        <v>476</v>
      </c>
      <c r="B470" s="14"/>
      <c r="C470" s="14">
        <v>1</v>
      </c>
      <c r="D470" s="16"/>
      <c r="E470" s="16"/>
      <c r="F470" s="16"/>
      <c r="G470" s="16"/>
      <c r="H470" s="17"/>
      <c r="I470" s="16"/>
    </row>
    <row r="471" spans="1:9" ht="15.75" customHeight="1" x14ac:dyDescent="0.2">
      <c r="A471" s="5" t="s">
        <v>477</v>
      </c>
      <c r="B471" s="14">
        <v>1</v>
      </c>
      <c r="C471" s="14"/>
      <c r="D471" s="16"/>
      <c r="E471" s="16"/>
      <c r="F471" s="16"/>
      <c r="G471" s="16"/>
      <c r="H471" s="17"/>
      <c r="I471" s="16"/>
    </row>
    <row r="472" spans="1:9" ht="15.75" customHeight="1" x14ac:dyDescent="0.2">
      <c r="A472" s="5" t="s">
        <v>478</v>
      </c>
      <c r="B472" s="14">
        <v>1</v>
      </c>
      <c r="C472" s="14"/>
      <c r="D472" s="16"/>
      <c r="E472" s="16"/>
      <c r="F472" s="16"/>
      <c r="G472" s="16"/>
      <c r="H472" s="17"/>
      <c r="I472" s="16"/>
    </row>
    <row r="473" spans="1:9" ht="15.75" customHeight="1" x14ac:dyDescent="0.2">
      <c r="A473" s="5" t="s">
        <v>479</v>
      </c>
      <c r="B473" s="14">
        <v>1</v>
      </c>
      <c r="C473" s="14"/>
      <c r="D473" s="16"/>
      <c r="E473" s="16"/>
      <c r="F473" s="16"/>
      <c r="G473" s="16"/>
      <c r="H473" s="17"/>
      <c r="I473" s="16"/>
    </row>
    <row r="474" spans="1:9" ht="15.75" customHeight="1" x14ac:dyDescent="0.2">
      <c r="A474" s="5" t="s">
        <v>480</v>
      </c>
      <c r="B474" s="14">
        <v>1</v>
      </c>
      <c r="C474" s="14"/>
      <c r="D474" s="16"/>
      <c r="E474" s="16"/>
      <c r="F474" s="16"/>
      <c r="G474" s="16"/>
      <c r="H474" s="17"/>
      <c r="I474" s="16"/>
    </row>
    <row r="475" spans="1:9" ht="15.75" customHeight="1" x14ac:dyDescent="0.2">
      <c r="A475" s="5" t="s">
        <v>481</v>
      </c>
      <c r="B475" s="14">
        <v>1</v>
      </c>
      <c r="C475" s="14"/>
      <c r="D475" s="16"/>
      <c r="E475" s="16"/>
      <c r="F475" s="16"/>
      <c r="G475" s="16"/>
      <c r="H475" s="17"/>
      <c r="I475" s="16"/>
    </row>
    <row r="476" spans="1:9" ht="15.75" customHeight="1" x14ac:dyDescent="0.2">
      <c r="A476" s="5" t="s">
        <v>482</v>
      </c>
      <c r="B476" s="14"/>
      <c r="C476" s="14">
        <v>1</v>
      </c>
      <c r="D476" s="16"/>
      <c r="E476" s="16"/>
      <c r="F476" s="16"/>
      <c r="G476" s="16"/>
      <c r="H476" s="17"/>
      <c r="I476" s="16"/>
    </row>
    <row r="477" spans="1:9" ht="15.75" customHeight="1" x14ac:dyDescent="0.2">
      <c r="A477" s="5" t="s">
        <v>483</v>
      </c>
      <c r="B477" s="14">
        <v>1</v>
      </c>
      <c r="C477" s="14"/>
      <c r="D477" s="16"/>
      <c r="E477" s="16"/>
      <c r="F477" s="16"/>
      <c r="G477" s="16"/>
      <c r="H477" s="17"/>
      <c r="I477" s="16"/>
    </row>
    <row r="478" spans="1:9" ht="15.75" customHeight="1" x14ac:dyDescent="0.2">
      <c r="A478" s="5" t="s">
        <v>484</v>
      </c>
      <c r="B478" s="14"/>
      <c r="C478" s="14">
        <v>1</v>
      </c>
      <c r="D478" s="16"/>
      <c r="E478" s="16"/>
      <c r="F478" s="16"/>
      <c r="G478" s="16"/>
      <c r="H478" s="17"/>
      <c r="I478" s="16"/>
    </row>
    <row r="479" spans="1:9" ht="15.75" customHeight="1" x14ac:dyDescent="0.2">
      <c r="A479" s="5" t="s">
        <v>485</v>
      </c>
      <c r="B479" s="14">
        <v>1</v>
      </c>
      <c r="C479" s="14"/>
      <c r="D479" s="16"/>
      <c r="E479" s="16"/>
      <c r="F479" s="16"/>
      <c r="G479" s="16"/>
      <c r="H479" s="17"/>
      <c r="I479" s="16"/>
    </row>
    <row r="480" spans="1:9" ht="15.75" customHeight="1" x14ac:dyDescent="0.2">
      <c r="A480" s="5" t="s">
        <v>486</v>
      </c>
      <c r="B480" s="14"/>
      <c r="C480" s="14">
        <v>1</v>
      </c>
      <c r="D480" s="16"/>
      <c r="E480" s="16"/>
      <c r="F480" s="16"/>
      <c r="G480" s="16"/>
      <c r="H480" s="17"/>
      <c r="I480" s="16"/>
    </row>
    <row r="481" spans="1:9" ht="15.75" customHeight="1" x14ac:dyDescent="0.2">
      <c r="A481" s="5" t="s">
        <v>487</v>
      </c>
      <c r="B481" s="14">
        <v>1</v>
      </c>
      <c r="C481" s="14"/>
      <c r="D481" s="16"/>
      <c r="E481" s="16"/>
      <c r="F481" s="16"/>
      <c r="G481" s="16"/>
      <c r="H481" s="17"/>
      <c r="I481" s="16"/>
    </row>
    <row r="482" spans="1:9" ht="15.75" customHeight="1" x14ac:dyDescent="0.2">
      <c r="A482" s="5" t="s">
        <v>488</v>
      </c>
      <c r="B482" s="14"/>
      <c r="C482" s="14">
        <v>1</v>
      </c>
      <c r="D482" s="16"/>
      <c r="E482" s="16"/>
      <c r="F482" s="16"/>
      <c r="G482" s="16"/>
      <c r="H482" s="17"/>
      <c r="I482" s="16"/>
    </row>
    <row r="483" spans="1:9" ht="15.75" customHeight="1" x14ac:dyDescent="0.2">
      <c r="A483" s="5" t="s">
        <v>489</v>
      </c>
      <c r="B483" s="14">
        <v>1</v>
      </c>
      <c r="C483" s="14"/>
      <c r="D483" s="16"/>
      <c r="E483" s="16"/>
      <c r="F483" s="16"/>
      <c r="G483" s="16"/>
      <c r="H483" s="17"/>
      <c r="I483" s="16"/>
    </row>
    <row r="484" spans="1:9" ht="15.75" customHeight="1" x14ac:dyDescent="0.2">
      <c r="A484" s="5" t="s">
        <v>490</v>
      </c>
      <c r="B484" s="14">
        <v>1</v>
      </c>
      <c r="C484" s="14"/>
      <c r="D484" s="16"/>
      <c r="E484" s="16"/>
      <c r="F484" s="16"/>
      <c r="G484" s="16"/>
      <c r="H484" s="17"/>
      <c r="I484" s="16"/>
    </row>
    <row r="485" spans="1:9" ht="15.75" customHeight="1" x14ac:dyDescent="0.2">
      <c r="A485" s="5" t="s">
        <v>491</v>
      </c>
      <c r="B485" s="14">
        <v>1</v>
      </c>
      <c r="C485" s="14"/>
      <c r="D485" s="16"/>
      <c r="E485" s="16"/>
      <c r="F485" s="16"/>
      <c r="G485" s="16"/>
      <c r="H485" s="17"/>
      <c r="I485" s="16"/>
    </row>
    <row r="486" spans="1:9" ht="15.75" customHeight="1" x14ac:dyDescent="0.2">
      <c r="A486" s="5" t="s">
        <v>492</v>
      </c>
      <c r="B486" s="14"/>
      <c r="C486" s="14">
        <v>1</v>
      </c>
      <c r="D486" s="16"/>
      <c r="E486" s="16"/>
      <c r="F486" s="16"/>
      <c r="G486" s="16"/>
      <c r="H486" s="17"/>
      <c r="I486" s="16"/>
    </row>
    <row r="487" spans="1:9" ht="15.75" customHeight="1" x14ac:dyDescent="0.2">
      <c r="A487" s="5" t="s">
        <v>493</v>
      </c>
      <c r="B487" s="14">
        <v>1</v>
      </c>
      <c r="C487" s="14"/>
      <c r="D487" s="16"/>
      <c r="E487" s="16"/>
      <c r="F487" s="16"/>
      <c r="G487" s="16"/>
      <c r="H487" s="17"/>
      <c r="I487" s="16"/>
    </row>
    <row r="488" spans="1:9" ht="15.75" customHeight="1" x14ac:dyDescent="0.2">
      <c r="A488" s="5" t="s">
        <v>494</v>
      </c>
      <c r="B488" s="14"/>
      <c r="C488" s="14">
        <v>1</v>
      </c>
      <c r="D488" s="16"/>
      <c r="E488" s="16"/>
      <c r="F488" s="16"/>
      <c r="G488" s="16"/>
      <c r="H488" s="17"/>
      <c r="I488" s="16"/>
    </row>
    <row r="489" spans="1:9" ht="15.75" customHeight="1" x14ac:dyDescent="0.2">
      <c r="A489" s="5" t="s">
        <v>495</v>
      </c>
      <c r="B489" s="14">
        <v>1</v>
      </c>
      <c r="C489" s="14"/>
      <c r="D489" s="16"/>
      <c r="E489" s="16"/>
      <c r="F489" s="16"/>
      <c r="G489" s="16"/>
      <c r="H489" s="17"/>
      <c r="I489" s="16"/>
    </row>
    <row r="490" spans="1:9" ht="15.75" customHeight="1" x14ac:dyDescent="0.2">
      <c r="A490" s="5" t="s">
        <v>496</v>
      </c>
      <c r="B490" s="14">
        <v>1</v>
      </c>
      <c r="C490" s="14"/>
      <c r="D490" s="16"/>
      <c r="E490" s="16"/>
      <c r="F490" s="16"/>
      <c r="G490" s="16"/>
      <c r="H490" s="17"/>
      <c r="I490" s="16"/>
    </row>
    <row r="491" spans="1:9" ht="15.75" customHeight="1" x14ac:dyDescent="0.2">
      <c r="A491" s="5" t="s">
        <v>497</v>
      </c>
      <c r="B491" s="14">
        <v>1</v>
      </c>
      <c r="C491" s="14"/>
      <c r="D491" s="16"/>
      <c r="E491" s="16"/>
      <c r="F491" s="16"/>
      <c r="G491" s="16"/>
      <c r="H491" s="17"/>
      <c r="I491" s="16"/>
    </row>
    <row r="492" spans="1:9" ht="15.75" customHeight="1" x14ac:dyDescent="0.2">
      <c r="A492" s="5" t="s">
        <v>498</v>
      </c>
      <c r="B492" s="14">
        <v>1</v>
      </c>
      <c r="C492" s="14"/>
      <c r="D492" s="16"/>
      <c r="E492" s="16"/>
      <c r="F492" s="16"/>
      <c r="G492" s="16"/>
      <c r="H492" s="17"/>
      <c r="I492" s="16"/>
    </row>
    <row r="493" spans="1:9" ht="15.75" customHeight="1" x14ac:dyDescent="0.2">
      <c r="A493" s="17" t="s">
        <v>1531</v>
      </c>
      <c r="B493" s="14"/>
      <c r="C493" s="14">
        <v>1</v>
      </c>
      <c r="D493" s="16"/>
      <c r="E493" s="16"/>
      <c r="F493" s="16"/>
      <c r="G493" s="16"/>
      <c r="H493" s="17"/>
      <c r="I493" s="16"/>
    </row>
    <row r="494" spans="1:9" ht="15.75" customHeight="1" x14ac:dyDescent="0.2">
      <c r="A494" s="5" t="s">
        <v>500</v>
      </c>
      <c r="B494" s="14">
        <v>1</v>
      </c>
      <c r="C494" s="14"/>
      <c r="D494" s="16"/>
      <c r="E494" s="16"/>
      <c r="F494" s="16"/>
      <c r="G494" s="16"/>
      <c r="H494" s="17"/>
      <c r="I494" s="16"/>
    </row>
    <row r="495" spans="1:9" ht="15.75" customHeight="1" x14ac:dyDescent="0.2">
      <c r="A495" s="5" t="s">
        <v>501</v>
      </c>
      <c r="B495" s="14"/>
      <c r="C495" s="14">
        <v>1</v>
      </c>
      <c r="D495" s="16"/>
      <c r="E495" s="16"/>
      <c r="F495" s="16"/>
      <c r="G495" s="16"/>
      <c r="H495" s="17"/>
      <c r="I495" s="16"/>
    </row>
    <row r="496" spans="1:9" ht="15.75" customHeight="1" x14ac:dyDescent="0.2">
      <c r="A496" s="5" t="s">
        <v>502</v>
      </c>
      <c r="B496" s="14">
        <v>1</v>
      </c>
      <c r="C496" s="14"/>
      <c r="D496" s="16"/>
      <c r="E496" s="16"/>
      <c r="F496" s="16"/>
      <c r="G496" s="16"/>
      <c r="H496" s="17"/>
      <c r="I496" s="16"/>
    </row>
    <row r="497" spans="1:9" ht="15.75" customHeight="1" x14ac:dyDescent="0.2">
      <c r="A497" s="5" t="s">
        <v>503</v>
      </c>
      <c r="B497" s="14"/>
      <c r="C497" s="14">
        <v>1</v>
      </c>
      <c r="D497" s="16"/>
      <c r="E497" s="16"/>
      <c r="F497" s="16"/>
      <c r="G497" s="16"/>
      <c r="H497" s="17"/>
      <c r="I497" s="16"/>
    </row>
    <row r="498" spans="1:9" ht="15.75" customHeight="1" x14ac:dyDescent="0.2">
      <c r="A498" s="5" t="s">
        <v>504</v>
      </c>
      <c r="B498" s="14"/>
      <c r="C498" s="14">
        <v>1</v>
      </c>
      <c r="D498" s="16"/>
      <c r="E498" s="16"/>
      <c r="F498" s="16"/>
      <c r="G498" s="16"/>
      <c r="H498" s="17"/>
      <c r="I498" s="16"/>
    </row>
    <row r="499" spans="1:9" ht="15.75" customHeight="1" x14ac:dyDescent="0.2">
      <c r="A499" s="5" t="s">
        <v>505</v>
      </c>
      <c r="B499" s="14">
        <v>1</v>
      </c>
      <c r="C499" s="14"/>
      <c r="D499" s="16"/>
      <c r="E499" s="16"/>
      <c r="F499" s="16"/>
      <c r="G499" s="16"/>
      <c r="H499" s="17"/>
      <c r="I499" s="16"/>
    </row>
    <row r="500" spans="1:9" ht="15.75" customHeight="1" x14ac:dyDescent="0.2">
      <c r="A500" s="5" t="s">
        <v>506</v>
      </c>
      <c r="B500" s="14"/>
      <c r="C500" s="14">
        <v>1</v>
      </c>
      <c r="D500" s="16"/>
      <c r="E500" s="16"/>
      <c r="F500" s="16"/>
      <c r="G500" s="16"/>
      <c r="H500" s="17"/>
      <c r="I500" s="16"/>
    </row>
    <row r="501" spans="1:9" ht="15.75" customHeight="1" x14ac:dyDescent="0.2">
      <c r="A501" s="5" t="s">
        <v>507</v>
      </c>
      <c r="B501" s="14">
        <v>1</v>
      </c>
      <c r="C501" s="14"/>
      <c r="D501" s="16"/>
      <c r="E501" s="16"/>
      <c r="F501" s="16"/>
      <c r="G501" s="16"/>
      <c r="H501" s="17"/>
      <c r="I501" s="16"/>
    </row>
    <row r="502" spans="1:9" ht="15.75" customHeight="1" x14ac:dyDescent="0.2">
      <c r="A502" s="5" t="s">
        <v>508</v>
      </c>
      <c r="B502" s="14">
        <v>1</v>
      </c>
      <c r="C502" s="14"/>
      <c r="D502" s="16"/>
      <c r="E502" s="16"/>
      <c r="F502" s="16"/>
      <c r="G502" s="16"/>
      <c r="H502" s="17"/>
      <c r="I502" s="16"/>
    </row>
    <row r="503" spans="1:9" ht="15.75" customHeight="1" x14ac:dyDescent="0.2">
      <c r="A503" s="5" t="s">
        <v>509</v>
      </c>
      <c r="B503" s="14"/>
      <c r="C503" s="14">
        <v>1</v>
      </c>
      <c r="D503" s="16"/>
      <c r="E503" s="16"/>
      <c r="F503" s="16"/>
      <c r="G503" s="16"/>
      <c r="H503" s="17"/>
      <c r="I503" s="16"/>
    </row>
    <row r="504" spans="1:9" ht="15.75" customHeight="1" x14ac:dyDescent="0.2">
      <c r="A504" s="5" t="s">
        <v>510</v>
      </c>
      <c r="B504" s="14">
        <v>1</v>
      </c>
      <c r="C504" s="14"/>
      <c r="D504" s="16"/>
      <c r="E504" s="16"/>
      <c r="F504" s="16"/>
      <c r="G504" s="16"/>
      <c r="H504" s="17"/>
      <c r="I504" s="16"/>
    </row>
    <row r="505" spans="1:9" ht="15.75" customHeight="1" x14ac:dyDescent="0.2">
      <c r="A505" s="5" t="s">
        <v>511</v>
      </c>
      <c r="B505" s="14">
        <v>1</v>
      </c>
      <c r="C505" s="14"/>
      <c r="D505" s="16"/>
      <c r="E505" s="16"/>
      <c r="F505" s="16"/>
      <c r="G505" s="16"/>
      <c r="H505" s="17"/>
      <c r="I505" s="16"/>
    </row>
    <row r="506" spans="1:9" ht="15.75" customHeight="1" x14ac:dyDescent="0.2">
      <c r="A506" s="5" t="s">
        <v>512</v>
      </c>
      <c r="B506" s="14"/>
      <c r="C506" s="14">
        <v>1</v>
      </c>
      <c r="D506" s="16"/>
      <c r="E506" s="16"/>
      <c r="F506" s="16"/>
      <c r="G506" s="16"/>
      <c r="H506" s="17"/>
      <c r="I506" s="16"/>
    </row>
    <row r="507" spans="1:9" ht="15.75" customHeight="1" x14ac:dyDescent="0.2">
      <c r="A507" s="5" t="s">
        <v>513</v>
      </c>
      <c r="B507" s="14">
        <v>1</v>
      </c>
      <c r="C507" s="14"/>
      <c r="D507" s="16"/>
      <c r="E507" s="16"/>
      <c r="F507" s="16"/>
      <c r="G507" s="16"/>
      <c r="H507" s="17"/>
      <c r="I507" s="16"/>
    </row>
    <row r="508" spans="1:9" ht="15.75" customHeight="1" x14ac:dyDescent="0.2">
      <c r="A508" s="5" t="s">
        <v>514</v>
      </c>
      <c r="B508" s="14"/>
      <c r="C508" s="14">
        <v>1</v>
      </c>
      <c r="D508" s="16"/>
      <c r="E508" s="16"/>
      <c r="F508" s="16"/>
      <c r="G508" s="16"/>
      <c r="H508" s="17"/>
      <c r="I508" s="16"/>
    </row>
    <row r="509" spans="1:9" ht="15.75" customHeight="1" x14ac:dyDescent="0.2">
      <c r="A509" s="5" t="s">
        <v>515</v>
      </c>
      <c r="B509" s="14">
        <v>1</v>
      </c>
      <c r="C509" s="14"/>
      <c r="D509" s="16"/>
      <c r="E509" s="16"/>
      <c r="F509" s="16"/>
      <c r="G509" s="16"/>
      <c r="H509" s="17"/>
      <c r="I509" s="16"/>
    </row>
    <row r="510" spans="1:9" ht="15.75" customHeight="1" x14ac:dyDescent="0.2">
      <c r="A510" s="5" t="s">
        <v>516</v>
      </c>
      <c r="B510" s="14">
        <v>1</v>
      </c>
      <c r="C510" s="14"/>
      <c r="D510" s="16"/>
      <c r="E510" s="16"/>
      <c r="F510" s="16"/>
      <c r="G510" s="16"/>
      <c r="H510" s="17"/>
      <c r="I510" s="16"/>
    </row>
    <row r="511" spans="1:9" ht="15.75" customHeight="1" x14ac:dyDescent="0.2">
      <c r="A511" s="5" t="s">
        <v>517</v>
      </c>
      <c r="B511" s="14"/>
      <c r="C511" s="14">
        <v>1</v>
      </c>
      <c r="D511" s="16"/>
      <c r="E511" s="16"/>
      <c r="F511" s="16"/>
      <c r="G511" s="16"/>
      <c r="H511" s="17"/>
      <c r="I511" s="16"/>
    </row>
    <row r="512" spans="1:9" ht="15.75" customHeight="1" x14ac:dyDescent="0.2">
      <c r="A512" s="5" t="s">
        <v>518</v>
      </c>
      <c r="B512" s="14">
        <v>1</v>
      </c>
      <c r="C512" s="14"/>
      <c r="D512" s="16"/>
      <c r="E512" s="16"/>
      <c r="F512" s="16"/>
      <c r="G512" s="16"/>
      <c r="H512" s="17"/>
      <c r="I512" s="16"/>
    </row>
    <row r="513" spans="1:9" ht="15.75" customHeight="1" x14ac:dyDescent="0.2">
      <c r="A513" s="5" t="s">
        <v>519</v>
      </c>
      <c r="B513" s="14">
        <v>1</v>
      </c>
      <c r="C513" s="14"/>
      <c r="D513" s="16"/>
      <c r="E513" s="16"/>
      <c r="F513" s="16"/>
      <c r="G513" s="16"/>
      <c r="H513" s="17"/>
      <c r="I513" s="16"/>
    </row>
    <row r="514" spans="1:9" ht="15.75" customHeight="1" x14ac:dyDescent="0.2">
      <c r="A514" s="5" t="s">
        <v>520</v>
      </c>
      <c r="B514" s="14">
        <v>1</v>
      </c>
      <c r="C514" s="14"/>
      <c r="D514" s="16"/>
      <c r="E514" s="16"/>
      <c r="F514" s="16"/>
      <c r="G514" s="16"/>
      <c r="H514" s="17"/>
      <c r="I514" s="16"/>
    </row>
    <row r="515" spans="1:9" ht="15.75" customHeight="1" x14ac:dyDescent="0.2">
      <c r="A515" s="5" t="s">
        <v>521</v>
      </c>
      <c r="B515" s="14"/>
      <c r="C515" s="14">
        <v>1</v>
      </c>
      <c r="D515" s="16"/>
      <c r="E515" s="16"/>
      <c r="F515" s="16"/>
      <c r="G515" s="16"/>
      <c r="H515" s="17"/>
      <c r="I515" s="16"/>
    </row>
    <row r="516" spans="1:9" ht="15.75" customHeight="1" x14ac:dyDescent="0.2">
      <c r="A516" s="5" t="s">
        <v>522</v>
      </c>
      <c r="B516" s="14">
        <v>1</v>
      </c>
      <c r="C516" s="14"/>
      <c r="D516" s="16"/>
      <c r="E516" s="16"/>
      <c r="F516" s="16"/>
      <c r="G516" s="16"/>
      <c r="H516" s="17"/>
      <c r="I516" s="16"/>
    </row>
    <row r="517" spans="1:9" ht="15.75" customHeight="1" x14ac:dyDescent="0.2">
      <c r="A517" s="5" t="s">
        <v>523</v>
      </c>
      <c r="B517" s="14"/>
      <c r="C517" s="14">
        <v>1</v>
      </c>
      <c r="D517" s="16"/>
      <c r="E517" s="16"/>
      <c r="F517" s="16"/>
      <c r="G517" s="16"/>
      <c r="H517" s="17"/>
      <c r="I517" s="16"/>
    </row>
    <row r="518" spans="1:9" ht="15.75" customHeight="1" x14ac:dyDescent="0.2">
      <c r="A518" s="5" t="s">
        <v>524</v>
      </c>
      <c r="B518" s="14"/>
      <c r="C518" s="14">
        <v>1</v>
      </c>
      <c r="D518" s="16"/>
      <c r="E518" s="16"/>
      <c r="F518" s="16"/>
      <c r="G518" s="16"/>
      <c r="H518" s="17"/>
      <c r="I518" s="16"/>
    </row>
    <row r="519" spans="1:9" ht="15.75" customHeight="1" x14ac:dyDescent="0.2">
      <c r="A519" s="5" t="s">
        <v>525</v>
      </c>
      <c r="B519" s="14">
        <v>1</v>
      </c>
      <c r="C519" s="14"/>
      <c r="D519" s="16"/>
      <c r="E519" s="16"/>
      <c r="F519" s="16"/>
      <c r="G519" s="16"/>
      <c r="H519" s="17"/>
      <c r="I519" s="16"/>
    </row>
    <row r="520" spans="1:9" ht="15.75" customHeight="1" x14ac:dyDescent="0.2">
      <c r="A520" s="5" t="s">
        <v>526</v>
      </c>
      <c r="B520" s="14">
        <v>1</v>
      </c>
      <c r="C520" s="14"/>
      <c r="D520" s="16"/>
      <c r="E520" s="16"/>
      <c r="F520" s="16"/>
      <c r="G520" s="16"/>
      <c r="H520" s="17"/>
      <c r="I520" s="16"/>
    </row>
    <row r="521" spans="1:9" ht="15.75" customHeight="1" x14ac:dyDescent="0.2">
      <c r="A521" s="5" t="s">
        <v>527</v>
      </c>
      <c r="B521" s="14">
        <v>1</v>
      </c>
      <c r="C521" s="14"/>
      <c r="D521" s="16"/>
      <c r="E521" s="16"/>
      <c r="F521" s="16"/>
      <c r="G521" s="16"/>
      <c r="H521" s="17"/>
      <c r="I521" s="16"/>
    </row>
    <row r="522" spans="1:9" ht="15.75" customHeight="1" x14ac:dyDescent="0.2">
      <c r="A522" s="5" t="s">
        <v>528</v>
      </c>
      <c r="B522" s="14">
        <v>1</v>
      </c>
      <c r="C522" s="14"/>
      <c r="D522" s="16"/>
      <c r="E522" s="16"/>
      <c r="F522" s="16"/>
      <c r="G522" s="16"/>
      <c r="H522" s="17"/>
      <c r="I522" s="16"/>
    </row>
    <row r="523" spans="1:9" ht="15.75" customHeight="1" x14ac:dyDescent="0.2">
      <c r="A523" s="5" t="s">
        <v>529</v>
      </c>
      <c r="B523" s="14"/>
      <c r="C523" s="14">
        <v>1</v>
      </c>
      <c r="D523" s="16"/>
      <c r="E523" s="16"/>
      <c r="F523" s="16"/>
      <c r="G523" s="16"/>
      <c r="H523" s="17"/>
      <c r="I523" s="16"/>
    </row>
    <row r="524" spans="1:9" ht="15.75" customHeight="1" x14ac:dyDescent="0.2">
      <c r="A524" s="5" t="s">
        <v>530</v>
      </c>
      <c r="B524" s="14">
        <v>1</v>
      </c>
      <c r="C524" s="14"/>
      <c r="D524" s="16"/>
      <c r="E524" s="16"/>
      <c r="F524" s="16"/>
      <c r="G524" s="16"/>
      <c r="H524" s="17"/>
      <c r="I524" s="16"/>
    </row>
    <row r="525" spans="1:9" ht="15.75" customHeight="1" x14ac:dyDescent="0.2">
      <c r="A525" s="5" t="s">
        <v>531</v>
      </c>
      <c r="B525" s="14"/>
      <c r="C525" s="14">
        <v>1</v>
      </c>
      <c r="D525" s="16"/>
      <c r="E525" s="16"/>
      <c r="F525" s="16"/>
      <c r="G525" s="16"/>
      <c r="H525" s="17"/>
      <c r="I525" s="16"/>
    </row>
    <row r="526" spans="1:9" ht="15.75" customHeight="1" x14ac:dyDescent="0.2">
      <c r="A526" s="5" t="s">
        <v>532</v>
      </c>
      <c r="B526" s="14"/>
      <c r="C526" s="14">
        <v>1</v>
      </c>
      <c r="D526" s="16"/>
      <c r="E526" s="16"/>
      <c r="F526" s="16"/>
      <c r="G526" s="16"/>
      <c r="H526" s="17"/>
      <c r="I526" s="16"/>
    </row>
    <row r="527" spans="1:9" ht="15.75" customHeight="1" x14ac:dyDescent="0.2">
      <c r="A527" s="5" t="s">
        <v>533</v>
      </c>
      <c r="B527" s="14"/>
      <c r="C527" s="14">
        <v>1</v>
      </c>
      <c r="D527" s="16"/>
      <c r="E527" s="16"/>
      <c r="F527" s="16"/>
      <c r="G527" s="16"/>
      <c r="H527" s="17"/>
      <c r="I527" s="16"/>
    </row>
    <row r="528" spans="1:9" ht="15.75" customHeight="1" x14ac:dyDescent="0.2">
      <c r="A528" s="5" t="s">
        <v>534</v>
      </c>
      <c r="B528" s="14">
        <v>1</v>
      </c>
      <c r="C528" s="14"/>
      <c r="D528" s="16"/>
      <c r="E528" s="16"/>
      <c r="F528" s="16"/>
      <c r="G528" s="16"/>
      <c r="H528" s="17"/>
      <c r="I528" s="16"/>
    </row>
    <row r="529" spans="1:9" ht="15.75" customHeight="1" x14ac:dyDescent="0.2">
      <c r="A529" s="5" t="s">
        <v>535</v>
      </c>
      <c r="B529" s="14">
        <v>1</v>
      </c>
      <c r="C529" s="14"/>
      <c r="D529" s="16"/>
      <c r="E529" s="16"/>
      <c r="F529" s="16"/>
      <c r="G529" s="16"/>
      <c r="H529" s="17"/>
      <c r="I529" s="16"/>
    </row>
    <row r="530" spans="1:9" ht="15.75" customHeight="1" x14ac:dyDescent="0.2">
      <c r="A530" s="5" t="s">
        <v>536</v>
      </c>
      <c r="B530" s="14"/>
      <c r="C530" s="14">
        <v>1</v>
      </c>
      <c r="D530" s="16"/>
      <c r="E530" s="16"/>
      <c r="F530" s="16"/>
      <c r="G530" s="16"/>
      <c r="H530" s="17"/>
      <c r="I530" s="16"/>
    </row>
    <row r="531" spans="1:9" ht="15.75" customHeight="1" x14ac:dyDescent="0.2">
      <c r="A531" s="5" t="s">
        <v>537</v>
      </c>
      <c r="B531" s="14"/>
      <c r="C531" s="14">
        <v>1</v>
      </c>
      <c r="D531" s="16"/>
      <c r="E531" s="16"/>
      <c r="F531" s="16"/>
      <c r="G531" s="16"/>
      <c r="H531" s="17"/>
      <c r="I531" s="16"/>
    </row>
    <row r="532" spans="1:9" ht="15.75" customHeight="1" x14ac:dyDescent="0.2">
      <c r="A532" s="5" t="s">
        <v>538</v>
      </c>
      <c r="B532" s="14">
        <v>1</v>
      </c>
      <c r="C532" s="14"/>
      <c r="D532" s="16"/>
      <c r="E532" s="16"/>
      <c r="F532" s="16"/>
      <c r="G532" s="16"/>
      <c r="H532" s="17"/>
      <c r="I532" s="16"/>
    </row>
    <row r="533" spans="1:9" ht="15.75" customHeight="1" x14ac:dyDescent="0.2">
      <c r="A533" s="5" t="s">
        <v>539</v>
      </c>
      <c r="B533" s="14">
        <v>1</v>
      </c>
      <c r="C533" s="14"/>
      <c r="D533" s="16"/>
      <c r="E533" s="16"/>
      <c r="F533" s="16"/>
      <c r="G533" s="16"/>
      <c r="H533" s="17"/>
      <c r="I533" s="16"/>
    </row>
    <row r="534" spans="1:9" ht="15.75" customHeight="1" x14ac:dyDescent="0.2">
      <c r="A534" s="5" t="s">
        <v>540</v>
      </c>
      <c r="B534" s="14">
        <v>1</v>
      </c>
      <c r="C534" s="14"/>
      <c r="D534" s="16"/>
      <c r="E534" s="16"/>
      <c r="F534" s="16"/>
      <c r="G534" s="16"/>
      <c r="H534" s="17"/>
      <c r="I534" s="16"/>
    </row>
    <row r="535" spans="1:9" ht="15.75" customHeight="1" x14ac:dyDescent="0.2">
      <c r="A535" s="5" t="s">
        <v>541</v>
      </c>
      <c r="B535" s="14">
        <v>1</v>
      </c>
      <c r="C535" s="14"/>
      <c r="D535" s="16"/>
      <c r="E535" s="16"/>
      <c r="F535" s="16"/>
      <c r="G535" s="16"/>
      <c r="H535" s="17"/>
      <c r="I535" s="16"/>
    </row>
    <row r="536" spans="1:9" ht="15.75" customHeight="1" x14ac:dyDescent="0.2">
      <c r="A536" s="17" t="s">
        <v>1532</v>
      </c>
      <c r="B536" s="14"/>
      <c r="C536" s="14">
        <v>1</v>
      </c>
      <c r="D536" s="16"/>
      <c r="E536" s="16"/>
      <c r="F536" s="16"/>
      <c r="G536" s="16"/>
      <c r="H536" s="17"/>
      <c r="I536" s="16"/>
    </row>
    <row r="537" spans="1:9" ht="15.75" customHeight="1" x14ac:dyDescent="0.2">
      <c r="A537" s="5" t="s">
        <v>543</v>
      </c>
      <c r="B537" s="14"/>
      <c r="C537" s="14">
        <v>1</v>
      </c>
      <c r="D537" s="16"/>
      <c r="E537" s="16"/>
      <c r="F537" s="16"/>
      <c r="G537" s="16"/>
      <c r="H537" s="17"/>
      <c r="I537" s="16"/>
    </row>
    <row r="538" spans="1:9" ht="15.75" customHeight="1" x14ac:dyDescent="0.2">
      <c r="A538" s="5" t="s">
        <v>544</v>
      </c>
      <c r="B538" s="14">
        <v>1</v>
      </c>
      <c r="C538" s="14"/>
      <c r="D538" s="16"/>
      <c r="E538" s="16"/>
      <c r="F538" s="16"/>
      <c r="G538" s="16"/>
      <c r="H538" s="17"/>
      <c r="I538" s="16"/>
    </row>
    <row r="539" spans="1:9" ht="15.75" customHeight="1" x14ac:dyDescent="0.2">
      <c r="A539" s="5" t="s">
        <v>545</v>
      </c>
      <c r="B539" s="14">
        <v>1</v>
      </c>
      <c r="C539" s="14"/>
      <c r="D539" s="16"/>
      <c r="E539" s="16"/>
      <c r="F539" s="16"/>
      <c r="G539" s="16"/>
      <c r="H539" s="17"/>
      <c r="I539" s="16"/>
    </row>
    <row r="540" spans="1:9" ht="15.75" customHeight="1" x14ac:dyDescent="0.2">
      <c r="A540" s="5" t="s">
        <v>546</v>
      </c>
      <c r="B540" s="14"/>
      <c r="C540" s="14">
        <v>1</v>
      </c>
      <c r="D540" s="16"/>
      <c r="E540" s="16"/>
      <c r="F540" s="16"/>
      <c r="G540" s="16"/>
      <c r="H540" s="17"/>
      <c r="I540" s="16"/>
    </row>
    <row r="541" spans="1:9" ht="15.75" customHeight="1" x14ac:dyDescent="0.2">
      <c r="A541" s="5" t="s">
        <v>547</v>
      </c>
      <c r="B541" s="14">
        <v>1</v>
      </c>
      <c r="C541" s="14"/>
      <c r="D541" s="16"/>
      <c r="E541" s="16"/>
      <c r="F541" s="16"/>
      <c r="G541" s="16"/>
      <c r="H541" s="17"/>
      <c r="I541" s="16"/>
    </row>
    <row r="542" spans="1:9" ht="15.75" customHeight="1" x14ac:dyDescent="0.2">
      <c r="A542" s="5" t="s">
        <v>548</v>
      </c>
      <c r="B542" s="14">
        <v>1</v>
      </c>
      <c r="C542" s="14"/>
      <c r="D542" s="16"/>
      <c r="E542" s="16"/>
      <c r="F542" s="16"/>
      <c r="G542" s="16"/>
      <c r="H542" s="17"/>
      <c r="I542" s="16"/>
    </row>
    <row r="543" spans="1:9" ht="15.75" customHeight="1" x14ac:dyDescent="0.2">
      <c r="A543" s="5" t="s">
        <v>549</v>
      </c>
      <c r="B543" s="14">
        <v>1</v>
      </c>
      <c r="C543" s="14"/>
      <c r="D543" s="16"/>
      <c r="E543" s="16"/>
      <c r="F543" s="16"/>
      <c r="G543" s="16"/>
      <c r="H543" s="17"/>
      <c r="I543" s="16"/>
    </row>
    <row r="544" spans="1:9" ht="15.75" customHeight="1" x14ac:dyDescent="0.2">
      <c r="A544" s="5" t="s">
        <v>550</v>
      </c>
      <c r="B544" s="14"/>
      <c r="C544" s="14">
        <v>1</v>
      </c>
      <c r="D544" s="16"/>
      <c r="E544" s="16"/>
      <c r="F544" s="16"/>
      <c r="G544" s="16"/>
      <c r="H544" s="17"/>
      <c r="I544" s="16"/>
    </row>
    <row r="545" spans="1:9" ht="15.75" customHeight="1" x14ac:dyDescent="0.2">
      <c r="A545" s="5" t="s">
        <v>551</v>
      </c>
      <c r="B545" s="14">
        <v>1</v>
      </c>
      <c r="C545" s="14"/>
      <c r="D545" s="16"/>
      <c r="E545" s="16"/>
      <c r="F545" s="16"/>
      <c r="G545" s="16"/>
      <c r="H545" s="17"/>
      <c r="I545" s="16"/>
    </row>
    <row r="546" spans="1:9" ht="15.75" customHeight="1" x14ac:dyDescent="0.2">
      <c r="A546" s="5" t="s">
        <v>552</v>
      </c>
      <c r="B546" s="14"/>
      <c r="C546" s="14">
        <v>1</v>
      </c>
      <c r="D546" s="16"/>
      <c r="E546" s="16"/>
      <c r="F546" s="16"/>
      <c r="G546" s="16"/>
      <c r="H546" s="17"/>
      <c r="I546" s="16"/>
    </row>
    <row r="547" spans="1:9" ht="15.75" customHeight="1" x14ac:dyDescent="0.2">
      <c r="A547" s="5" t="s">
        <v>553</v>
      </c>
      <c r="B547" s="14">
        <v>1</v>
      </c>
      <c r="C547" s="14"/>
      <c r="D547" s="16"/>
      <c r="E547" s="16"/>
      <c r="F547" s="16"/>
      <c r="G547" s="16"/>
      <c r="H547" s="17"/>
      <c r="I547" s="16"/>
    </row>
    <row r="548" spans="1:9" ht="15.75" customHeight="1" x14ac:dyDescent="0.2">
      <c r="A548" s="5" t="s">
        <v>554</v>
      </c>
      <c r="B548" s="14">
        <v>1</v>
      </c>
      <c r="C548" s="14"/>
      <c r="D548" s="16"/>
      <c r="E548" s="16"/>
      <c r="F548" s="16"/>
      <c r="G548" s="16"/>
      <c r="H548" s="17"/>
      <c r="I548" s="16"/>
    </row>
    <row r="549" spans="1:9" ht="15.75" customHeight="1" x14ac:dyDescent="0.2">
      <c r="A549" s="5" t="s">
        <v>555</v>
      </c>
      <c r="B549" s="14"/>
      <c r="C549" s="14">
        <v>1</v>
      </c>
      <c r="D549" s="16"/>
      <c r="E549" s="16"/>
      <c r="F549" s="16"/>
      <c r="G549" s="16"/>
      <c r="H549" s="17"/>
      <c r="I549" s="16"/>
    </row>
    <row r="550" spans="1:9" ht="15.75" customHeight="1" x14ac:dyDescent="0.2">
      <c r="A550" s="5" t="s">
        <v>556</v>
      </c>
      <c r="B550" s="14">
        <v>1</v>
      </c>
      <c r="C550" s="14"/>
      <c r="D550" s="16"/>
      <c r="E550" s="16"/>
      <c r="F550" s="16"/>
      <c r="G550" s="16"/>
      <c r="H550" s="17"/>
      <c r="I550" s="16"/>
    </row>
    <row r="551" spans="1:9" ht="15.75" customHeight="1" x14ac:dyDescent="0.2">
      <c r="A551" s="5" t="s">
        <v>557</v>
      </c>
      <c r="B551" s="14">
        <v>1</v>
      </c>
      <c r="C551" s="14"/>
      <c r="D551" s="16"/>
      <c r="E551" s="16"/>
      <c r="F551" s="16"/>
      <c r="G551" s="16"/>
      <c r="H551" s="17"/>
      <c r="I551" s="16"/>
    </row>
    <row r="552" spans="1:9" ht="15.75" customHeight="1" x14ac:dyDescent="0.2">
      <c r="A552" s="5" t="s">
        <v>558</v>
      </c>
      <c r="B552" s="14"/>
      <c r="C552" s="14">
        <v>1</v>
      </c>
      <c r="D552" s="16"/>
      <c r="E552" s="16"/>
      <c r="F552" s="16"/>
      <c r="G552" s="16"/>
      <c r="H552" s="17"/>
      <c r="I552" s="16"/>
    </row>
    <row r="553" spans="1:9" ht="15.75" customHeight="1" x14ac:dyDescent="0.2">
      <c r="A553" s="5" t="s">
        <v>559</v>
      </c>
      <c r="B553" s="14">
        <v>1</v>
      </c>
      <c r="C553" s="14"/>
      <c r="D553" s="16"/>
      <c r="E553" s="16"/>
      <c r="F553" s="16"/>
      <c r="G553" s="16"/>
      <c r="H553" s="17"/>
      <c r="I553" s="16"/>
    </row>
    <row r="554" spans="1:9" ht="15.75" customHeight="1" x14ac:dyDescent="0.2">
      <c r="A554" s="5" t="s">
        <v>560</v>
      </c>
      <c r="B554" s="14"/>
      <c r="C554" s="14">
        <v>1</v>
      </c>
      <c r="D554" s="16"/>
      <c r="E554" s="16"/>
      <c r="F554" s="16"/>
      <c r="G554" s="16"/>
      <c r="H554" s="17"/>
      <c r="I554" s="16"/>
    </row>
    <row r="555" spans="1:9" ht="15.75" customHeight="1" x14ac:dyDescent="0.2">
      <c r="A555" s="5" t="s">
        <v>561</v>
      </c>
      <c r="B555" s="14">
        <v>1</v>
      </c>
      <c r="C555" s="14"/>
      <c r="D555" s="16"/>
      <c r="E555" s="16"/>
      <c r="F555" s="16"/>
      <c r="G555" s="16"/>
      <c r="H555" s="17"/>
      <c r="I555" s="16"/>
    </row>
    <row r="556" spans="1:9" ht="15.75" customHeight="1" x14ac:dyDescent="0.2">
      <c r="A556" s="5" t="s">
        <v>562</v>
      </c>
      <c r="B556" s="14"/>
      <c r="C556" s="14">
        <v>1</v>
      </c>
      <c r="D556" s="16"/>
      <c r="E556" s="16"/>
      <c r="F556" s="16"/>
      <c r="G556" s="16"/>
      <c r="H556" s="17"/>
      <c r="I556" s="16"/>
    </row>
    <row r="557" spans="1:9" ht="15.75" customHeight="1" x14ac:dyDescent="0.2">
      <c r="A557" s="5" t="s">
        <v>563</v>
      </c>
      <c r="B557" s="14"/>
      <c r="C557" s="14">
        <v>1</v>
      </c>
      <c r="D557" s="16"/>
      <c r="E557" s="16"/>
      <c r="F557" s="16"/>
      <c r="G557" s="16"/>
      <c r="H557" s="17"/>
      <c r="I557" s="16"/>
    </row>
    <row r="558" spans="1:9" ht="15.75" customHeight="1" x14ac:dyDescent="0.2">
      <c r="A558" s="5" t="s">
        <v>564</v>
      </c>
      <c r="B558" s="14">
        <v>1</v>
      </c>
      <c r="C558" s="14"/>
      <c r="D558" s="16"/>
      <c r="E558" s="16"/>
      <c r="F558" s="16"/>
      <c r="G558" s="16"/>
      <c r="H558" s="17"/>
      <c r="I558" s="16"/>
    </row>
    <row r="559" spans="1:9" ht="15.75" customHeight="1" x14ac:dyDescent="0.2">
      <c r="A559" s="5" t="s">
        <v>565</v>
      </c>
      <c r="B559" s="14">
        <v>1</v>
      </c>
      <c r="C559" s="14"/>
      <c r="D559" s="16"/>
      <c r="E559" s="16"/>
      <c r="F559" s="16"/>
      <c r="G559" s="16"/>
      <c r="H559" s="17"/>
      <c r="I559" s="16"/>
    </row>
    <row r="560" spans="1:9" ht="15.75" customHeight="1" x14ac:dyDescent="0.2">
      <c r="A560" s="5" t="s">
        <v>566</v>
      </c>
      <c r="B560" s="14"/>
      <c r="C560" s="14">
        <v>1</v>
      </c>
      <c r="D560" s="16"/>
      <c r="E560" s="16"/>
      <c r="F560" s="16"/>
      <c r="G560" s="16"/>
      <c r="H560" s="17"/>
      <c r="I560" s="16"/>
    </row>
    <row r="561" spans="1:9" ht="15.75" customHeight="1" x14ac:dyDescent="0.2">
      <c r="A561" s="5" t="s">
        <v>567</v>
      </c>
      <c r="B561" s="14">
        <v>1</v>
      </c>
      <c r="C561" s="14"/>
      <c r="D561" s="16"/>
      <c r="E561" s="16"/>
      <c r="F561" s="16"/>
      <c r="G561" s="16"/>
      <c r="H561" s="17"/>
      <c r="I561" s="16"/>
    </row>
    <row r="562" spans="1:9" ht="15.75" customHeight="1" x14ac:dyDescent="0.2">
      <c r="A562" s="5" t="s">
        <v>568</v>
      </c>
      <c r="B562" s="14"/>
      <c r="C562" s="14">
        <v>1</v>
      </c>
      <c r="D562" s="16"/>
      <c r="E562" s="16"/>
      <c r="F562" s="16"/>
      <c r="G562" s="16"/>
      <c r="H562" s="17"/>
      <c r="I562" s="16"/>
    </row>
    <row r="563" spans="1:9" ht="15.75" customHeight="1" x14ac:dyDescent="0.2">
      <c r="A563" s="5" t="s">
        <v>569</v>
      </c>
      <c r="B563" s="14">
        <v>1</v>
      </c>
      <c r="C563" s="14"/>
      <c r="D563" s="16"/>
      <c r="E563" s="16"/>
      <c r="F563" s="16"/>
      <c r="G563" s="16"/>
      <c r="H563" s="17"/>
      <c r="I563" s="16"/>
    </row>
    <row r="564" spans="1:9" ht="15.75" customHeight="1" x14ac:dyDescent="0.2">
      <c r="A564" s="5" t="s">
        <v>570</v>
      </c>
      <c r="B564" s="14">
        <v>1</v>
      </c>
      <c r="C564" s="14"/>
      <c r="D564" s="16"/>
      <c r="E564" s="16"/>
      <c r="F564" s="16"/>
      <c r="G564" s="16"/>
      <c r="H564" s="17"/>
      <c r="I564" s="16"/>
    </row>
    <row r="565" spans="1:9" ht="15.75" customHeight="1" x14ac:dyDescent="0.2">
      <c r="A565" s="5" t="s">
        <v>571</v>
      </c>
      <c r="B565" s="14"/>
      <c r="C565" s="14">
        <v>1</v>
      </c>
      <c r="D565" s="16"/>
      <c r="E565" s="16"/>
      <c r="F565" s="16"/>
      <c r="G565" s="16"/>
      <c r="H565" s="17"/>
      <c r="I565" s="16"/>
    </row>
    <row r="566" spans="1:9" ht="15.75" customHeight="1" x14ac:dyDescent="0.2">
      <c r="A566" s="5" t="s">
        <v>572</v>
      </c>
      <c r="B566" s="14">
        <v>1</v>
      </c>
      <c r="C566" s="14"/>
      <c r="D566" s="16"/>
      <c r="E566" s="16"/>
      <c r="F566" s="16"/>
      <c r="G566" s="16"/>
      <c r="H566" s="17"/>
      <c r="I566" s="16"/>
    </row>
    <row r="567" spans="1:9" ht="15.75" customHeight="1" x14ac:dyDescent="0.2">
      <c r="A567" s="5" t="s">
        <v>573</v>
      </c>
      <c r="B567" s="14">
        <v>1</v>
      </c>
      <c r="C567" s="14"/>
      <c r="D567" s="16"/>
      <c r="E567" s="16"/>
      <c r="F567" s="16"/>
      <c r="G567" s="16"/>
      <c r="H567" s="17"/>
      <c r="I567" s="16"/>
    </row>
    <row r="568" spans="1:9" ht="15.75" customHeight="1" x14ac:dyDescent="0.2">
      <c r="A568" s="5" t="s">
        <v>574</v>
      </c>
      <c r="B568" s="14">
        <v>1</v>
      </c>
      <c r="C568" s="14"/>
      <c r="D568" s="16"/>
      <c r="E568" s="16"/>
      <c r="F568" s="16"/>
      <c r="G568" s="16"/>
      <c r="H568" s="17"/>
      <c r="I568" s="16"/>
    </row>
    <row r="569" spans="1:9" ht="15.75" customHeight="1" x14ac:dyDescent="0.2">
      <c r="A569" s="5" t="s">
        <v>575</v>
      </c>
      <c r="B569" s="14">
        <v>1</v>
      </c>
      <c r="C569" s="14"/>
      <c r="D569" s="16"/>
      <c r="E569" s="16"/>
      <c r="F569" s="16"/>
      <c r="G569" s="16"/>
      <c r="H569" s="17"/>
      <c r="I569" s="16"/>
    </row>
    <row r="570" spans="1:9" ht="15.75" customHeight="1" x14ac:dyDescent="0.2">
      <c r="A570" s="5" t="s">
        <v>576</v>
      </c>
      <c r="B570" s="14"/>
      <c r="C570" s="14">
        <v>1</v>
      </c>
      <c r="D570" s="16"/>
      <c r="E570" s="16"/>
      <c r="F570" s="16"/>
      <c r="G570" s="16"/>
      <c r="H570" s="17"/>
      <c r="I570" s="16"/>
    </row>
    <row r="571" spans="1:9" ht="15.75" customHeight="1" x14ac:dyDescent="0.2">
      <c r="A571" s="5" t="s">
        <v>577</v>
      </c>
      <c r="B571" s="14">
        <v>1</v>
      </c>
      <c r="C571" s="14"/>
      <c r="D571" s="16"/>
      <c r="E571" s="16"/>
      <c r="F571" s="16"/>
      <c r="G571" s="16"/>
      <c r="H571" s="17"/>
      <c r="I571" s="16"/>
    </row>
    <row r="572" spans="1:9" ht="15.75" customHeight="1" x14ac:dyDescent="0.2">
      <c r="A572" s="5" t="s">
        <v>578</v>
      </c>
      <c r="B572" s="14"/>
      <c r="C572" s="14">
        <v>1</v>
      </c>
      <c r="D572" s="16"/>
      <c r="E572" s="16"/>
      <c r="F572" s="16"/>
      <c r="G572" s="16"/>
      <c r="H572" s="17"/>
      <c r="I572" s="16"/>
    </row>
    <row r="573" spans="1:9" ht="15.75" customHeight="1" x14ac:dyDescent="0.2">
      <c r="A573" s="5" t="s">
        <v>579</v>
      </c>
      <c r="B573" s="14">
        <v>1</v>
      </c>
      <c r="C573" s="14"/>
      <c r="D573" s="16"/>
      <c r="E573" s="16"/>
      <c r="F573" s="16"/>
      <c r="G573" s="16"/>
      <c r="H573" s="17"/>
      <c r="I573" s="16"/>
    </row>
    <row r="574" spans="1:9" ht="15.75" customHeight="1" x14ac:dyDescent="0.2">
      <c r="A574" s="5" t="s">
        <v>580</v>
      </c>
      <c r="B574" s="14">
        <v>1</v>
      </c>
      <c r="C574" s="14"/>
      <c r="D574" s="16"/>
      <c r="E574" s="16"/>
      <c r="F574" s="16"/>
      <c r="G574" s="16"/>
      <c r="H574" s="17"/>
      <c r="I574" s="16"/>
    </row>
    <row r="575" spans="1:9" ht="15.75" customHeight="1" x14ac:dyDescent="0.2">
      <c r="A575" s="5" t="s">
        <v>581</v>
      </c>
      <c r="B575" s="14"/>
      <c r="C575" s="14">
        <v>1</v>
      </c>
      <c r="D575" s="16"/>
      <c r="E575" s="16"/>
      <c r="F575" s="16"/>
      <c r="G575" s="16"/>
      <c r="H575" s="17"/>
      <c r="I575" s="16"/>
    </row>
    <row r="576" spans="1:9" ht="15.75" customHeight="1" x14ac:dyDescent="0.2">
      <c r="A576" s="17" t="s">
        <v>1533</v>
      </c>
      <c r="B576" s="14"/>
      <c r="C576" s="14">
        <v>1</v>
      </c>
      <c r="D576" s="16"/>
      <c r="E576" s="16"/>
      <c r="F576" s="16"/>
      <c r="G576" s="16"/>
      <c r="H576" s="17"/>
      <c r="I576" s="16"/>
    </row>
    <row r="577" spans="1:9" ht="15.75" customHeight="1" x14ac:dyDescent="0.2">
      <c r="A577" s="17" t="s">
        <v>1534</v>
      </c>
      <c r="B577" s="14"/>
      <c r="C577" s="14">
        <v>1</v>
      </c>
      <c r="D577" s="16"/>
      <c r="E577" s="16"/>
      <c r="F577" s="16"/>
      <c r="G577" s="16"/>
      <c r="H577" s="17"/>
      <c r="I577" s="16"/>
    </row>
    <row r="578" spans="1:9" ht="15.75" customHeight="1" x14ac:dyDescent="0.2">
      <c r="A578" s="5" t="s">
        <v>584</v>
      </c>
      <c r="B578" s="14">
        <v>1</v>
      </c>
      <c r="C578" s="14"/>
      <c r="D578" s="16"/>
      <c r="E578" s="16"/>
      <c r="F578" s="16"/>
      <c r="G578" s="16"/>
      <c r="H578" s="17"/>
      <c r="I578" s="16"/>
    </row>
    <row r="579" spans="1:9" ht="15.75" customHeight="1" x14ac:dyDescent="0.2">
      <c r="A579" s="5" t="s">
        <v>585</v>
      </c>
      <c r="B579" s="14"/>
      <c r="C579" s="14">
        <v>1</v>
      </c>
      <c r="D579" s="16"/>
      <c r="E579" s="16"/>
      <c r="F579" s="16"/>
      <c r="G579" s="16"/>
      <c r="H579" s="17"/>
      <c r="I579" s="16"/>
    </row>
    <row r="580" spans="1:9" ht="15.75" customHeight="1" x14ac:dyDescent="0.2">
      <c r="A580" s="5" t="s">
        <v>586</v>
      </c>
      <c r="B580" s="14"/>
      <c r="C580" s="14">
        <v>1</v>
      </c>
      <c r="D580" s="16"/>
      <c r="E580" s="16"/>
      <c r="F580" s="16"/>
      <c r="G580" s="16"/>
      <c r="H580" s="17"/>
      <c r="I580" s="16"/>
    </row>
    <row r="581" spans="1:9" ht="15.75" customHeight="1" x14ac:dyDescent="0.2">
      <c r="A581" s="5" t="s">
        <v>587</v>
      </c>
      <c r="B581" s="14">
        <v>1</v>
      </c>
      <c r="C581" s="14"/>
      <c r="D581" s="16"/>
      <c r="E581" s="16"/>
      <c r="F581" s="16"/>
      <c r="G581" s="16"/>
      <c r="H581" s="17"/>
      <c r="I581" s="16"/>
    </row>
    <row r="582" spans="1:9" ht="15.75" customHeight="1" x14ac:dyDescent="0.2">
      <c r="A582" s="5" t="s">
        <v>588</v>
      </c>
      <c r="B582" s="14">
        <v>1</v>
      </c>
      <c r="C582" s="14"/>
      <c r="D582" s="16"/>
      <c r="E582" s="16"/>
      <c r="F582" s="16"/>
      <c r="G582" s="16"/>
      <c r="H582" s="17"/>
      <c r="I582" s="16"/>
    </row>
    <row r="583" spans="1:9" ht="15.75" customHeight="1" x14ac:dyDescent="0.2">
      <c r="A583" s="5" t="s">
        <v>589</v>
      </c>
      <c r="B583" s="14">
        <v>1</v>
      </c>
      <c r="C583" s="14"/>
      <c r="D583" s="16"/>
      <c r="E583" s="16"/>
      <c r="F583" s="16"/>
      <c r="G583" s="16"/>
      <c r="H583" s="17"/>
      <c r="I583" s="16"/>
    </row>
    <row r="584" spans="1:9" ht="15.75" customHeight="1" x14ac:dyDescent="0.2">
      <c r="A584" s="5" t="s">
        <v>590</v>
      </c>
      <c r="B584" s="14">
        <v>1</v>
      </c>
      <c r="C584" s="14"/>
      <c r="D584" s="16"/>
      <c r="E584" s="16"/>
      <c r="F584" s="16"/>
      <c r="G584" s="16"/>
      <c r="H584" s="17"/>
      <c r="I584" s="16"/>
    </row>
    <row r="585" spans="1:9" ht="15.75" customHeight="1" x14ac:dyDescent="0.2">
      <c r="A585" s="5" t="s">
        <v>591</v>
      </c>
      <c r="B585" s="14">
        <v>1</v>
      </c>
      <c r="C585" s="14"/>
      <c r="D585" s="16"/>
      <c r="E585" s="16"/>
      <c r="F585" s="16"/>
      <c r="G585" s="16"/>
      <c r="H585" s="17"/>
      <c r="I585" s="16"/>
    </row>
    <row r="586" spans="1:9" ht="15.75" customHeight="1" x14ac:dyDescent="0.2">
      <c r="A586" s="5" t="s">
        <v>592</v>
      </c>
      <c r="B586" s="14">
        <v>1</v>
      </c>
      <c r="C586" s="14"/>
      <c r="D586" s="16"/>
      <c r="E586" s="16"/>
      <c r="F586" s="16"/>
      <c r="G586" s="16"/>
      <c r="H586" s="17"/>
      <c r="I586" s="16"/>
    </row>
    <row r="587" spans="1:9" ht="15.75" customHeight="1" x14ac:dyDescent="0.2">
      <c r="A587" s="5" t="s">
        <v>593</v>
      </c>
      <c r="B587" s="14">
        <v>1</v>
      </c>
      <c r="C587" s="14"/>
      <c r="D587" s="16"/>
      <c r="E587" s="16"/>
      <c r="F587" s="16"/>
      <c r="G587" s="16"/>
      <c r="H587" s="17"/>
      <c r="I587" s="16"/>
    </row>
    <row r="588" spans="1:9" ht="15.75" customHeight="1" x14ac:dyDescent="0.2">
      <c r="A588" s="5" t="s">
        <v>594</v>
      </c>
      <c r="B588" s="14">
        <v>1</v>
      </c>
      <c r="C588" s="14"/>
      <c r="D588" s="16"/>
      <c r="E588" s="16"/>
      <c r="F588" s="16"/>
      <c r="G588" s="16"/>
      <c r="H588" s="17"/>
      <c r="I588" s="16"/>
    </row>
    <row r="589" spans="1:9" ht="15.75" customHeight="1" x14ac:dyDescent="0.2">
      <c r="A589" s="5" t="s">
        <v>595</v>
      </c>
      <c r="B589" s="14"/>
      <c r="C589" s="14">
        <v>1</v>
      </c>
      <c r="D589" s="16"/>
      <c r="E589" s="16"/>
      <c r="F589" s="16"/>
      <c r="G589" s="16"/>
      <c r="H589" s="17"/>
      <c r="I589" s="16"/>
    </row>
    <row r="590" spans="1:9" ht="15.75" customHeight="1" x14ac:dyDescent="0.2">
      <c r="A590" s="5" t="s">
        <v>596</v>
      </c>
      <c r="B590" s="14">
        <v>1</v>
      </c>
      <c r="C590" s="14"/>
      <c r="D590" s="16"/>
      <c r="E590" s="16"/>
      <c r="F590" s="16"/>
      <c r="G590" s="16"/>
      <c r="H590" s="17"/>
      <c r="I590" s="16"/>
    </row>
    <row r="591" spans="1:9" ht="15.75" customHeight="1" x14ac:dyDescent="0.2">
      <c r="A591" s="5" t="s">
        <v>597</v>
      </c>
      <c r="B591" s="14">
        <v>1</v>
      </c>
      <c r="C591" s="14"/>
      <c r="D591" s="16"/>
      <c r="E591" s="16"/>
      <c r="F591" s="16"/>
      <c r="G591" s="16"/>
      <c r="H591" s="17"/>
      <c r="I591" s="16"/>
    </row>
    <row r="592" spans="1:9" ht="15.75" customHeight="1" x14ac:dyDescent="0.2">
      <c r="A592" s="5" t="s">
        <v>598</v>
      </c>
      <c r="B592" s="14">
        <v>1</v>
      </c>
      <c r="C592" s="14"/>
      <c r="D592" s="16"/>
      <c r="E592" s="16"/>
      <c r="F592" s="16"/>
      <c r="G592" s="16"/>
      <c r="H592" s="17"/>
      <c r="I592" s="16"/>
    </row>
    <row r="593" spans="1:9" ht="15.75" customHeight="1" x14ac:dyDescent="0.2">
      <c r="A593" s="17" t="s">
        <v>1535</v>
      </c>
      <c r="B593" s="14"/>
      <c r="C593" s="14">
        <v>1</v>
      </c>
      <c r="D593" s="16"/>
      <c r="E593" s="16"/>
      <c r="F593" s="16"/>
      <c r="G593" s="16"/>
      <c r="H593" s="17"/>
      <c r="I593" s="16"/>
    </row>
    <row r="594" spans="1:9" ht="15.75" customHeight="1" x14ac:dyDescent="0.2">
      <c r="A594" s="5" t="s">
        <v>600</v>
      </c>
      <c r="B594" s="14">
        <v>1</v>
      </c>
      <c r="C594" s="14"/>
      <c r="D594" s="16"/>
      <c r="E594" s="16"/>
      <c r="F594" s="16"/>
      <c r="G594" s="16"/>
      <c r="H594" s="17"/>
      <c r="I594" s="16"/>
    </row>
    <row r="595" spans="1:9" ht="15.75" customHeight="1" x14ac:dyDescent="0.2">
      <c r="A595" s="5" t="s">
        <v>601</v>
      </c>
      <c r="B595" s="14">
        <v>1</v>
      </c>
      <c r="C595" s="14"/>
      <c r="D595" s="16"/>
      <c r="E595" s="16"/>
      <c r="F595" s="16"/>
      <c r="G595" s="16"/>
      <c r="H595" s="17"/>
      <c r="I595" s="16"/>
    </row>
    <row r="596" spans="1:9" ht="15.75" customHeight="1" x14ac:dyDescent="0.2">
      <c r="A596" s="5" t="s">
        <v>602</v>
      </c>
      <c r="B596" s="14">
        <v>1</v>
      </c>
      <c r="C596" s="14"/>
      <c r="D596" s="16"/>
      <c r="E596" s="16"/>
      <c r="F596" s="16"/>
      <c r="G596" s="16"/>
      <c r="H596" s="17"/>
      <c r="I596" s="16"/>
    </row>
    <row r="597" spans="1:9" ht="15.75" customHeight="1" x14ac:dyDescent="0.2">
      <c r="A597" s="5" t="s">
        <v>603</v>
      </c>
      <c r="B597" s="14">
        <v>1</v>
      </c>
      <c r="C597" s="14"/>
      <c r="D597" s="16"/>
      <c r="E597" s="16"/>
      <c r="F597" s="16"/>
      <c r="G597" s="16"/>
      <c r="H597" s="17"/>
      <c r="I597" s="16"/>
    </row>
    <row r="598" spans="1:9" ht="15.75" customHeight="1" x14ac:dyDescent="0.2">
      <c r="A598" s="5" t="s">
        <v>604</v>
      </c>
      <c r="B598" s="14">
        <v>1</v>
      </c>
      <c r="C598" s="14"/>
      <c r="D598" s="16"/>
      <c r="E598" s="16"/>
      <c r="F598" s="16"/>
      <c r="G598" s="16"/>
      <c r="H598" s="17"/>
      <c r="I598" s="16"/>
    </row>
    <row r="599" spans="1:9" ht="15.75" customHeight="1" x14ac:dyDescent="0.2">
      <c r="A599" s="5" t="s">
        <v>605</v>
      </c>
      <c r="B599" s="14"/>
      <c r="C599" s="14">
        <v>1</v>
      </c>
      <c r="D599" s="16"/>
      <c r="E599" s="16"/>
      <c r="F599" s="16"/>
      <c r="G599" s="16"/>
      <c r="H599" s="17"/>
      <c r="I599" s="16"/>
    </row>
    <row r="600" spans="1:9" ht="15.75" customHeight="1" x14ac:dyDescent="0.2">
      <c r="A600" s="5" t="s">
        <v>606</v>
      </c>
      <c r="B600" s="14">
        <v>1</v>
      </c>
      <c r="C600" s="14"/>
      <c r="D600" s="16"/>
      <c r="E600" s="16"/>
      <c r="F600" s="16"/>
      <c r="G600" s="16"/>
      <c r="H600" s="17"/>
      <c r="I600" s="16"/>
    </row>
    <row r="601" spans="1:9" ht="15.75" customHeight="1" x14ac:dyDescent="0.2">
      <c r="A601" s="5" t="s">
        <v>607</v>
      </c>
      <c r="B601" s="14">
        <v>1</v>
      </c>
      <c r="C601" s="14"/>
      <c r="D601" s="16"/>
      <c r="E601" s="16"/>
      <c r="F601" s="16"/>
      <c r="G601" s="16"/>
      <c r="H601" s="17"/>
      <c r="I601" s="16"/>
    </row>
    <row r="602" spans="1:9" ht="15.75" customHeight="1" x14ac:dyDescent="0.2">
      <c r="A602" s="5" t="s">
        <v>608</v>
      </c>
      <c r="B602" s="14">
        <v>1</v>
      </c>
      <c r="C602" s="14"/>
      <c r="D602" s="16"/>
      <c r="E602" s="16"/>
      <c r="F602" s="16"/>
      <c r="G602" s="16"/>
      <c r="H602" s="17"/>
      <c r="I602" s="16"/>
    </row>
    <row r="603" spans="1:9" ht="15.75" customHeight="1" x14ac:dyDescent="0.2">
      <c r="A603" s="17" t="s">
        <v>1536</v>
      </c>
      <c r="B603" s="14"/>
      <c r="C603" s="14">
        <v>1</v>
      </c>
      <c r="D603" s="16"/>
      <c r="E603" s="16"/>
      <c r="F603" s="16"/>
      <c r="G603" s="16"/>
      <c r="H603" s="17"/>
      <c r="I603" s="16"/>
    </row>
    <row r="604" spans="1:9" ht="15.75" customHeight="1" x14ac:dyDescent="0.2">
      <c r="A604" s="5" t="s">
        <v>610</v>
      </c>
      <c r="B604" s="14">
        <v>1</v>
      </c>
      <c r="C604" s="14"/>
      <c r="D604" s="16"/>
      <c r="E604" s="16"/>
      <c r="F604" s="16"/>
      <c r="G604" s="16"/>
      <c r="H604" s="17"/>
      <c r="I604" s="16"/>
    </row>
    <row r="605" spans="1:9" ht="15.75" customHeight="1" x14ac:dyDescent="0.2">
      <c r="A605" s="5" t="s">
        <v>611</v>
      </c>
      <c r="B605" s="14">
        <v>1</v>
      </c>
      <c r="C605" s="14"/>
      <c r="D605" s="16"/>
      <c r="E605" s="16"/>
      <c r="F605" s="16"/>
      <c r="G605" s="16"/>
      <c r="H605" s="17"/>
      <c r="I605" s="16"/>
    </row>
    <row r="606" spans="1:9" ht="15.75" customHeight="1" x14ac:dyDescent="0.2">
      <c r="A606" s="5" t="s">
        <v>612</v>
      </c>
      <c r="B606" s="14"/>
      <c r="C606" s="14">
        <v>1</v>
      </c>
      <c r="D606" s="16"/>
      <c r="E606" s="16"/>
      <c r="F606" s="16"/>
      <c r="G606" s="16"/>
      <c r="H606" s="17"/>
      <c r="I606" s="16"/>
    </row>
    <row r="607" spans="1:9" ht="15.75" customHeight="1" x14ac:dyDescent="0.2">
      <c r="A607" s="5" t="s">
        <v>613</v>
      </c>
      <c r="B607" s="14">
        <v>1</v>
      </c>
      <c r="C607" s="14"/>
      <c r="D607" s="16"/>
      <c r="E607" s="16"/>
      <c r="F607" s="16"/>
      <c r="G607" s="16"/>
      <c r="H607" s="17"/>
      <c r="I607" s="16"/>
    </row>
    <row r="608" spans="1:9" ht="15.75" customHeight="1" x14ac:dyDescent="0.2">
      <c r="A608" s="5" t="s">
        <v>614</v>
      </c>
      <c r="B608" s="14"/>
      <c r="C608" s="14">
        <v>1</v>
      </c>
      <c r="D608" s="16"/>
      <c r="E608" s="16"/>
      <c r="F608" s="16"/>
      <c r="G608" s="16"/>
      <c r="H608" s="17"/>
      <c r="I608" s="16"/>
    </row>
    <row r="609" spans="1:9" ht="15.75" customHeight="1" x14ac:dyDescent="0.2">
      <c r="A609" s="5" t="s">
        <v>615</v>
      </c>
      <c r="B609" s="14">
        <v>1</v>
      </c>
      <c r="C609" s="14"/>
      <c r="D609" s="16"/>
      <c r="E609" s="16"/>
      <c r="F609" s="16"/>
      <c r="G609" s="16"/>
      <c r="H609" s="17"/>
      <c r="I609" s="16"/>
    </row>
    <row r="610" spans="1:9" ht="15.75" customHeight="1" x14ac:dyDescent="0.2">
      <c r="A610" s="5" t="s">
        <v>616</v>
      </c>
      <c r="B610" s="14"/>
      <c r="C610" s="14">
        <v>1</v>
      </c>
      <c r="D610" s="16"/>
      <c r="E610" s="16"/>
      <c r="F610" s="16"/>
      <c r="G610" s="16"/>
      <c r="H610" s="17"/>
      <c r="I610" s="16"/>
    </row>
    <row r="611" spans="1:9" ht="15.75" customHeight="1" x14ac:dyDescent="0.2">
      <c r="A611" s="5" t="s">
        <v>617</v>
      </c>
      <c r="B611" s="14"/>
      <c r="C611" s="14">
        <v>1</v>
      </c>
      <c r="D611" s="16"/>
      <c r="E611" s="16"/>
      <c r="F611" s="16"/>
      <c r="G611" s="16"/>
      <c r="H611" s="17"/>
      <c r="I611" s="16"/>
    </row>
    <row r="612" spans="1:9" ht="15.75" customHeight="1" x14ac:dyDescent="0.2">
      <c r="A612" s="5" t="s">
        <v>618</v>
      </c>
      <c r="B612" s="14">
        <v>1</v>
      </c>
      <c r="C612" s="14"/>
      <c r="D612" s="16"/>
      <c r="E612" s="16"/>
      <c r="F612" s="16"/>
      <c r="G612" s="16"/>
      <c r="H612" s="17"/>
      <c r="I612" s="16"/>
    </row>
    <row r="613" spans="1:9" ht="15.75" customHeight="1" x14ac:dyDescent="0.2">
      <c r="A613" s="5" t="s">
        <v>619</v>
      </c>
      <c r="B613" s="14">
        <v>1</v>
      </c>
      <c r="C613" s="14"/>
      <c r="D613" s="16"/>
      <c r="E613" s="16"/>
      <c r="F613" s="16"/>
      <c r="G613" s="16"/>
      <c r="H613" s="17"/>
      <c r="I613" s="16"/>
    </row>
    <row r="614" spans="1:9" ht="15.75" customHeight="1" x14ac:dyDescent="0.2">
      <c r="A614" s="5" t="s">
        <v>620</v>
      </c>
      <c r="B614" s="14"/>
      <c r="C614" s="14">
        <v>1</v>
      </c>
      <c r="D614" s="16"/>
      <c r="E614" s="16"/>
      <c r="F614" s="16"/>
      <c r="G614" s="16"/>
      <c r="H614" s="17"/>
      <c r="I614" s="16"/>
    </row>
    <row r="615" spans="1:9" ht="15.75" customHeight="1" x14ac:dyDescent="0.2">
      <c r="A615" s="5" t="s">
        <v>621</v>
      </c>
      <c r="B615" s="14"/>
      <c r="C615" s="14">
        <v>1</v>
      </c>
      <c r="D615" s="16"/>
      <c r="E615" s="16"/>
      <c r="F615" s="16"/>
      <c r="G615" s="16"/>
      <c r="H615" s="17"/>
      <c r="I615" s="16"/>
    </row>
    <row r="616" spans="1:9" ht="15.75" customHeight="1" x14ac:dyDescent="0.2">
      <c r="A616" s="5" t="s">
        <v>622</v>
      </c>
      <c r="B616" s="14"/>
      <c r="C616" s="14">
        <v>1</v>
      </c>
      <c r="D616" s="16"/>
      <c r="E616" s="16"/>
      <c r="F616" s="16"/>
      <c r="G616" s="16"/>
      <c r="H616" s="17"/>
      <c r="I616" s="16"/>
    </row>
    <row r="617" spans="1:9" ht="15.75" customHeight="1" x14ac:dyDescent="0.2">
      <c r="A617" s="5" t="s">
        <v>623</v>
      </c>
      <c r="B617" s="14">
        <v>1</v>
      </c>
      <c r="C617" s="14"/>
      <c r="D617" s="16"/>
      <c r="E617" s="16"/>
      <c r="F617" s="16"/>
      <c r="G617" s="16"/>
      <c r="H617" s="17"/>
      <c r="I617" s="16"/>
    </row>
    <row r="618" spans="1:9" ht="15.75" customHeight="1" x14ac:dyDescent="0.2">
      <c r="A618" s="5" t="s">
        <v>624</v>
      </c>
      <c r="B618" s="14"/>
      <c r="C618" s="14">
        <v>1</v>
      </c>
      <c r="D618" s="16"/>
      <c r="E618" s="16"/>
      <c r="F618" s="16"/>
      <c r="G618" s="16"/>
      <c r="H618" s="17"/>
      <c r="I618" s="16"/>
    </row>
    <row r="619" spans="1:9" ht="15.75" customHeight="1" x14ac:dyDescent="0.2">
      <c r="A619" s="5" t="s">
        <v>625</v>
      </c>
      <c r="B619" s="14">
        <v>1</v>
      </c>
      <c r="C619" s="14"/>
      <c r="D619" s="16"/>
      <c r="E619" s="16"/>
      <c r="F619" s="16"/>
      <c r="G619" s="16"/>
      <c r="H619" s="17"/>
      <c r="I619" s="16"/>
    </row>
    <row r="620" spans="1:9" ht="15.75" customHeight="1" x14ac:dyDescent="0.2">
      <c r="A620" s="5" t="s">
        <v>626</v>
      </c>
      <c r="B620" s="14">
        <v>1</v>
      </c>
      <c r="C620" s="14"/>
      <c r="D620" s="16"/>
      <c r="E620" s="16"/>
      <c r="F620" s="16"/>
      <c r="G620" s="16"/>
      <c r="H620" s="17"/>
      <c r="I620" s="16"/>
    </row>
    <row r="621" spans="1:9" ht="15.75" customHeight="1" x14ac:dyDescent="0.2">
      <c r="A621" s="5" t="s">
        <v>627</v>
      </c>
      <c r="B621" s="14">
        <v>1</v>
      </c>
      <c r="C621" s="14"/>
      <c r="D621" s="16"/>
      <c r="E621" s="16"/>
      <c r="F621" s="16"/>
      <c r="G621" s="16"/>
      <c r="H621" s="17"/>
      <c r="I621" s="16"/>
    </row>
    <row r="622" spans="1:9" ht="15.75" customHeight="1" x14ac:dyDescent="0.2">
      <c r="A622" s="5" t="s">
        <v>628</v>
      </c>
      <c r="B622" s="14"/>
      <c r="C622" s="14">
        <v>1</v>
      </c>
      <c r="D622" s="16"/>
      <c r="E622" s="16"/>
      <c r="F622" s="16"/>
      <c r="G622" s="16"/>
      <c r="H622" s="17"/>
      <c r="I622" s="16"/>
    </row>
    <row r="623" spans="1:9" ht="15.75" customHeight="1" x14ac:dyDescent="0.2">
      <c r="A623" s="5" t="s">
        <v>629</v>
      </c>
      <c r="B623" s="14">
        <v>1</v>
      </c>
      <c r="C623" s="14"/>
      <c r="D623" s="16"/>
      <c r="E623" s="16"/>
      <c r="F623" s="16"/>
      <c r="G623" s="16"/>
      <c r="H623" s="17"/>
      <c r="I623" s="16"/>
    </row>
    <row r="624" spans="1:9" ht="15.75" customHeight="1" x14ac:dyDescent="0.2">
      <c r="A624" s="5" t="s">
        <v>630</v>
      </c>
      <c r="B624" s="14">
        <v>1</v>
      </c>
      <c r="C624" s="14"/>
      <c r="D624" s="16"/>
      <c r="E624" s="16"/>
      <c r="F624" s="16"/>
      <c r="G624" s="16"/>
      <c r="H624" s="17"/>
      <c r="I624" s="16"/>
    </row>
    <row r="625" spans="1:9" ht="15.75" customHeight="1" x14ac:dyDescent="0.2">
      <c r="A625" s="5" t="s">
        <v>631</v>
      </c>
      <c r="B625" s="14">
        <v>1</v>
      </c>
      <c r="C625" s="14"/>
      <c r="D625" s="16"/>
      <c r="E625" s="16"/>
      <c r="F625" s="16"/>
      <c r="G625" s="16"/>
      <c r="H625" s="17"/>
      <c r="I625" s="16"/>
    </row>
    <row r="626" spans="1:9" ht="15.75" customHeight="1" x14ac:dyDescent="0.2">
      <c r="A626" s="5" t="s">
        <v>632</v>
      </c>
      <c r="B626" s="14">
        <v>1</v>
      </c>
      <c r="C626" s="14"/>
      <c r="D626" s="16"/>
      <c r="E626" s="16"/>
      <c r="F626" s="16"/>
      <c r="G626" s="16"/>
      <c r="H626" s="17"/>
      <c r="I626" s="16"/>
    </row>
    <row r="627" spans="1:9" ht="15.75" customHeight="1" x14ac:dyDescent="0.2">
      <c r="A627" s="5" t="s">
        <v>633</v>
      </c>
      <c r="B627" s="14"/>
      <c r="C627" s="14">
        <v>1</v>
      </c>
      <c r="D627" s="16"/>
      <c r="E627" s="16"/>
      <c r="F627" s="16"/>
      <c r="G627" s="16"/>
      <c r="H627" s="17"/>
      <c r="I627" s="16"/>
    </row>
    <row r="628" spans="1:9" ht="15.75" customHeight="1" x14ac:dyDescent="0.2">
      <c r="A628" s="5" t="s">
        <v>634</v>
      </c>
      <c r="B628" s="14"/>
      <c r="C628" s="14">
        <v>1</v>
      </c>
      <c r="D628" s="16"/>
      <c r="E628" s="16"/>
      <c r="F628" s="16"/>
      <c r="G628" s="16"/>
      <c r="H628" s="17"/>
      <c r="I628" s="16"/>
    </row>
    <row r="629" spans="1:9" ht="15.75" customHeight="1" x14ac:dyDescent="0.2">
      <c r="A629" s="5" t="s">
        <v>635</v>
      </c>
      <c r="B629" s="14">
        <v>1</v>
      </c>
      <c r="C629" s="14"/>
      <c r="D629" s="16"/>
      <c r="E629" s="16"/>
      <c r="F629" s="16"/>
      <c r="G629" s="16"/>
      <c r="H629" s="17"/>
      <c r="I629" s="16"/>
    </row>
    <row r="630" spans="1:9" ht="15.75" customHeight="1" x14ac:dyDescent="0.2">
      <c r="A630" s="5" t="s">
        <v>636</v>
      </c>
      <c r="B630" s="14">
        <v>1</v>
      </c>
      <c r="C630" s="14"/>
      <c r="D630" s="16"/>
      <c r="E630" s="16"/>
      <c r="F630" s="16"/>
      <c r="G630" s="16"/>
      <c r="H630" s="17"/>
      <c r="I630" s="16"/>
    </row>
    <row r="631" spans="1:9" ht="15.75" customHeight="1" x14ac:dyDescent="0.2">
      <c r="A631" s="5" t="s">
        <v>637</v>
      </c>
      <c r="B631" s="14"/>
      <c r="C631" s="14">
        <v>1</v>
      </c>
      <c r="D631" s="16"/>
      <c r="E631" s="16"/>
      <c r="F631" s="16"/>
      <c r="G631" s="16"/>
      <c r="H631" s="17"/>
      <c r="I631" s="16"/>
    </row>
    <row r="632" spans="1:9" ht="15.75" customHeight="1" x14ac:dyDescent="0.2">
      <c r="A632" s="5" t="s">
        <v>638</v>
      </c>
      <c r="B632" s="14"/>
      <c r="C632" s="14">
        <v>1</v>
      </c>
      <c r="D632" s="16"/>
      <c r="E632" s="16"/>
      <c r="F632" s="16"/>
      <c r="G632" s="16"/>
      <c r="H632" s="17"/>
      <c r="I632" s="16"/>
    </row>
    <row r="633" spans="1:9" ht="15.75" customHeight="1" x14ac:dyDescent="0.2">
      <c r="A633" s="5" t="s">
        <v>639</v>
      </c>
      <c r="B633" s="14">
        <v>1</v>
      </c>
      <c r="C633" s="14"/>
      <c r="D633" s="16"/>
      <c r="E633" s="16"/>
      <c r="F633" s="16"/>
      <c r="G633" s="16"/>
      <c r="H633" s="17"/>
      <c r="I633" s="16"/>
    </row>
    <row r="634" spans="1:9" ht="15.75" customHeight="1" x14ac:dyDescent="0.2">
      <c r="A634" s="5" t="s">
        <v>640</v>
      </c>
      <c r="B634" s="14"/>
      <c r="C634" s="14">
        <v>1</v>
      </c>
      <c r="D634" s="16"/>
      <c r="E634" s="16"/>
      <c r="F634" s="16"/>
      <c r="G634" s="16"/>
      <c r="H634" s="17"/>
      <c r="I634" s="16"/>
    </row>
    <row r="635" spans="1:9" ht="15.75" customHeight="1" x14ac:dyDescent="0.2">
      <c r="A635" s="5" t="s">
        <v>641</v>
      </c>
      <c r="B635" s="14">
        <v>1</v>
      </c>
      <c r="C635" s="14"/>
      <c r="D635" s="16"/>
      <c r="E635" s="16"/>
      <c r="F635" s="16"/>
      <c r="G635" s="16"/>
      <c r="H635" s="17"/>
      <c r="I635" s="16"/>
    </row>
    <row r="636" spans="1:9" ht="15.75" customHeight="1" x14ac:dyDescent="0.2">
      <c r="A636" s="5" t="s">
        <v>642</v>
      </c>
      <c r="B636" s="14"/>
      <c r="C636" s="14">
        <v>1</v>
      </c>
      <c r="D636" s="16"/>
      <c r="E636" s="16"/>
      <c r="F636" s="16"/>
      <c r="G636" s="16"/>
      <c r="H636" s="17"/>
      <c r="I636" s="16"/>
    </row>
    <row r="637" spans="1:9" ht="15.75" customHeight="1" x14ac:dyDescent="0.2">
      <c r="A637" s="5" t="s">
        <v>643</v>
      </c>
      <c r="B637" s="14">
        <v>1</v>
      </c>
      <c r="C637" s="14"/>
      <c r="D637" s="16"/>
      <c r="E637" s="16"/>
      <c r="F637" s="16"/>
      <c r="G637" s="16"/>
      <c r="H637" s="17"/>
      <c r="I637" s="16"/>
    </row>
    <row r="638" spans="1:9" ht="15.75" customHeight="1" x14ac:dyDescent="0.2">
      <c r="A638" s="5" t="s">
        <v>644</v>
      </c>
      <c r="B638" s="14">
        <v>1</v>
      </c>
      <c r="C638" s="14"/>
      <c r="D638" s="16"/>
      <c r="E638" s="16"/>
      <c r="F638" s="16"/>
      <c r="G638" s="16"/>
      <c r="H638" s="17"/>
      <c r="I638" s="16"/>
    </row>
    <row r="639" spans="1:9" ht="15.75" customHeight="1" x14ac:dyDescent="0.2">
      <c r="A639" s="5" t="s">
        <v>645</v>
      </c>
      <c r="B639" s="14">
        <v>1</v>
      </c>
      <c r="C639" s="14"/>
      <c r="D639" s="16"/>
      <c r="E639" s="16"/>
      <c r="F639" s="16"/>
      <c r="G639" s="16"/>
      <c r="H639" s="17"/>
      <c r="I639" s="16"/>
    </row>
    <row r="640" spans="1:9" ht="15.75" customHeight="1" x14ac:dyDescent="0.2">
      <c r="A640" s="5" t="s">
        <v>646</v>
      </c>
      <c r="B640" s="14">
        <v>1</v>
      </c>
      <c r="C640" s="14"/>
      <c r="D640" s="16"/>
      <c r="E640" s="16"/>
      <c r="F640" s="16"/>
      <c r="G640" s="16"/>
      <c r="H640" s="17"/>
      <c r="I640" s="16"/>
    </row>
    <row r="641" spans="1:9" ht="15.75" customHeight="1" x14ac:dyDescent="0.2">
      <c r="A641" s="5" t="s">
        <v>647</v>
      </c>
      <c r="B641" s="14"/>
      <c r="C641" s="14">
        <v>1</v>
      </c>
      <c r="D641" s="16"/>
      <c r="E641" s="16"/>
      <c r="F641" s="16"/>
      <c r="G641" s="16"/>
      <c r="H641" s="17"/>
      <c r="I641" s="16"/>
    </row>
    <row r="642" spans="1:9" ht="15.75" customHeight="1" x14ac:dyDescent="0.2">
      <c r="A642" s="5" t="s">
        <v>648</v>
      </c>
      <c r="B642" s="14">
        <v>1</v>
      </c>
      <c r="C642" s="14"/>
      <c r="D642" s="16"/>
      <c r="E642" s="16"/>
      <c r="F642" s="16"/>
      <c r="G642" s="16"/>
      <c r="H642" s="17"/>
      <c r="I642" s="16"/>
    </row>
    <row r="643" spans="1:9" ht="15.75" customHeight="1" x14ac:dyDescent="0.2">
      <c r="A643" s="5" t="s">
        <v>649</v>
      </c>
      <c r="B643" s="14"/>
      <c r="C643" s="14">
        <v>1</v>
      </c>
      <c r="D643" s="16"/>
      <c r="E643" s="16"/>
      <c r="F643" s="16"/>
      <c r="G643" s="16"/>
      <c r="H643" s="17"/>
      <c r="I643" s="16"/>
    </row>
    <row r="644" spans="1:9" ht="15.75" customHeight="1" x14ac:dyDescent="0.2">
      <c r="A644" s="5" t="s">
        <v>650</v>
      </c>
      <c r="B644" s="14">
        <v>1</v>
      </c>
      <c r="C644" s="14"/>
      <c r="D644" s="16"/>
      <c r="E644" s="16"/>
      <c r="F644" s="16"/>
      <c r="G644" s="16"/>
      <c r="H644" s="17"/>
      <c r="I644" s="16"/>
    </row>
    <row r="645" spans="1:9" ht="15.75" customHeight="1" x14ac:dyDescent="0.2">
      <c r="A645" s="17" t="s">
        <v>1537</v>
      </c>
      <c r="B645" s="14"/>
      <c r="C645" s="14">
        <v>1</v>
      </c>
      <c r="D645" s="16"/>
      <c r="E645" s="16"/>
      <c r="F645" s="16"/>
      <c r="G645" s="16"/>
      <c r="H645" s="17"/>
      <c r="I645" s="16"/>
    </row>
    <row r="646" spans="1:9" ht="15.75" customHeight="1" x14ac:dyDescent="0.2">
      <c r="A646" s="5" t="s">
        <v>652</v>
      </c>
      <c r="B646" s="14"/>
      <c r="C646" s="14">
        <v>1</v>
      </c>
      <c r="D646" s="16"/>
      <c r="E646" s="16"/>
      <c r="F646" s="16"/>
      <c r="G646" s="16"/>
      <c r="H646" s="17"/>
      <c r="I646" s="16"/>
    </row>
    <row r="647" spans="1:9" ht="15.75" customHeight="1" x14ac:dyDescent="0.2">
      <c r="A647" s="5" t="s">
        <v>653</v>
      </c>
      <c r="B647" s="14"/>
      <c r="C647" s="14">
        <v>1</v>
      </c>
      <c r="D647" s="16"/>
      <c r="E647" s="16"/>
      <c r="F647" s="16"/>
      <c r="G647" s="16"/>
      <c r="H647" s="17"/>
      <c r="I647" s="16"/>
    </row>
    <row r="648" spans="1:9" ht="15.75" customHeight="1" x14ac:dyDescent="0.2">
      <c r="A648" s="5" t="s">
        <v>654</v>
      </c>
      <c r="B648" s="14">
        <v>1</v>
      </c>
      <c r="C648" s="14"/>
      <c r="D648" s="16"/>
      <c r="E648" s="16"/>
      <c r="F648" s="16"/>
      <c r="G648" s="16"/>
      <c r="H648" s="17"/>
      <c r="I648" s="16"/>
    </row>
    <row r="649" spans="1:9" ht="15.75" customHeight="1" x14ac:dyDescent="0.2">
      <c r="A649" s="5" t="s">
        <v>655</v>
      </c>
      <c r="B649" s="14">
        <v>1</v>
      </c>
      <c r="C649" s="14"/>
      <c r="D649" s="16"/>
      <c r="E649" s="16"/>
      <c r="F649" s="16"/>
      <c r="G649" s="16"/>
      <c r="H649" s="17"/>
      <c r="I649" s="16"/>
    </row>
    <row r="650" spans="1:9" ht="15.75" customHeight="1" x14ac:dyDescent="0.2">
      <c r="A650" s="5" t="s">
        <v>656</v>
      </c>
      <c r="B650" s="14">
        <v>1</v>
      </c>
      <c r="C650" s="14"/>
      <c r="D650" s="16"/>
      <c r="E650" s="16"/>
      <c r="F650" s="16"/>
      <c r="G650" s="16"/>
      <c r="H650" s="17"/>
      <c r="I650" s="16"/>
    </row>
    <row r="651" spans="1:9" ht="15.75" customHeight="1" x14ac:dyDescent="0.2">
      <c r="A651" s="5" t="s">
        <v>657</v>
      </c>
      <c r="B651" s="14"/>
      <c r="C651" s="14">
        <v>1</v>
      </c>
      <c r="D651" s="16"/>
      <c r="E651" s="16"/>
      <c r="F651" s="16"/>
      <c r="G651" s="16"/>
      <c r="H651" s="17"/>
      <c r="I651" s="16"/>
    </row>
    <row r="652" spans="1:9" ht="15.75" customHeight="1" x14ac:dyDescent="0.2">
      <c r="A652" s="5" t="s">
        <v>658</v>
      </c>
      <c r="B652" s="14">
        <v>1</v>
      </c>
      <c r="C652" s="14"/>
      <c r="D652" s="16"/>
      <c r="E652" s="16"/>
      <c r="F652" s="16"/>
      <c r="G652" s="16"/>
      <c r="H652" s="17"/>
      <c r="I652" s="16"/>
    </row>
    <row r="653" spans="1:9" ht="15.75" customHeight="1" x14ac:dyDescent="0.2">
      <c r="A653" s="5" t="s">
        <v>659</v>
      </c>
      <c r="B653" s="14"/>
      <c r="C653" s="14">
        <v>1</v>
      </c>
      <c r="D653" s="16"/>
      <c r="E653" s="16"/>
      <c r="F653" s="16"/>
      <c r="G653" s="16"/>
      <c r="H653" s="17"/>
      <c r="I653" s="16"/>
    </row>
    <row r="654" spans="1:9" ht="15.75" customHeight="1" x14ac:dyDescent="0.2">
      <c r="A654" s="5" t="s">
        <v>660</v>
      </c>
      <c r="B654" s="14">
        <v>1</v>
      </c>
      <c r="C654" s="14"/>
      <c r="D654" s="16"/>
      <c r="E654" s="16"/>
      <c r="F654" s="16"/>
      <c r="G654" s="16"/>
      <c r="H654" s="17"/>
      <c r="I654" s="16"/>
    </row>
    <row r="655" spans="1:9" ht="15.75" customHeight="1" x14ac:dyDescent="0.2">
      <c r="A655" s="5" t="s">
        <v>661</v>
      </c>
      <c r="B655" s="14">
        <v>1</v>
      </c>
      <c r="C655" s="14"/>
      <c r="D655" s="16"/>
      <c r="E655" s="16"/>
      <c r="F655" s="16"/>
      <c r="G655" s="16"/>
      <c r="H655" s="17"/>
      <c r="I655" s="16"/>
    </row>
    <row r="656" spans="1:9" ht="15.75" customHeight="1" x14ac:dyDescent="0.2">
      <c r="A656" s="5" t="s">
        <v>662</v>
      </c>
      <c r="B656" s="14">
        <v>1</v>
      </c>
      <c r="C656" s="14"/>
      <c r="D656" s="16"/>
      <c r="E656" s="16"/>
      <c r="F656" s="16"/>
      <c r="G656" s="16"/>
      <c r="H656" s="17"/>
      <c r="I656" s="16"/>
    </row>
    <row r="657" spans="1:9" ht="15.75" customHeight="1" x14ac:dyDescent="0.2">
      <c r="A657" s="5" t="s">
        <v>663</v>
      </c>
      <c r="B657" s="14"/>
      <c r="C657" s="14">
        <v>1</v>
      </c>
      <c r="D657" s="16"/>
      <c r="E657" s="16"/>
      <c r="F657" s="16"/>
      <c r="G657" s="16"/>
      <c r="H657" s="17"/>
      <c r="I657" s="16"/>
    </row>
    <row r="658" spans="1:9" ht="15.75" customHeight="1" x14ac:dyDescent="0.2">
      <c r="A658" s="5" t="s">
        <v>664</v>
      </c>
      <c r="B658" s="14"/>
      <c r="C658" s="14">
        <v>1</v>
      </c>
      <c r="D658" s="16"/>
      <c r="E658" s="16"/>
      <c r="F658" s="16"/>
      <c r="G658" s="16"/>
      <c r="H658" s="17"/>
      <c r="I658" s="16"/>
    </row>
    <row r="659" spans="1:9" ht="15.75" customHeight="1" x14ac:dyDescent="0.2">
      <c r="A659" s="5" t="s">
        <v>665</v>
      </c>
      <c r="B659" s="14"/>
      <c r="C659" s="14">
        <v>1</v>
      </c>
      <c r="D659" s="16"/>
      <c r="E659" s="16"/>
      <c r="F659" s="16"/>
      <c r="G659" s="16"/>
      <c r="H659" s="17"/>
      <c r="I659" s="16"/>
    </row>
    <row r="660" spans="1:9" ht="15.75" customHeight="1" x14ac:dyDescent="0.2">
      <c r="A660" s="17" t="s">
        <v>1538</v>
      </c>
      <c r="B660" s="14"/>
      <c r="C660" s="14">
        <v>1</v>
      </c>
      <c r="D660" s="16"/>
      <c r="E660" s="16"/>
      <c r="F660" s="16"/>
      <c r="G660" s="16"/>
      <c r="H660" s="17"/>
      <c r="I660" s="16"/>
    </row>
    <row r="661" spans="1:9" ht="15.75" customHeight="1" x14ac:dyDescent="0.2">
      <c r="A661" s="5" t="s">
        <v>667</v>
      </c>
      <c r="B661" s="14"/>
      <c r="C661" s="14"/>
      <c r="D661" s="16"/>
      <c r="E661" s="16"/>
      <c r="F661" s="16"/>
      <c r="G661" s="16"/>
      <c r="H661" s="17"/>
      <c r="I661" s="16"/>
    </row>
    <row r="662" spans="1:9" ht="15.75" customHeight="1" x14ac:dyDescent="0.2">
      <c r="A662" s="5" t="s">
        <v>668</v>
      </c>
      <c r="B662" s="14"/>
      <c r="C662" s="14">
        <v>1</v>
      </c>
      <c r="D662" s="16"/>
      <c r="E662" s="16"/>
      <c r="F662" s="16"/>
      <c r="G662" s="16"/>
      <c r="H662" s="17"/>
      <c r="I662" s="16"/>
    </row>
    <row r="663" spans="1:9" ht="15.75" customHeight="1" x14ac:dyDescent="0.2">
      <c r="A663" s="5" t="s">
        <v>669</v>
      </c>
      <c r="B663" s="14">
        <v>1</v>
      </c>
      <c r="C663" s="14"/>
      <c r="D663" s="16"/>
      <c r="E663" s="16"/>
      <c r="F663" s="16"/>
      <c r="G663" s="16"/>
      <c r="H663" s="17"/>
      <c r="I663" s="16"/>
    </row>
    <row r="664" spans="1:9" ht="15.75" customHeight="1" x14ac:dyDescent="0.2">
      <c r="A664" s="5" t="s">
        <v>670</v>
      </c>
      <c r="B664" s="14">
        <v>1</v>
      </c>
      <c r="C664" s="14"/>
      <c r="D664" s="16"/>
      <c r="E664" s="16"/>
      <c r="F664" s="16"/>
      <c r="G664" s="16"/>
      <c r="H664" s="17"/>
      <c r="I664" s="16"/>
    </row>
    <row r="665" spans="1:9" ht="15.75" customHeight="1" x14ac:dyDescent="0.2">
      <c r="A665" s="5" t="s">
        <v>671</v>
      </c>
      <c r="B665" s="14">
        <v>1</v>
      </c>
      <c r="C665" s="14"/>
      <c r="D665" s="16"/>
      <c r="E665" s="16"/>
      <c r="F665" s="16"/>
      <c r="G665" s="16"/>
      <c r="H665" s="17"/>
      <c r="I665" s="16"/>
    </row>
    <row r="666" spans="1:9" ht="15.75" customHeight="1" x14ac:dyDescent="0.2">
      <c r="A666" s="5" t="s">
        <v>672</v>
      </c>
      <c r="B666" s="14"/>
      <c r="C666" s="14">
        <v>1</v>
      </c>
      <c r="D666" s="16"/>
      <c r="E666" s="16"/>
      <c r="F666" s="16"/>
      <c r="G666" s="16"/>
      <c r="H666" s="17"/>
      <c r="I666" s="16"/>
    </row>
    <row r="667" spans="1:9" ht="15.75" customHeight="1" x14ac:dyDescent="0.2">
      <c r="A667" s="5" t="s">
        <v>673</v>
      </c>
      <c r="B667" s="14"/>
      <c r="C667" s="14">
        <v>1</v>
      </c>
      <c r="D667" s="16"/>
      <c r="E667" s="16"/>
      <c r="F667" s="16"/>
      <c r="G667" s="16"/>
      <c r="H667" s="17"/>
      <c r="I667" s="16"/>
    </row>
    <row r="668" spans="1:9" ht="15.75" customHeight="1" x14ac:dyDescent="0.2">
      <c r="A668" s="5" t="s">
        <v>674</v>
      </c>
      <c r="B668" s="14">
        <v>1</v>
      </c>
      <c r="C668" s="14"/>
      <c r="D668" s="16"/>
      <c r="E668" s="16"/>
      <c r="F668" s="16"/>
      <c r="G668" s="16"/>
      <c r="H668" s="17"/>
      <c r="I668" s="16"/>
    </row>
    <row r="669" spans="1:9" ht="15.75" customHeight="1" x14ac:dyDescent="0.2">
      <c r="A669" s="5" t="s">
        <v>675</v>
      </c>
      <c r="B669" s="14"/>
      <c r="C669" s="14">
        <v>1</v>
      </c>
      <c r="D669" s="16"/>
      <c r="E669" s="16"/>
      <c r="F669" s="16"/>
      <c r="G669" s="16"/>
      <c r="H669" s="17"/>
      <c r="I669" s="16"/>
    </row>
    <row r="670" spans="1:9" ht="15.75" customHeight="1" x14ac:dyDescent="0.2">
      <c r="A670" s="5" t="s">
        <v>676</v>
      </c>
      <c r="B670" s="14">
        <v>1</v>
      </c>
      <c r="C670" s="14"/>
      <c r="D670" s="16"/>
      <c r="E670" s="16"/>
      <c r="F670" s="16"/>
      <c r="G670" s="16"/>
      <c r="H670" s="17"/>
      <c r="I670" s="16"/>
    </row>
    <row r="671" spans="1:9" ht="15.75" customHeight="1" x14ac:dyDescent="0.2">
      <c r="A671" s="5" t="s">
        <v>677</v>
      </c>
      <c r="B671" s="14">
        <v>1</v>
      </c>
      <c r="C671" s="14"/>
      <c r="D671" s="16"/>
      <c r="E671" s="16"/>
      <c r="F671" s="16"/>
      <c r="G671" s="16"/>
      <c r="H671" s="17"/>
      <c r="I671" s="16"/>
    </row>
    <row r="672" spans="1:9" ht="15.75" customHeight="1" x14ac:dyDescent="0.2">
      <c r="A672" s="5" t="s">
        <v>678</v>
      </c>
      <c r="B672" s="14">
        <v>1</v>
      </c>
      <c r="C672" s="14"/>
      <c r="D672" s="16"/>
      <c r="E672" s="16"/>
      <c r="F672" s="16"/>
      <c r="G672" s="16"/>
      <c r="H672" s="17"/>
      <c r="I672" s="16"/>
    </row>
    <row r="673" spans="1:9" ht="15.75" customHeight="1" x14ac:dyDescent="0.2">
      <c r="A673" s="5" t="s">
        <v>679</v>
      </c>
      <c r="B673" s="14">
        <v>1</v>
      </c>
      <c r="C673" s="14"/>
      <c r="D673" s="16"/>
      <c r="E673" s="16"/>
      <c r="F673" s="16"/>
      <c r="G673" s="16"/>
      <c r="H673" s="17"/>
      <c r="I673" s="16"/>
    </row>
    <row r="674" spans="1:9" ht="15.75" customHeight="1" x14ac:dyDescent="0.2">
      <c r="A674" s="5" t="s">
        <v>680</v>
      </c>
      <c r="B674" s="14"/>
      <c r="C674" s="14">
        <v>1</v>
      </c>
      <c r="D674" s="16"/>
      <c r="E674" s="16"/>
      <c r="F674" s="16"/>
      <c r="G674" s="16"/>
      <c r="H674" s="17"/>
      <c r="I674" s="16"/>
    </row>
    <row r="675" spans="1:9" ht="15.75" customHeight="1" x14ac:dyDescent="0.2">
      <c r="A675" s="5" t="s">
        <v>681</v>
      </c>
      <c r="B675" s="14">
        <v>1</v>
      </c>
      <c r="C675" s="14"/>
      <c r="D675" s="16"/>
      <c r="E675" s="16"/>
      <c r="F675" s="16"/>
      <c r="G675" s="16"/>
      <c r="H675" s="17"/>
      <c r="I675" s="16"/>
    </row>
    <row r="676" spans="1:9" ht="15.75" customHeight="1" x14ac:dyDescent="0.2">
      <c r="A676" s="5" t="s">
        <v>682</v>
      </c>
      <c r="B676" s="14">
        <v>1</v>
      </c>
      <c r="C676" s="14"/>
      <c r="D676" s="16"/>
      <c r="E676" s="16"/>
      <c r="F676" s="16"/>
      <c r="G676" s="16"/>
      <c r="H676" s="17"/>
      <c r="I676" s="16"/>
    </row>
    <row r="677" spans="1:9" ht="15.75" customHeight="1" x14ac:dyDescent="0.2">
      <c r="A677" s="5" t="s">
        <v>683</v>
      </c>
      <c r="B677" s="14">
        <v>1</v>
      </c>
      <c r="C677" s="14"/>
      <c r="D677" s="16"/>
      <c r="E677" s="16"/>
      <c r="F677" s="16"/>
      <c r="G677" s="16"/>
      <c r="H677" s="17"/>
      <c r="I677" s="16"/>
    </row>
    <row r="678" spans="1:9" ht="15.75" customHeight="1" x14ac:dyDescent="0.2">
      <c r="A678" s="5" t="s">
        <v>684</v>
      </c>
      <c r="B678" s="14">
        <v>1</v>
      </c>
      <c r="C678" s="14"/>
      <c r="D678" s="16"/>
      <c r="E678" s="16"/>
      <c r="F678" s="16"/>
      <c r="G678" s="16"/>
      <c r="H678" s="17"/>
      <c r="I678" s="16"/>
    </row>
    <row r="679" spans="1:9" ht="15.75" customHeight="1" x14ac:dyDescent="0.2">
      <c r="A679" s="5" t="s">
        <v>685</v>
      </c>
      <c r="B679" s="14"/>
      <c r="C679" s="14">
        <v>1</v>
      </c>
      <c r="D679" s="16"/>
      <c r="E679" s="16"/>
      <c r="F679" s="16"/>
      <c r="G679" s="16"/>
      <c r="H679" s="17"/>
      <c r="I679" s="16"/>
    </row>
    <row r="680" spans="1:9" ht="15.75" customHeight="1" x14ac:dyDescent="0.2">
      <c r="A680" s="5" t="s">
        <v>686</v>
      </c>
      <c r="B680" s="14"/>
      <c r="C680" s="14">
        <v>1</v>
      </c>
      <c r="D680" s="16"/>
      <c r="E680" s="16"/>
      <c r="F680" s="16"/>
      <c r="G680" s="16"/>
      <c r="H680" s="17"/>
      <c r="I680" s="16"/>
    </row>
    <row r="681" spans="1:9" ht="15.75" customHeight="1" x14ac:dyDescent="0.2">
      <c r="A681" s="5" t="s">
        <v>687</v>
      </c>
      <c r="B681" s="14"/>
      <c r="C681" s="14">
        <v>1</v>
      </c>
      <c r="D681" s="16"/>
      <c r="E681" s="16"/>
      <c r="F681" s="16"/>
      <c r="G681" s="16"/>
      <c r="H681" s="17"/>
      <c r="I681" s="16"/>
    </row>
    <row r="682" spans="1:9" ht="15.75" customHeight="1" x14ac:dyDescent="0.2">
      <c r="A682" s="5" t="s">
        <v>688</v>
      </c>
      <c r="B682" s="14">
        <v>1</v>
      </c>
      <c r="C682" s="14"/>
      <c r="D682" s="16"/>
      <c r="E682" s="16"/>
      <c r="F682" s="16"/>
      <c r="G682" s="16"/>
      <c r="H682" s="17"/>
      <c r="I682" s="16"/>
    </row>
    <row r="683" spans="1:9" ht="15.75" customHeight="1" x14ac:dyDescent="0.2">
      <c r="A683" s="5" t="s">
        <v>689</v>
      </c>
      <c r="B683" s="14">
        <v>1</v>
      </c>
      <c r="C683" s="14"/>
      <c r="D683" s="16"/>
      <c r="E683" s="16"/>
      <c r="F683" s="16"/>
      <c r="G683" s="16"/>
      <c r="H683" s="17"/>
      <c r="I683" s="16"/>
    </row>
    <row r="684" spans="1:9" ht="15.75" customHeight="1" x14ac:dyDescent="0.2">
      <c r="A684" s="5" t="s">
        <v>690</v>
      </c>
      <c r="B684" s="14"/>
      <c r="C684" s="14">
        <v>1</v>
      </c>
      <c r="D684" s="16"/>
      <c r="E684" s="16"/>
      <c r="F684" s="16"/>
      <c r="G684" s="16"/>
      <c r="H684" s="17"/>
      <c r="I684" s="16"/>
    </row>
    <row r="685" spans="1:9" ht="15.75" customHeight="1" x14ac:dyDescent="0.2">
      <c r="A685" s="5" t="s">
        <v>691</v>
      </c>
      <c r="B685" s="14"/>
      <c r="C685" s="14">
        <v>1</v>
      </c>
      <c r="D685" s="16"/>
      <c r="E685" s="16"/>
      <c r="F685" s="16"/>
      <c r="G685" s="16"/>
      <c r="H685" s="17"/>
      <c r="I685" s="16"/>
    </row>
    <row r="686" spans="1:9" ht="15.75" customHeight="1" x14ac:dyDescent="0.2">
      <c r="A686" s="5" t="s">
        <v>692</v>
      </c>
      <c r="B686" s="14">
        <v>1</v>
      </c>
      <c r="C686" s="14"/>
      <c r="D686" s="16"/>
      <c r="E686" s="16"/>
      <c r="F686" s="16"/>
      <c r="G686" s="16"/>
      <c r="H686" s="17"/>
      <c r="I686" s="16"/>
    </row>
    <row r="687" spans="1:9" ht="15.75" customHeight="1" x14ac:dyDescent="0.2">
      <c r="A687" s="17" t="s">
        <v>1539</v>
      </c>
      <c r="B687" s="14"/>
      <c r="C687" s="14">
        <v>1</v>
      </c>
      <c r="D687" s="16"/>
      <c r="E687" s="16"/>
      <c r="F687" s="16"/>
      <c r="G687" s="16"/>
      <c r="H687" s="17"/>
      <c r="I687" s="16"/>
    </row>
    <row r="688" spans="1:9" ht="15.75" customHeight="1" x14ac:dyDescent="0.2">
      <c r="A688" s="5" t="s">
        <v>694</v>
      </c>
      <c r="B688" s="14">
        <v>1</v>
      </c>
      <c r="C688" s="14"/>
      <c r="D688" s="16"/>
      <c r="E688" s="16"/>
      <c r="F688" s="16"/>
      <c r="G688" s="16"/>
      <c r="H688" s="17"/>
      <c r="I688" s="16"/>
    </row>
    <row r="689" spans="1:9" ht="15.75" customHeight="1" x14ac:dyDescent="0.2">
      <c r="A689" s="17" t="s">
        <v>1540</v>
      </c>
      <c r="B689" s="14">
        <v>1</v>
      </c>
      <c r="C689" s="14"/>
      <c r="D689" s="16"/>
      <c r="E689" s="16"/>
      <c r="F689" s="16"/>
      <c r="G689" s="16"/>
      <c r="H689" s="17"/>
      <c r="I689" s="16"/>
    </row>
    <row r="690" spans="1:9" ht="15.75" customHeight="1" x14ac:dyDescent="0.2">
      <c r="A690" s="5" t="s">
        <v>696</v>
      </c>
      <c r="B690" s="14">
        <v>1</v>
      </c>
      <c r="C690" s="14"/>
      <c r="D690" s="16"/>
      <c r="E690" s="16"/>
      <c r="F690" s="16"/>
      <c r="G690" s="16"/>
      <c r="H690" s="17"/>
      <c r="I690" s="16"/>
    </row>
    <row r="691" spans="1:9" ht="15.75" customHeight="1" x14ac:dyDescent="0.2">
      <c r="A691" s="5" t="s">
        <v>697</v>
      </c>
      <c r="B691" s="14">
        <v>1</v>
      </c>
      <c r="C691" s="14"/>
      <c r="D691" s="16"/>
      <c r="E691" s="16"/>
      <c r="F691" s="16"/>
      <c r="G691" s="16"/>
      <c r="H691" s="17"/>
      <c r="I691" s="16"/>
    </row>
    <row r="692" spans="1:9" ht="15.75" customHeight="1" x14ac:dyDescent="0.2">
      <c r="A692" s="5" t="s">
        <v>698</v>
      </c>
      <c r="B692" s="14">
        <v>1</v>
      </c>
      <c r="C692" s="14"/>
      <c r="D692" s="16"/>
      <c r="E692" s="16"/>
      <c r="F692" s="16"/>
      <c r="G692" s="16"/>
      <c r="H692" s="17"/>
      <c r="I692" s="16"/>
    </row>
    <row r="693" spans="1:9" ht="15.75" customHeight="1" x14ac:dyDescent="0.2">
      <c r="A693" s="17" t="s">
        <v>1541</v>
      </c>
      <c r="B693" s="14"/>
      <c r="C693" s="14">
        <v>1</v>
      </c>
      <c r="D693" s="16"/>
      <c r="E693" s="16"/>
      <c r="F693" s="16"/>
      <c r="G693" s="16"/>
      <c r="H693" s="17"/>
      <c r="I693" s="16"/>
    </row>
    <row r="694" spans="1:9" ht="15.75" customHeight="1" x14ac:dyDescent="0.2">
      <c r="A694" s="5" t="s">
        <v>700</v>
      </c>
      <c r="B694" s="14">
        <v>1</v>
      </c>
      <c r="C694" s="14"/>
      <c r="D694" s="16"/>
      <c r="E694" s="16"/>
      <c r="F694" s="16"/>
      <c r="G694" s="16"/>
      <c r="H694" s="17"/>
      <c r="I694" s="16"/>
    </row>
    <row r="695" spans="1:9" ht="15.75" customHeight="1" x14ac:dyDescent="0.2">
      <c r="A695" s="5" t="s">
        <v>701</v>
      </c>
      <c r="B695" s="14"/>
      <c r="C695" s="14">
        <v>1</v>
      </c>
      <c r="D695" s="16"/>
      <c r="E695" s="16"/>
      <c r="F695" s="16"/>
      <c r="G695" s="16"/>
      <c r="H695" s="17"/>
      <c r="I695" s="16"/>
    </row>
    <row r="696" spans="1:9" ht="15.75" customHeight="1" x14ac:dyDescent="0.2">
      <c r="A696" s="5" t="s">
        <v>702</v>
      </c>
      <c r="B696" s="14">
        <v>1</v>
      </c>
      <c r="C696" s="14"/>
      <c r="D696" s="16"/>
      <c r="E696" s="16"/>
      <c r="F696" s="16"/>
      <c r="G696" s="16"/>
      <c r="H696" s="17"/>
      <c r="I696" s="16"/>
    </row>
    <row r="697" spans="1:9" ht="15.75" customHeight="1" x14ac:dyDescent="0.2">
      <c r="A697" s="17" t="s">
        <v>1542</v>
      </c>
      <c r="B697" s="14"/>
      <c r="C697" s="14">
        <v>1</v>
      </c>
      <c r="D697" s="16"/>
      <c r="E697" s="16"/>
      <c r="F697" s="16"/>
      <c r="G697" s="16"/>
      <c r="H697" s="17"/>
      <c r="I697" s="16"/>
    </row>
    <row r="698" spans="1:9" ht="15.75" customHeight="1" x14ac:dyDescent="0.2">
      <c r="A698" s="5" t="s">
        <v>704</v>
      </c>
      <c r="B698" s="14">
        <v>1</v>
      </c>
      <c r="C698" s="14"/>
      <c r="D698" s="16"/>
      <c r="E698" s="16"/>
      <c r="F698" s="16"/>
      <c r="G698" s="16"/>
      <c r="H698" s="17"/>
      <c r="I698" s="16"/>
    </row>
    <row r="699" spans="1:9" ht="15.75" customHeight="1" x14ac:dyDescent="0.2">
      <c r="A699" s="5" t="s">
        <v>705</v>
      </c>
      <c r="B699" s="14"/>
      <c r="C699" s="14">
        <v>1</v>
      </c>
      <c r="D699" s="16"/>
      <c r="E699" s="16"/>
      <c r="F699" s="16"/>
      <c r="G699" s="16"/>
      <c r="H699" s="17"/>
      <c r="I699" s="16"/>
    </row>
    <row r="700" spans="1:9" ht="15.75" customHeight="1" x14ac:dyDescent="0.2">
      <c r="A700" s="5" t="s">
        <v>706</v>
      </c>
      <c r="B700" s="14">
        <v>1</v>
      </c>
      <c r="C700" s="14"/>
      <c r="D700" s="16"/>
      <c r="E700" s="16"/>
      <c r="F700" s="16"/>
      <c r="G700" s="16"/>
      <c r="H700" s="17"/>
      <c r="I700" s="16"/>
    </row>
    <row r="701" spans="1:9" ht="15.75" customHeight="1" x14ac:dyDescent="0.2">
      <c r="A701" s="5" t="s">
        <v>707</v>
      </c>
      <c r="B701" s="14"/>
      <c r="C701" s="14">
        <v>1</v>
      </c>
      <c r="D701" s="16"/>
      <c r="E701" s="16"/>
      <c r="F701" s="16"/>
      <c r="G701" s="16"/>
      <c r="H701" s="17"/>
      <c r="I701" s="16"/>
    </row>
    <row r="702" spans="1:9" ht="15.75" customHeight="1" x14ac:dyDescent="0.2">
      <c r="A702" s="5" t="s">
        <v>708</v>
      </c>
      <c r="B702" s="14">
        <v>1</v>
      </c>
      <c r="C702" s="14"/>
      <c r="D702" s="16"/>
      <c r="E702" s="16"/>
      <c r="F702" s="16"/>
      <c r="G702" s="16"/>
      <c r="H702" s="17"/>
      <c r="I702" s="16"/>
    </row>
    <row r="703" spans="1:9" ht="15.75" customHeight="1" x14ac:dyDescent="0.2">
      <c r="A703" s="5" t="s">
        <v>709</v>
      </c>
      <c r="B703" s="14"/>
      <c r="C703" s="14">
        <v>1</v>
      </c>
      <c r="D703" s="16"/>
      <c r="E703" s="16"/>
      <c r="F703" s="16"/>
      <c r="G703" s="16"/>
      <c r="H703" s="17"/>
      <c r="I703" s="16"/>
    </row>
    <row r="704" spans="1:9" ht="15.75" customHeight="1" x14ac:dyDescent="0.2">
      <c r="A704" s="5" t="s">
        <v>710</v>
      </c>
      <c r="B704" s="14">
        <v>1</v>
      </c>
      <c r="C704" s="14"/>
      <c r="D704" s="16"/>
      <c r="E704" s="16"/>
      <c r="F704" s="16"/>
      <c r="G704" s="16"/>
      <c r="H704" s="17"/>
      <c r="I704" s="16"/>
    </row>
    <row r="705" spans="1:9" ht="15.75" customHeight="1" x14ac:dyDescent="0.2">
      <c r="A705" s="17" t="s">
        <v>1543</v>
      </c>
      <c r="B705" s="14"/>
      <c r="C705" s="14">
        <v>1</v>
      </c>
      <c r="D705" s="16"/>
      <c r="E705" s="16"/>
      <c r="F705" s="16"/>
      <c r="G705" s="16"/>
      <c r="H705" s="17"/>
      <c r="I705" s="16"/>
    </row>
    <row r="706" spans="1:9" ht="15.75" customHeight="1" x14ac:dyDescent="0.2">
      <c r="A706" s="17" t="s">
        <v>1544</v>
      </c>
      <c r="B706" s="14"/>
      <c r="C706" s="14">
        <v>1</v>
      </c>
      <c r="D706" s="16"/>
      <c r="E706" s="16"/>
      <c r="F706" s="16"/>
      <c r="G706" s="16"/>
      <c r="H706" s="17"/>
      <c r="I706" s="16"/>
    </row>
    <row r="707" spans="1:9" ht="15.75" customHeight="1" x14ac:dyDescent="0.2">
      <c r="A707" s="5" t="s">
        <v>713</v>
      </c>
      <c r="B707" s="14">
        <v>1</v>
      </c>
      <c r="C707" s="14"/>
      <c r="D707" s="16"/>
      <c r="E707" s="16"/>
      <c r="F707" s="16"/>
      <c r="G707" s="16"/>
      <c r="H707" s="17"/>
      <c r="I707" s="16"/>
    </row>
    <row r="708" spans="1:9" ht="15.75" customHeight="1" x14ac:dyDescent="0.2">
      <c r="A708" s="5" t="s">
        <v>714</v>
      </c>
      <c r="B708" s="14">
        <v>1</v>
      </c>
      <c r="C708" s="14"/>
      <c r="D708" s="16"/>
      <c r="E708" s="16"/>
      <c r="F708" s="16"/>
      <c r="G708" s="16"/>
      <c r="H708" s="17"/>
      <c r="I708" s="16"/>
    </row>
    <row r="709" spans="1:9" ht="15.75" customHeight="1" x14ac:dyDescent="0.2">
      <c r="A709" s="5" t="s">
        <v>715</v>
      </c>
      <c r="B709" s="14">
        <v>1</v>
      </c>
      <c r="C709" s="14"/>
      <c r="D709" s="16"/>
      <c r="E709" s="16"/>
      <c r="F709" s="16"/>
      <c r="G709" s="16"/>
      <c r="H709" s="17"/>
      <c r="I709" s="16"/>
    </row>
    <row r="710" spans="1:9" ht="15.75" customHeight="1" x14ac:dyDescent="0.2">
      <c r="A710" s="5" t="s">
        <v>716</v>
      </c>
      <c r="B710" s="14">
        <v>1</v>
      </c>
      <c r="C710" s="14"/>
      <c r="D710" s="16"/>
      <c r="E710" s="16"/>
      <c r="F710" s="16"/>
      <c r="G710" s="16"/>
      <c r="H710" s="17"/>
      <c r="I710" s="16"/>
    </row>
    <row r="711" spans="1:9" ht="15.75" customHeight="1" x14ac:dyDescent="0.2">
      <c r="A711" s="5" t="s">
        <v>717</v>
      </c>
      <c r="B711" s="14">
        <v>1</v>
      </c>
      <c r="C711" s="14"/>
      <c r="D711" s="16"/>
      <c r="E711" s="16"/>
      <c r="F711" s="16"/>
      <c r="G711" s="16"/>
      <c r="H711" s="17"/>
      <c r="I711" s="16"/>
    </row>
    <row r="712" spans="1:9" ht="15.75" customHeight="1" x14ac:dyDescent="0.2">
      <c r="A712" s="5" t="s">
        <v>718</v>
      </c>
      <c r="B712" s="14"/>
      <c r="C712" s="14">
        <v>1</v>
      </c>
      <c r="D712" s="16"/>
      <c r="E712" s="16"/>
      <c r="F712" s="16"/>
      <c r="G712" s="16"/>
      <c r="H712" s="17"/>
      <c r="I712" s="16"/>
    </row>
    <row r="713" spans="1:9" ht="15.75" customHeight="1" x14ac:dyDescent="0.2">
      <c r="A713" s="5" t="s">
        <v>719</v>
      </c>
      <c r="B713" s="14">
        <v>1</v>
      </c>
      <c r="C713" s="14"/>
      <c r="D713" s="16"/>
      <c r="E713" s="16"/>
      <c r="F713" s="16"/>
      <c r="G713" s="16"/>
      <c r="H713" s="17"/>
      <c r="I713" s="16"/>
    </row>
    <row r="714" spans="1:9" ht="15.75" customHeight="1" x14ac:dyDescent="0.2">
      <c r="A714" s="5" t="s">
        <v>720</v>
      </c>
      <c r="B714" s="14">
        <v>1</v>
      </c>
      <c r="C714" s="14"/>
      <c r="D714" s="16"/>
      <c r="E714" s="16"/>
      <c r="F714" s="16"/>
      <c r="G714" s="16"/>
      <c r="H714" s="17"/>
      <c r="I714" s="16"/>
    </row>
    <row r="715" spans="1:9" ht="15.75" customHeight="1" x14ac:dyDescent="0.2">
      <c r="A715" s="5" t="s">
        <v>721</v>
      </c>
      <c r="B715" s="14">
        <v>1</v>
      </c>
      <c r="C715" s="14"/>
      <c r="D715" s="16"/>
      <c r="E715" s="16"/>
      <c r="F715" s="16"/>
      <c r="G715" s="16"/>
      <c r="H715" s="17"/>
      <c r="I715" s="16"/>
    </row>
    <row r="716" spans="1:9" ht="15.75" customHeight="1" x14ac:dyDescent="0.2">
      <c r="A716" s="5" t="s">
        <v>722</v>
      </c>
      <c r="B716" s="14"/>
      <c r="C716" s="14">
        <v>1</v>
      </c>
      <c r="D716" s="16"/>
      <c r="E716" s="16"/>
      <c r="F716" s="16"/>
      <c r="G716" s="16"/>
      <c r="H716" s="17"/>
      <c r="I716" s="16"/>
    </row>
    <row r="717" spans="1:9" ht="15.75" customHeight="1" x14ac:dyDescent="0.2">
      <c r="A717" s="5" t="s">
        <v>723</v>
      </c>
      <c r="B717" s="14">
        <v>1</v>
      </c>
      <c r="C717" s="14"/>
      <c r="D717" s="16"/>
      <c r="E717" s="16"/>
      <c r="F717" s="16"/>
      <c r="G717" s="16"/>
      <c r="H717" s="17"/>
      <c r="I717" s="16"/>
    </row>
    <row r="718" spans="1:9" ht="15.75" customHeight="1" x14ac:dyDescent="0.2">
      <c r="A718" s="5" t="s">
        <v>724</v>
      </c>
      <c r="B718" s="14">
        <v>1</v>
      </c>
      <c r="C718" s="14"/>
      <c r="D718" s="16"/>
      <c r="E718" s="16"/>
      <c r="F718" s="16"/>
      <c r="G718" s="16"/>
      <c r="H718" s="17"/>
      <c r="I718" s="16"/>
    </row>
    <row r="719" spans="1:9" ht="15.75" customHeight="1" x14ac:dyDescent="0.2">
      <c r="A719" s="5" t="s">
        <v>725</v>
      </c>
      <c r="B719" s="14">
        <v>1</v>
      </c>
      <c r="C719" s="14"/>
      <c r="D719" s="16"/>
      <c r="E719" s="16"/>
      <c r="F719" s="16"/>
      <c r="G719" s="16"/>
      <c r="H719" s="17"/>
      <c r="I719" s="16"/>
    </row>
    <row r="720" spans="1:9" ht="15.75" customHeight="1" x14ac:dyDescent="0.2">
      <c r="A720" s="5" t="s">
        <v>726</v>
      </c>
      <c r="B720" s="14">
        <v>1</v>
      </c>
      <c r="C720" s="14"/>
      <c r="D720" s="16"/>
      <c r="E720" s="16"/>
      <c r="F720" s="16"/>
      <c r="G720" s="16"/>
      <c r="H720" s="17"/>
      <c r="I720" s="16"/>
    </row>
    <row r="721" spans="1:9" ht="15.75" customHeight="1" x14ac:dyDescent="0.2">
      <c r="A721" s="5" t="s">
        <v>727</v>
      </c>
      <c r="B721" s="14"/>
      <c r="C721" s="14">
        <v>1</v>
      </c>
      <c r="D721" s="16"/>
      <c r="E721" s="16"/>
      <c r="F721" s="16"/>
      <c r="G721" s="16"/>
      <c r="H721" s="17"/>
      <c r="I721" s="16"/>
    </row>
    <row r="722" spans="1:9" ht="15.75" customHeight="1" x14ac:dyDescent="0.2">
      <c r="A722" s="5" t="s">
        <v>728</v>
      </c>
      <c r="B722" s="14"/>
      <c r="C722" s="14">
        <v>1</v>
      </c>
      <c r="D722" s="16"/>
      <c r="E722" s="16"/>
      <c r="F722" s="16"/>
      <c r="G722" s="16"/>
      <c r="H722" s="17"/>
      <c r="I722" s="16"/>
    </row>
    <row r="723" spans="1:9" ht="15.75" customHeight="1" x14ac:dyDescent="0.2">
      <c r="A723" s="5" t="s">
        <v>729</v>
      </c>
      <c r="B723" s="14"/>
      <c r="C723" s="14">
        <v>1</v>
      </c>
      <c r="D723" s="16"/>
      <c r="E723" s="16"/>
      <c r="F723" s="16"/>
      <c r="G723" s="16"/>
      <c r="H723" s="17"/>
      <c r="I723" s="16"/>
    </row>
    <row r="724" spans="1:9" ht="15.75" customHeight="1" x14ac:dyDescent="0.2">
      <c r="A724" s="5" t="s">
        <v>730</v>
      </c>
      <c r="B724" s="14"/>
      <c r="C724" s="14">
        <v>1</v>
      </c>
      <c r="D724" s="16"/>
      <c r="E724" s="16"/>
      <c r="F724" s="16"/>
      <c r="G724" s="16"/>
      <c r="H724" s="17"/>
      <c r="I724" s="16"/>
    </row>
    <row r="725" spans="1:9" ht="15.75" customHeight="1" x14ac:dyDescent="0.2">
      <c r="A725" s="5" t="s">
        <v>731</v>
      </c>
      <c r="B725" s="14">
        <v>1</v>
      </c>
      <c r="C725" s="14"/>
      <c r="D725" s="16"/>
      <c r="E725" s="16"/>
      <c r="F725" s="16"/>
      <c r="G725" s="16"/>
      <c r="H725" s="17"/>
      <c r="I725" s="16"/>
    </row>
    <row r="726" spans="1:9" ht="15.75" customHeight="1" x14ac:dyDescent="0.2">
      <c r="A726" s="5" t="s">
        <v>732</v>
      </c>
      <c r="B726" s="14">
        <v>1</v>
      </c>
      <c r="C726" s="14"/>
      <c r="D726" s="16"/>
      <c r="E726" s="16"/>
      <c r="F726" s="16"/>
      <c r="G726" s="16"/>
      <c r="H726" s="17"/>
      <c r="I726" s="16"/>
    </row>
    <row r="727" spans="1:9" ht="15.75" customHeight="1" x14ac:dyDescent="0.2">
      <c r="A727" s="5" t="s">
        <v>733</v>
      </c>
      <c r="B727" s="14"/>
      <c r="C727" s="14">
        <v>1</v>
      </c>
      <c r="D727" s="16"/>
      <c r="E727" s="16"/>
      <c r="F727" s="16"/>
      <c r="G727" s="16"/>
      <c r="H727" s="17"/>
      <c r="I727" s="16"/>
    </row>
    <row r="728" spans="1:9" ht="15.75" customHeight="1" x14ac:dyDescent="0.2">
      <c r="A728" s="5" t="s">
        <v>734</v>
      </c>
      <c r="B728" s="14">
        <v>1</v>
      </c>
      <c r="C728" s="14"/>
      <c r="D728" s="16"/>
      <c r="E728" s="16"/>
      <c r="F728" s="16"/>
      <c r="G728" s="16"/>
      <c r="H728" s="17"/>
      <c r="I728" s="16"/>
    </row>
    <row r="729" spans="1:9" ht="15.75" customHeight="1" x14ac:dyDescent="0.2">
      <c r="A729" s="5" t="s">
        <v>735</v>
      </c>
      <c r="B729" s="14">
        <v>1</v>
      </c>
      <c r="C729" s="14"/>
      <c r="D729" s="16"/>
      <c r="E729" s="16"/>
      <c r="F729" s="16"/>
      <c r="G729" s="16"/>
      <c r="H729" s="17"/>
      <c r="I729" s="16"/>
    </row>
    <row r="730" spans="1:9" ht="15.75" customHeight="1" x14ac:dyDescent="0.2">
      <c r="A730" s="5" t="s">
        <v>736</v>
      </c>
      <c r="B730" s="14"/>
      <c r="C730" s="14">
        <v>1</v>
      </c>
      <c r="D730" s="16"/>
      <c r="E730" s="16"/>
      <c r="F730" s="16"/>
      <c r="G730" s="16"/>
      <c r="H730" s="17"/>
      <c r="I730" s="16"/>
    </row>
    <row r="731" spans="1:9" ht="15.75" customHeight="1" x14ac:dyDescent="0.2">
      <c r="A731" s="5" t="s">
        <v>737</v>
      </c>
      <c r="B731" s="14"/>
      <c r="C731" s="14">
        <v>1</v>
      </c>
      <c r="D731" s="16"/>
      <c r="E731" s="16"/>
      <c r="F731" s="16"/>
      <c r="G731" s="16"/>
      <c r="H731" s="17"/>
      <c r="I731" s="16"/>
    </row>
    <row r="732" spans="1:9" ht="15.75" customHeight="1" x14ac:dyDescent="0.2">
      <c r="A732" s="5" t="s">
        <v>738</v>
      </c>
      <c r="B732" s="14"/>
      <c r="C732" s="14">
        <v>1</v>
      </c>
      <c r="D732" s="16"/>
      <c r="E732" s="16"/>
      <c r="F732" s="16"/>
      <c r="G732" s="16"/>
      <c r="H732" s="17"/>
      <c r="I732" s="16"/>
    </row>
    <row r="733" spans="1:9" ht="15.75" customHeight="1" x14ac:dyDescent="0.2">
      <c r="A733" s="5" t="s">
        <v>739</v>
      </c>
      <c r="B733" s="14">
        <v>1</v>
      </c>
      <c r="C733" s="14"/>
      <c r="D733" s="16"/>
      <c r="E733" s="16"/>
      <c r="F733" s="16"/>
      <c r="G733" s="16"/>
      <c r="H733" s="17"/>
      <c r="I733" s="16"/>
    </row>
    <row r="734" spans="1:9" ht="15.75" customHeight="1" x14ac:dyDescent="0.2">
      <c r="A734" s="5" t="s">
        <v>740</v>
      </c>
      <c r="B734" s="14">
        <v>1</v>
      </c>
      <c r="C734" s="14"/>
      <c r="D734" s="16"/>
      <c r="E734" s="16"/>
      <c r="F734" s="16"/>
      <c r="G734" s="16"/>
      <c r="H734" s="17"/>
      <c r="I734" s="16"/>
    </row>
    <row r="735" spans="1:9" ht="15.75" customHeight="1" x14ac:dyDescent="0.2">
      <c r="A735" s="17" t="s">
        <v>1545</v>
      </c>
      <c r="B735" s="14"/>
      <c r="C735" s="14">
        <v>1</v>
      </c>
      <c r="D735" s="16"/>
      <c r="E735" s="16"/>
      <c r="F735" s="16"/>
      <c r="G735" s="16"/>
      <c r="H735" s="17"/>
      <c r="I735" s="16"/>
    </row>
    <row r="736" spans="1:9" ht="15.75" customHeight="1" x14ac:dyDescent="0.2">
      <c r="A736" s="5" t="s">
        <v>742</v>
      </c>
      <c r="B736" s="14">
        <v>1</v>
      </c>
      <c r="C736" s="14"/>
      <c r="D736" s="16"/>
      <c r="E736" s="16"/>
      <c r="F736" s="16"/>
      <c r="G736" s="16"/>
      <c r="H736" s="17"/>
      <c r="I736" s="16"/>
    </row>
    <row r="737" spans="1:9" ht="15.75" customHeight="1" x14ac:dyDescent="0.2">
      <c r="A737" s="5" t="s">
        <v>743</v>
      </c>
      <c r="B737" s="14">
        <v>1</v>
      </c>
      <c r="C737" s="14"/>
      <c r="D737" s="16"/>
      <c r="E737" s="16"/>
      <c r="F737" s="16"/>
      <c r="G737" s="16"/>
      <c r="H737" s="17"/>
      <c r="I737" s="16"/>
    </row>
    <row r="738" spans="1:9" ht="15.75" customHeight="1" x14ac:dyDescent="0.2">
      <c r="A738" s="5" t="s">
        <v>744</v>
      </c>
      <c r="B738" s="14">
        <v>1</v>
      </c>
      <c r="C738" s="14"/>
      <c r="D738" s="16"/>
      <c r="E738" s="16"/>
      <c r="F738" s="16"/>
      <c r="G738" s="16"/>
      <c r="H738" s="17"/>
      <c r="I738" s="16"/>
    </row>
    <row r="739" spans="1:9" ht="15.75" customHeight="1" x14ac:dyDescent="0.2">
      <c r="A739" s="17" t="s">
        <v>1546</v>
      </c>
      <c r="B739" s="14"/>
      <c r="C739" s="14">
        <v>1</v>
      </c>
      <c r="D739" s="16"/>
      <c r="E739" s="16"/>
      <c r="F739" s="16"/>
      <c r="G739" s="16"/>
      <c r="H739" s="17"/>
      <c r="I739" s="16"/>
    </row>
    <row r="740" spans="1:9" ht="15.75" customHeight="1" x14ac:dyDescent="0.2">
      <c r="A740" s="5" t="s">
        <v>746</v>
      </c>
      <c r="B740" s="14">
        <v>1</v>
      </c>
      <c r="C740" s="14"/>
      <c r="D740" s="16"/>
      <c r="E740" s="16"/>
      <c r="F740" s="16"/>
      <c r="G740" s="16"/>
      <c r="H740" s="17"/>
      <c r="I740" s="16"/>
    </row>
    <row r="741" spans="1:9" ht="15.75" customHeight="1" x14ac:dyDescent="0.2">
      <c r="A741" s="5" t="s">
        <v>747</v>
      </c>
      <c r="B741" s="14">
        <v>1</v>
      </c>
      <c r="C741" s="14"/>
      <c r="D741" s="16"/>
      <c r="E741" s="16"/>
      <c r="F741" s="16"/>
      <c r="G741" s="16"/>
      <c r="H741" s="17"/>
      <c r="I741" s="16"/>
    </row>
    <row r="742" spans="1:9" ht="15.75" customHeight="1" x14ac:dyDescent="0.2">
      <c r="A742" s="5" t="s">
        <v>748</v>
      </c>
      <c r="B742" s="14">
        <v>1</v>
      </c>
      <c r="C742" s="14"/>
      <c r="D742" s="16"/>
      <c r="E742" s="16"/>
      <c r="F742" s="16"/>
      <c r="G742" s="16"/>
      <c r="H742" s="17"/>
      <c r="I742" s="16"/>
    </row>
    <row r="743" spans="1:9" ht="15.75" customHeight="1" x14ac:dyDescent="0.2">
      <c r="A743" s="5" t="s">
        <v>749</v>
      </c>
      <c r="B743" s="14"/>
      <c r="C743" s="14">
        <v>1</v>
      </c>
      <c r="D743" s="16"/>
      <c r="E743" s="16"/>
      <c r="F743" s="16"/>
      <c r="G743" s="16"/>
      <c r="H743" s="17"/>
      <c r="I743" s="16"/>
    </row>
    <row r="744" spans="1:9" ht="15.75" customHeight="1" x14ac:dyDescent="0.2">
      <c r="A744" s="5" t="s">
        <v>750</v>
      </c>
      <c r="B744" s="14">
        <v>1</v>
      </c>
      <c r="C744" s="14"/>
      <c r="D744" s="16"/>
      <c r="E744" s="16"/>
      <c r="F744" s="16"/>
      <c r="G744" s="16"/>
      <c r="H744" s="17"/>
      <c r="I744" s="16"/>
    </row>
    <row r="745" spans="1:9" ht="15.75" customHeight="1" x14ac:dyDescent="0.2">
      <c r="A745" s="5" t="s">
        <v>751</v>
      </c>
      <c r="B745" s="14"/>
      <c r="C745" s="14">
        <v>1</v>
      </c>
      <c r="D745" s="16"/>
      <c r="E745" s="16"/>
      <c r="F745" s="16"/>
      <c r="G745" s="16"/>
      <c r="H745" s="17"/>
      <c r="I745" s="16"/>
    </row>
    <row r="746" spans="1:9" ht="15.75" customHeight="1" x14ac:dyDescent="0.2">
      <c r="A746" s="5" t="s">
        <v>752</v>
      </c>
      <c r="B746" s="14"/>
      <c r="C746" s="14">
        <v>1</v>
      </c>
      <c r="D746" s="16"/>
      <c r="E746" s="16"/>
      <c r="F746" s="16"/>
      <c r="G746" s="16"/>
      <c r="H746" s="17"/>
      <c r="I746" s="16"/>
    </row>
    <row r="747" spans="1:9" ht="15.75" customHeight="1" x14ac:dyDescent="0.2">
      <c r="A747" s="5" t="s">
        <v>753</v>
      </c>
      <c r="B747" s="14">
        <v>1</v>
      </c>
      <c r="C747" s="14"/>
      <c r="D747" s="16"/>
      <c r="E747" s="16"/>
      <c r="F747" s="16"/>
      <c r="G747" s="16"/>
      <c r="H747" s="17"/>
      <c r="I747" s="16"/>
    </row>
    <row r="748" spans="1:9" ht="15.75" customHeight="1" x14ac:dyDescent="0.2">
      <c r="A748" s="5" t="s">
        <v>754</v>
      </c>
      <c r="B748" s="14"/>
      <c r="C748" s="14">
        <v>1</v>
      </c>
      <c r="D748" s="16"/>
      <c r="E748" s="16"/>
      <c r="F748" s="16"/>
      <c r="G748" s="16"/>
      <c r="H748" s="17"/>
      <c r="I748" s="16"/>
    </row>
    <row r="749" spans="1:9" ht="15.75" customHeight="1" x14ac:dyDescent="0.2">
      <c r="A749" s="5" t="s">
        <v>755</v>
      </c>
      <c r="B749" s="14"/>
      <c r="C749" s="14">
        <v>1</v>
      </c>
      <c r="D749" s="16"/>
      <c r="E749" s="16"/>
      <c r="F749" s="16"/>
      <c r="G749" s="16"/>
      <c r="H749" s="17"/>
      <c r="I749" s="16"/>
    </row>
    <row r="750" spans="1:9" ht="15.75" customHeight="1" x14ac:dyDescent="0.2">
      <c r="A750" s="5" t="s">
        <v>756</v>
      </c>
      <c r="B750" s="14">
        <v>1</v>
      </c>
      <c r="C750" s="14"/>
      <c r="D750" s="16"/>
      <c r="E750" s="16"/>
      <c r="F750" s="16"/>
      <c r="G750" s="16"/>
      <c r="H750" s="17"/>
      <c r="I750" s="16"/>
    </row>
    <row r="751" spans="1:9" ht="15.75" customHeight="1" x14ac:dyDescent="0.2">
      <c r="A751" s="5" t="s">
        <v>757</v>
      </c>
      <c r="B751" s="14"/>
      <c r="C751" s="14">
        <v>1</v>
      </c>
      <c r="D751" s="16"/>
      <c r="E751" s="16"/>
      <c r="F751" s="16"/>
      <c r="G751" s="16"/>
      <c r="H751" s="17"/>
      <c r="I751" s="16"/>
    </row>
    <row r="752" spans="1:9" ht="15.75" customHeight="1" x14ac:dyDescent="0.2">
      <c r="A752" s="5" t="s">
        <v>758</v>
      </c>
      <c r="B752" s="14"/>
      <c r="C752" s="14">
        <v>1</v>
      </c>
      <c r="D752" s="16"/>
      <c r="E752" s="16"/>
      <c r="F752" s="16"/>
      <c r="G752" s="16"/>
      <c r="H752" s="17"/>
      <c r="I752" s="16"/>
    </row>
    <row r="753" spans="1:9" ht="15.75" customHeight="1" x14ac:dyDescent="0.2">
      <c r="A753" s="5" t="s">
        <v>759</v>
      </c>
      <c r="B753" s="14">
        <v>1</v>
      </c>
      <c r="C753" s="14"/>
      <c r="D753" s="16"/>
      <c r="E753" s="16"/>
      <c r="F753" s="16"/>
      <c r="G753" s="16"/>
      <c r="H753" s="17"/>
      <c r="I753" s="16"/>
    </row>
    <row r="754" spans="1:9" ht="15.75" customHeight="1" x14ac:dyDescent="0.2">
      <c r="A754" s="5" t="s">
        <v>760</v>
      </c>
      <c r="B754" s="14">
        <v>1</v>
      </c>
      <c r="C754" s="14"/>
      <c r="D754" s="16"/>
      <c r="E754" s="16"/>
      <c r="F754" s="16"/>
      <c r="G754" s="16"/>
      <c r="H754" s="17"/>
      <c r="I754" s="16"/>
    </row>
    <row r="755" spans="1:9" ht="15.75" customHeight="1" x14ac:dyDescent="0.2">
      <c r="A755" s="5" t="s">
        <v>761</v>
      </c>
      <c r="B755" s="14"/>
      <c r="C755" s="14">
        <v>1</v>
      </c>
      <c r="D755" s="16"/>
      <c r="E755" s="16"/>
      <c r="F755" s="16"/>
      <c r="G755" s="16"/>
      <c r="H755" s="17"/>
      <c r="I755" s="16"/>
    </row>
    <row r="756" spans="1:9" ht="15.75" customHeight="1" x14ac:dyDescent="0.2">
      <c r="A756" s="5" t="s">
        <v>762</v>
      </c>
      <c r="B756" s="14">
        <v>1</v>
      </c>
      <c r="C756" s="14"/>
      <c r="D756" s="16"/>
      <c r="E756" s="16"/>
      <c r="F756" s="16"/>
      <c r="G756" s="16"/>
      <c r="H756" s="17"/>
      <c r="I756" s="16"/>
    </row>
    <row r="757" spans="1:9" ht="15.75" customHeight="1" x14ac:dyDescent="0.2">
      <c r="A757" s="5" t="s">
        <v>763</v>
      </c>
      <c r="B757" s="14"/>
      <c r="C757" s="14">
        <v>1</v>
      </c>
      <c r="D757" s="16"/>
      <c r="E757" s="16"/>
      <c r="F757" s="16"/>
      <c r="G757" s="16"/>
      <c r="H757" s="17"/>
      <c r="I757" s="16"/>
    </row>
    <row r="758" spans="1:9" ht="15.75" customHeight="1" x14ac:dyDescent="0.2">
      <c r="A758" s="5" t="s">
        <v>764</v>
      </c>
      <c r="B758" s="14">
        <v>1</v>
      </c>
      <c r="C758" s="14"/>
      <c r="D758" s="16"/>
      <c r="E758" s="16"/>
      <c r="F758" s="16"/>
      <c r="G758" s="16"/>
      <c r="H758" s="17"/>
      <c r="I758" s="16"/>
    </row>
    <row r="759" spans="1:9" ht="15.75" customHeight="1" x14ac:dyDescent="0.2">
      <c r="A759" s="5" t="s">
        <v>765</v>
      </c>
      <c r="B759" s="14">
        <v>1</v>
      </c>
      <c r="C759" s="14"/>
      <c r="D759" s="16"/>
      <c r="E759" s="16"/>
      <c r="F759" s="16"/>
      <c r="G759" s="16"/>
      <c r="H759" s="17"/>
      <c r="I759" s="16"/>
    </row>
    <row r="760" spans="1:9" ht="15.75" customHeight="1" x14ac:dyDescent="0.2">
      <c r="A760" s="17" t="s">
        <v>1547</v>
      </c>
      <c r="B760" s="14"/>
      <c r="C760" s="14">
        <v>1</v>
      </c>
      <c r="D760" s="16"/>
      <c r="E760" s="16"/>
      <c r="F760" s="16"/>
      <c r="G760" s="16"/>
      <c r="H760" s="17"/>
      <c r="I760" s="16"/>
    </row>
    <row r="761" spans="1:9" ht="15.75" customHeight="1" x14ac:dyDescent="0.2">
      <c r="A761" s="5" t="s">
        <v>767</v>
      </c>
      <c r="B761" s="14">
        <v>1</v>
      </c>
      <c r="C761" s="14"/>
      <c r="D761" s="16"/>
      <c r="E761" s="16"/>
      <c r="F761" s="16"/>
      <c r="G761" s="16"/>
      <c r="H761" s="17"/>
      <c r="I761" s="16"/>
    </row>
    <row r="762" spans="1:9" ht="15.75" customHeight="1" x14ac:dyDescent="0.2">
      <c r="A762" s="5" t="s">
        <v>768</v>
      </c>
      <c r="B762" s="14"/>
      <c r="C762" s="14">
        <v>1</v>
      </c>
      <c r="D762" s="16"/>
      <c r="E762" s="16"/>
      <c r="F762" s="16"/>
      <c r="G762" s="16"/>
      <c r="H762" s="17"/>
      <c r="I762" s="16"/>
    </row>
    <row r="763" spans="1:9" ht="15.75" customHeight="1" x14ac:dyDescent="0.2">
      <c r="A763" s="5" t="s">
        <v>769</v>
      </c>
      <c r="B763" s="14">
        <v>1</v>
      </c>
      <c r="C763" s="14"/>
      <c r="D763" s="16"/>
      <c r="E763" s="16"/>
      <c r="F763" s="16"/>
      <c r="G763" s="16"/>
      <c r="H763" s="17"/>
      <c r="I763" s="16"/>
    </row>
    <row r="764" spans="1:9" ht="15.75" customHeight="1" x14ac:dyDescent="0.2">
      <c r="A764" s="5" t="s">
        <v>770</v>
      </c>
      <c r="B764" s="14">
        <v>1</v>
      </c>
      <c r="C764" s="14"/>
      <c r="D764" s="16"/>
      <c r="E764" s="16"/>
      <c r="F764" s="16"/>
      <c r="G764" s="16"/>
      <c r="H764" s="17"/>
      <c r="I764" s="16"/>
    </row>
    <row r="765" spans="1:9" ht="15.75" customHeight="1" x14ac:dyDescent="0.2">
      <c r="A765" s="5" t="s">
        <v>771</v>
      </c>
      <c r="B765" s="14">
        <v>1</v>
      </c>
      <c r="C765" s="14"/>
      <c r="D765" s="16"/>
      <c r="E765" s="16"/>
      <c r="F765" s="16"/>
      <c r="G765" s="16"/>
      <c r="H765" s="17"/>
      <c r="I765" s="16"/>
    </row>
    <row r="766" spans="1:9" ht="15.75" customHeight="1" x14ac:dyDescent="0.2">
      <c r="A766" s="5" t="s">
        <v>772</v>
      </c>
      <c r="B766" s="14">
        <v>1</v>
      </c>
      <c r="C766" s="14"/>
      <c r="D766" s="16"/>
      <c r="E766" s="16"/>
      <c r="F766" s="16"/>
      <c r="G766" s="16"/>
      <c r="H766" s="17"/>
      <c r="I766" s="16"/>
    </row>
    <row r="767" spans="1:9" ht="15.75" customHeight="1" x14ac:dyDescent="0.2">
      <c r="A767" s="5" t="s">
        <v>773</v>
      </c>
      <c r="B767" s="14">
        <v>1</v>
      </c>
      <c r="C767" s="14"/>
      <c r="D767" s="16"/>
      <c r="E767" s="16"/>
      <c r="F767" s="16"/>
      <c r="G767" s="16"/>
      <c r="H767" s="17"/>
      <c r="I767" s="16"/>
    </row>
    <row r="768" spans="1:9" ht="15.75" customHeight="1" x14ac:dyDescent="0.2">
      <c r="A768" s="5" t="s">
        <v>774</v>
      </c>
      <c r="B768" s="14">
        <v>1</v>
      </c>
      <c r="C768" s="14"/>
      <c r="D768" s="16"/>
      <c r="E768" s="16"/>
      <c r="F768" s="16"/>
      <c r="G768" s="16"/>
      <c r="H768" s="17"/>
      <c r="I768" s="16"/>
    </row>
    <row r="769" spans="1:9" ht="15.75" customHeight="1" x14ac:dyDescent="0.2">
      <c r="A769" s="5" t="s">
        <v>775</v>
      </c>
      <c r="B769" s="14">
        <v>1</v>
      </c>
      <c r="C769" s="14"/>
      <c r="D769" s="16"/>
      <c r="E769" s="16"/>
      <c r="F769" s="16"/>
      <c r="G769" s="16"/>
      <c r="H769" s="17"/>
      <c r="I769" s="16"/>
    </row>
    <row r="770" spans="1:9" ht="15.75" customHeight="1" x14ac:dyDescent="0.2">
      <c r="A770" s="17" t="s">
        <v>1548</v>
      </c>
      <c r="B770" s="14"/>
      <c r="C770" s="14">
        <v>1</v>
      </c>
      <c r="D770" s="16"/>
      <c r="E770" s="16"/>
      <c r="F770" s="16"/>
      <c r="G770" s="16"/>
      <c r="H770" s="17"/>
      <c r="I770" s="16"/>
    </row>
    <row r="771" spans="1:9" ht="15.75" customHeight="1" x14ac:dyDescent="0.2">
      <c r="A771" s="5" t="s">
        <v>777</v>
      </c>
      <c r="B771" s="14">
        <v>1</v>
      </c>
      <c r="C771" s="14"/>
      <c r="D771" s="16"/>
      <c r="E771" s="16"/>
      <c r="F771" s="16"/>
      <c r="G771" s="16"/>
      <c r="H771" s="17"/>
      <c r="I771" s="16"/>
    </row>
    <row r="772" spans="1:9" ht="15.75" customHeight="1" x14ac:dyDescent="0.2">
      <c r="A772" s="5" t="s">
        <v>778</v>
      </c>
      <c r="B772" s="14">
        <v>1</v>
      </c>
      <c r="C772" s="14"/>
      <c r="D772" s="16"/>
      <c r="E772" s="16"/>
      <c r="F772" s="16"/>
      <c r="G772" s="16"/>
      <c r="H772" s="17"/>
      <c r="I772" s="16"/>
    </row>
    <row r="773" spans="1:9" ht="15.75" customHeight="1" x14ac:dyDescent="0.2">
      <c r="A773" s="5" t="s">
        <v>779</v>
      </c>
      <c r="B773" s="14">
        <v>1</v>
      </c>
      <c r="C773" s="14"/>
      <c r="D773" s="16"/>
      <c r="E773" s="16"/>
      <c r="F773" s="16"/>
      <c r="G773" s="16"/>
      <c r="H773" s="17"/>
      <c r="I773" s="16"/>
    </row>
    <row r="774" spans="1:9" ht="15.75" customHeight="1" x14ac:dyDescent="0.2">
      <c r="A774" s="5" t="s">
        <v>780</v>
      </c>
      <c r="B774" s="14"/>
      <c r="C774" s="14">
        <v>1</v>
      </c>
      <c r="D774" s="16"/>
      <c r="E774" s="16"/>
      <c r="F774" s="16"/>
      <c r="G774" s="16"/>
      <c r="H774" s="17"/>
      <c r="I774" s="16"/>
    </row>
    <row r="775" spans="1:9" ht="15.75" customHeight="1" x14ac:dyDescent="0.2">
      <c r="A775" s="5" t="s">
        <v>781</v>
      </c>
      <c r="B775" s="14"/>
      <c r="C775" s="14">
        <v>1</v>
      </c>
      <c r="D775" s="16"/>
      <c r="E775" s="16"/>
      <c r="F775" s="16"/>
      <c r="G775" s="16"/>
      <c r="H775" s="17"/>
      <c r="I775" s="16"/>
    </row>
    <row r="776" spans="1:9" ht="15.75" customHeight="1" x14ac:dyDescent="0.2">
      <c r="A776" s="17" t="s">
        <v>1549</v>
      </c>
      <c r="B776" s="14"/>
      <c r="C776" s="14">
        <v>1</v>
      </c>
      <c r="D776" s="16"/>
      <c r="E776" s="16"/>
      <c r="F776" s="16"/>
      <c r="G776" s="16"/>
      <c r="H776" s="17"/>
      <c r="I776" s="16"/>
    </row>
    <row r="777" spans="1:9" ht="15.75" customHeight="1" x14ac:dyDescent="0.2">
      <c r="A777" s="5" t="s">
        <v>783</v>
      </c>
      <c r="B777" s="14">
        <v>1</v>
      </c>
      <c r="C777" s="14"/>
      <c r="D777" s="16"/>
      <c r="E777" s="16"/>
      <c r="F777" s="16"/>
      <c r="G777" s="16"/>
      <c r="H777" s="17"/>
      <c r="I777" s="16"/>
    </row>
    <row r="778" spans="1:9" ht="15.75" customHeight="1" x14ac:dyDescent="0.2">
      <c r="A778" s="17" t="s">
        <v>1550</v>
      </c>
      <c r="B778" s="14"/>
      <c r="C778" s="14">
        <v>1</v>
      </c>
      <c r="D778" s="16"/>
      <c r="E778" s="16"/>
      <c r="F778" s="16"/>
      <c r="G778" s="16"/>
      <c r="H778" s="17"/>
      <c r="I778" s="16"/>
    </row>
    <row r="779" spans="1:9" ht="15.75" customHeight="1" x14ac:dyDescent="0.2">
      <c r="A779" s="5" t="s">
        <v>785</v>
      </c>
      <c r="B779" s="14">
        <v>1</v>
      </c>
      <c r="C779" s="14"/>
      <c r="D779" s="16"/>
      <c r="E779" s="16"/>
      <c r="F779" s="16"/>
      <c r="G779" s="16"/>
      <c r="H779" s="17"/>
      <c r="I779" s="16"/>
    </row>
    <row r="780" spans="1:9" ht="15.75" customHeight="1" x14ac:dyDescent="0.2">
      <c r="A780" s="5" t="s">
        <v>786</v>
      </c>
      <c r="B780" s="14">
        <v>1</v>
      </c>
      <c r="C780" s="14"/>
      <c r="D780" s="16"/>
      <c r="E780" s="16"/>
      <c r="F780" s="16"/>
      <c r="G780" s="16"/>
      <c r="H780" s="17"/>
      <c r="I780" s="16"/>
    </row>
    <row r="781" spans="1:9" ht="15.75" customHeight="1" x14ac:dyDescent="0.2">
      <c r="A781" s="5" t="s">
        <v>787</v>
      </c>
      <c r="B781" s="14">
        <v>1</v>
      </c>
      <c r="C781" s="14"/>
      <c r="D781" s="16"/>
      <c r="E781" s="16"/>
      <c r="F781" s="16"/>
      <c r="G781" s="16"/>
      <c r="H781" s="17"/>
      <c r="I781" s="16"/>
    </row>
    <row r="782" spans="1:9" ht="15.75" customHeight="1" x14ac:dyDescent="0.2">
      <c r="A782" s="5" t="s">
        <v>788</v>
      </c>
      <c r="B782" s="14">
        <v>1</v>
      </c>
      <c r="C782" s="14"/>
      <c r="D782" s="16"/>
      <c r="E782" s="16"/>
      <c r="F782" s="16"/>
      <c r="G782" s="16"/>
      <c r="H782" s="17"/>
      <c r="I782" s="16"/>
    </row>
    <row r="783" spans="1:9" ht="15.75" customHeight="1" x14ac:dyDescent="0.2">
      <c r="A783" s="5" t="s">
        <v>789</v>
      </c>
      <c r="B783" s="14">
        <v>1</v>
      </c>
      <c r="C783" s="14"/>
      <c r="D783" s="16"/>
      <c r="E783" s="16"/>
      <c r="F783" s="16"/>
      <c r="G783" s="16"/>
      <c r="H783" s="17"/>
      <c r="I783" s="16"/>
    </row>
    <row r="784" spans="1:9" ht="15.75" customHeight="1" x14ac:dyDescent="0.2">
      <c r="A784" s="5" t="s">
        <v>790</v>
      </c>
      <c r="B784" s="14">
        <v>1</v>
      </c>
      <c r="C784" s="14"/>
      <c r="D784" s="16"/>
      <c r="E784" s="16"/>
      <c r="F784" s="16"/>
      <c r="G784" s="16"/>
      <c r="H784" s="17"/>
      <c r="I784" s="16"/>
    </row>
    <row r="785" spans="1:9" ht="15.75" customHeight="1" x14ac:dyDescent="0.2">
      <c r="A785" s="5" t="s">
        <v>791</v>
      </c>
      <c r="B785" s="14"/>
      <c r="C785" s="14">
        <v>1</v>
      </c>
      <c r="D785" s="16"/>
      <c r="E785" s="16"/>
      <c r="F785" s="16"/>
      <c r="G785" s="16"/>
      <c r="H785" s="17"/>
      <c r="I785" s="16"/>
    </row>
    <row r="786" spans="1:9" ht="15.75" customHeight="1" x14ac:dyDescent="0.2">
      <c r="A786" s="5" t="s">
        <v>792</v>
      </c>
      <c r="B786" s="14"/>
      <c r="C786" s="14">
        <v>1</v>
      </c>
      <c r="D786" s="16"/>
      <c r="E786" s="16"/>
      <c r="F786" s="16"/>
      <c r="G786" s="16"/>
      <c r="H786" s="17"/>
      <c r="I786" s="16"/>
    </row>
    <row r="787" spans="1:9" ht="15.75" customHeight="1" x14ac:dyDescent="0.2">
      <c r="A787" s="5" t="s">
        <v>793</v>
      </c>
      <c r="B787" s="14"/>
      <c r="C787" s="14">
        <v>1</v>
      </c>
      <c r="D787" s="16"/>
      <c r="E787" s="16"/>
      <c r="F787" s="16"/>
      <c r="G787" s="16"/>
      <c r="H787" s="17"/>
      <c r="I787" s="16"/>
    </row>
    <row r="788" spans="1:9" ht="15.75" customHeight="1" x14ac:dyDescent="0.2">
      <c r="A788" s="5" t="s">
        <v>794</v>
      </c>
      <c r="B788" s="14">
        <v>1</v>
      </c>
      <c r="C788" s="14"/>
      <c r="D788" s="16"/>
      <c r="E788" s="16"/>
      <c r="F788" s="16"/>
      <c r="G788" s="16"/>
      <c r="H788" s="17"/>
      <c r="I788" s="16"/>
    </row>
    <row r="789" spans="1:9" ht="15.75" customHeight="1" x14ac:dyDescent="0.2">
      <c r="A789" s="5" t="s">
        <v>795</v>
      </c>
      <c r="B789" s="14">
        <v>1</v>
      </c>
      <c r="C789" s="14"/>
      <c r="D789" s="16"/>
      <c r="E789" s="16"/>
      <c r="F789" s="16"/>
      <c r="G789" s="16"/>
      <c r="H789" s="17"/>
      <c r="I789" s="16"/>
    </row>
    <row r="790" spans="1:9" ht="15.75" customHeight="1" x14ac:dyDescent="0.2">
      <c r="A790" s="5" t="s">
        <v>796</v>
      </c>
      <c r="B790" s="14">
        <v>1</v>
      </c>
      <c r="C790" s="14"/>
      <c r="D790" s="16"/>
      <c r="E790" s="16"/>
      <c r="F790" s="16"/>
      <c r="G790" s="16"/>
      <c r="H790" s="17"/>
      <c r="I790" s="16"/>
    </row>
    <row r="791" spans="1:9" ht="15.75" customHeight="1" x14ac:dyDescent="0.2">
      <c r="A791" s="5" t="s">
        <v>797</v>
      </c>
      <c r="B791" s="14">
        <v>1</v>
      </c>
      <c r="C791" s="14"/>
      <c r="D791" s="16"/>
      <c r="E791" s="16"/>
      <c r="F791" s="16"/>
      <c r="G791" s="16"/>
      <c r="H791" s="17"/>
      <c r="I791" s="16"/>
    </row>
    <row r="792" spans="1:9" ht="15.75" customHeight="1" x14ac:dyDescent="0.2">
      <c r="A792" s="5" t="s">
        <v>798</v>
      </c>
      <c r="B792" s="14">
        <v>1</v>
      </c>
      <c r="C792" s="14"/>
      <c r="D792" s="16"/>
      <c r="E792" s="16"/>
      <c r="F792" s="16"/>
      <c r="G792" s="16"/>
      <c r="H792" s="17"/>
      <c r="I792" s="16"/>
    </row>
    <row r="793" spans="1:9" ht="15.75" customHeight="1" x14ac:dyDescent="0.2">
      <c r="A793" s="5" t="s">
        <v>799</v>
      </c>
      <c r="B793" s="14"/>
      <c r="C793" s="14">
        <v>1</v>
      </c>
      <c r="D793" s="16"/>
      <c r="E793" s="16"/>
      <c r="F793" s="16"/>
      <c r="G793" s="16"/>
      <c r="H793" s="17"/>
      <c r="I793" s="16"/>
    </row>
    <row r="794" spans="1:9" ht="15.75" customHeight="1" x14ac:dyDescent="0.2">
      <c r="A794" s="5" t="s">
        <v>800</v>
      </c>
      <c r="B794" s="14"/>
      <c r="C794" s="14">
        <v>1</v>
      </c>
      <c r="D794" s="16"/>
      <c r="E794" s="16"/>
      <c r="F794" s="16"/>
      <c r="G794" s="16"/>
      <c r="H794" s="17"/>
      <c r="I794" s="16"/>
    </row>
    <row r="795" spans="1:9" ht="15.75" customHeight="1" x14ac:dyDescent="0.2">
      <c r="A795" s="5" t="s">
        <v>801</v>
      </c>
      <c r="B795" s="14"/>
      <c r="C795" s="14">
        <v>1</v>
      </c>
      <c r="D795" s="16"/>
      <c r="E795" s="16"/>
      <c r="F795" s="16"/>
      <c r="G795" s="16"/>
      <c r="H795" s="17"/>
      <c r="I795" s="16"/>
    </row>
    <row r="796" spans="1:9" ht="15.75" customHeight="1" x14ac:dyDescent="0.2">
      <c r="A796" s="5" t="s">
        <v>802</v>
      </c>
      <c r="B796" s="14">
        <v>1</v>
      </c>
      <c r="C796" s="14"/>
      <c r="D796" s="16"/>
      <c r="E796" s="16"/>
      <c r="F796" s="16"/>
      <c r="G796" s="16"/>
      <c r="H796" s="17"/>
      <c r="I796" s="16"/>
    </row>
    <row r="797" spans="1:9" ht="15.75" customHeight="1" x14ac:dyDescent="0.2">
      <c r="A797" s="5" t="s">
        <v>803</v>
      </c>
      <c r="B797" s="14">
        <v>1</v>
      </c>
      <c r="C797" s="14"/>
      <c r="D797" s="16"/>
      <c r="E797" s="16"/>
      <c r="F797" s="16"/>
      <c r="G797" s="16"/>
      <c r="H797" s="17"/>
      <c r="I797" s="16"/>
    </row>
    <row r="798" spans="1:9" ht="15.75" customHeight="1" x14ac:dyDescent="0.2">
      <c r="A798" s="5" t="s">
        <v>804</v>
      </c>
      <c r="B798" s="14">
        <v>1</v>
      </c>
      <c r="C798" s="14"/>
      <c r="D798" s="16"/>
      <c r="E798" s="16"/>
      <c r="F798" s="16"/>
      <c r="G798" s="16"/>
      <c r="H798" s="17"/>
      <c r="I798" s="16"/>
    </row>
    <row r="799" spans="1:9" ht="15.75" customHeight="1" x14ac:dyDescent="0.2">
      <c r="A799" s="5" t="s">
        <v>805</v>
      </c>
      <c r="B799" s="14">
        <v>1</v>
      </c>
      <c r="C799" s="14"/>
      <c r="D799" s="16"/>
      <c r="E799" s="16"/>
      <c r="F799" s="16"/>
      <c r="G799" s="16"/>
      <c r="H799" s="17"/>
      <c r="I799" s="16"/>
    </row>
    <row r="800" spans="1:9" ht="15.75" customHeight="1" x14ac:dyDescent="0.2">
      <c r="A800" s="5" t="s">
        <v>806</v>
      </c>
      <c r="B800" s="14"/>
      <c r="C800" s="14">
        <v>1</v>
      </c>
      <c r="D800" s="16"/>
      <c r="E800" s="16"/>
      <c r="F800" s="16"/>
      <c r="G800" s="16"/>
      <c r="H800" s="17"/>
      <c r="I800" s="16"/>
    </row>
    <row r="801" spans="1:9" ht="15.75" customHeight="1" x14ac:dyDescent="0.2">
      <c r="A801" s="5" t="s">
        <v>807</v>
      </c>
      <c r="B801" s="14"/>
      <c r="C801" s="14">
        <v>1</v>
      </c>
      <c r="D801" s="16"/>
      <c r="E801" s="16"/>
      <c r="F801" s="16"/>
      <c r="G801" s="16"/>
      <c r="H801" s="17"/>
      <c r="I801" s="16"/>
    </row>
    <row r="802" spans="1:9" ht="15.75" customHeight="1" x14ac:dyDescent="0.2">
      <c r="A802" s="5" t="s">
        <v>808</v>
      </c>
      <c r="B802" s="14"/>
      <c r="C802" s="14">
        <v>1</v>
      </c>
      <c r="D802" s="16"/>
      <c r="E802" s="16"/>
      <c r="F802" s="16"/>
      <c r="G802" s="16"/>
      <c r="H802" s="17"/>
      <c r="I802" s="16"/>
    </row>
    <row r="803" spans="1:9" ht="15.75" customHeight="1" x14ac:dyDescent="0.2">
      <c r="A803" s="5" t="s">
        <v>809</v>
      </c>
      <c r="B803" s="14">
        <v>1</v>
      </c>
      <c r="C803" s="14"/>
      <c r="D803" s="16"/>
      <c r="E803" s="16"/>
      <c r="F803" s="16"/>
      <c r="G803" s="16"/>
      <c r="H803" s="17"/>
      <c r="I803" s="16"/>
    </row>
    <row r="804" spans="1:9" ht="15.75" customHeight="1" x14ac:dyDescent="0.2">
      <c r="A804" s="5" t="s">
        <v>810</v>
      </c>
      <c r="B804" s="14">
        <v>1</v>
      </c>
      <c r="C804" s="14"/>
      <c r="D804" s="16"/>
      <c r="E804" s="16"/>
      <c r="F804" s="16"/>
      <c r="G804" s="16"/>
      <c r="H804" s="17"/>
      <c r="I804" s="16"/>
    </row>
    <row r="805" spans="1:9" ht="15.75" customHeight="1" x14ac:dyDescent="0.2">
      <c r="A805" s="17" t="s">
        <v>1551</v>
      </c>
      <c r="B805" s="14">
        <v>1</v>
      </c>
      <c r="C805" s="14"/>
      <c r="D805" s="16"/>
      <c r="E805" s="16"/>
      <c r="F805" s="16"/>
      <c r="G805" s="16"/>
      <c r="H805" s="17"/>
      <c r="I805" s="16"/>
    </row>
    <row r="806" spans="1:9" ht="15.75" customHeight="1" x14ac:dyDescent="0.2">
      <c r="A806" s="5" t="s">
        <v>812</v>
      </c>
      <c r="B806" s="14">
        <v>1</v>
      </c>
      <c r="C806" s="14"/>
      <c r="D806" s="16"/>
      <c r="E806" s="16"/>
      <c r="F806" s="16"/>
      <c r="G806" s="16"/>
      <c r="H806" s="17"/>
      <c r="I806" s="16"/>
    </row>
    <row r="807" spans="1:9" ht="15.75" customHeight="1" x14ac:dyDescent="0.2">
      <c r="A807" s="5" t="s">
        <v>813</v>
      </c>
      <c r="B807" s="14">
        <v>1</v>
      </c>
      <c r="C807" s="14"/>
      <c r="D807" s="16"/>
      <c r="E807" s="16"/>
      <c r="F807" s="16"/>
      <c r="G807" s="16"/>
      <c r="H807" s="17"/>
      <c r="I807" s="16"/>
    </row>
    <row r="808" spans="1:9" ht="15.75" customHeight="1" x14ac:dyDescent="0.2">
      <c r="A808" s="5" t="s">
        <v>814</v>
      </c>
      <c r="B808" s="14">
        <v>1</v>
      </c>
      <c r="C808" s="14"/>
      <c r="D808" s="16"/>
      <c r="E808" s="16"/>
      <c r="F808" s="16"/>
      <c r="G808" s="16"/>
      <c r="H808" s="17"/>
      <c r="I808" s="16"/>
    </row>
    <row r="809" spans="1:9" ht="15.75" customHeight="1" x14ac:dyDescent="0.2">
      <c r="A809" s="5" t="s">
        <v>815</v>
      </c>
      <c r="B809" s="14"/>
      <c r="C809" s="14">
        <v>1</v>
      </c>
      <c r="D809" s="16"/>
      <c r="E809" s="16"/>
      <c r="F809" s="16"/>
      <c r="G809" s="16"/>
      <c r="H809" s="17"/>
      <c r="I809" s="16"/>
    </row>
    <row r="810" spans="1:9" ht="15.75" customHeight="1" x14ac:dyDescent="0.2">
      <c r="A810" s="5" t="s">
        <v>816</v>
      </c>
      <c r="B810" s="14"/>
      <c r="C810" s="14">
        <v>1</v>
      </c>
      <c r="D810" s="16"/>
      <c r="E810" s="16"/>
      <c r="F810" s="16"/>
      <c r="G810" s="16"/>
      <c r="H810" s="17"/>
      <c r="I810" s="16"/>
    </row>
    <row r="811" spans="1:9" ht="15.75" customHeight="1" x14ac:dyDescent="0.2">
      <c r="A811" s="5" t="s">
        <v>817</v>
      </c>
      <c r="B811" s="14">
        <v>1</v>
      </c>
      <c r="C811" s="14"/>
      <c r="D811" s="16"/>
      <c r="E811" s="16"/>
      <c r="F811" s="16"/>
      <c r="G811" s="16"/>
      <c r="H811" s="17"/>
      <c r="I811" s="16"/>
    </row>
    <row r="812" spans="1:9" ht="15.75" customHeight="1" x14ac:dyDescent="0.2">
      <c r="A812" s="5" t="s">
        <v>818</v>
      </c>
      <c r="B812" s="14">
        <v>1</v>
      </c>
      <c r="C812" s="14"/>
      <c r="D812" s="16"/>
      <c r="E812" s="16"/>
      <c r="F812" s="16"/>
      <c r="G812" s="16"/>
      <c r="H812" s="17"/>
      <c r="I812" s="16"/>
    </row>
    <row r="813" spans="1:9" ht="15.75" customHeight="1" x14ac:dyDescent="0.2">
      <c r="A813" s="5" t="s">
        <v>819</v>
      </c>
      <c r="B813" s="14">
        <v>1</v>
      </c>
      <c r="C813" s="14"/>
      <c r="D813" s="16"/>
      <c r="E813" s="16"/>
      <c r="F813" s="16"/>
      <c r="G813" s="16"/>
      <c r="H813" s="17"/>
      <c r="I813" s="16"/>
    </row>
    <row r="814" spans="1:9" ht="15.75" customHeight="1" x14ac:dyDescent="0.2">
      <c r="A814" s="5" t="s">
        <v>820</v>
      </c>
      <c r="B814" s="14">
        <v>1</v>
      </c>
      <c r="C814" s="14"/>
      <c r="D814" s="16"/>
      <c r="E814" s="16"/>
      <c r="F814" s="16"/>
      <c r="G814" s="16"/>
      <c r="H814" s="17"/>
      <c r="I814" s="16"/>
    </row>
    <row r="815" spans="1:9" ht="15.75" customHeight="1" x14ac:dyDescent="0.2">
      <c r="A815" s="5" t="s">
        <v>821</v>
      </c>
      <c r="B815" s="14"/>
      <c r="C815" s="14">
        <v>1</v>
      </c>
      <c r="D815" s="16"/>
      <c r="E815" s="16"/>
      <c r="F815" s="16"/>
      <c r="G815" s="16"/>
      <c r="H815" s="17"/>
      <c r="I815" s="16"/>
    </row>
    <row r="816" spans="1:9" ht="15.75" customHeight="1" x14ac:dyDescent="0.2">
      <c r="A816" s="5" t="s">
        <v>822</v>
      </c>
      <c r="B816" s="14">
        <v>1</v>
      </c>
      <c r="C816" s="14"/>
      <c r="D816" s="16"/>
      <c r="E816" s="16"/>
      <c r="F816" s="16"/>
      <c r="G816" s="16"/>
      <c r="H816" s="17"/>
      <c r="I816" s="16"/>
    </row>
    <row r="817" spans="1:9" ht="15.75" customHeight="1" x14ac:dyDescent="0.2">
      <c r="A817" s="5" t="s">
        <v>823</v>
      </c>
      <c r="B817" s="14">
        <v>1</v>
      </c>
      <c r="C817" s="14"/>
      <c r="D817" s="16"/>
      <c r="E817" s="16"/>
      <c r="F817" s="16"/>
      <c r="G817" s="16"/>
      <c r="H817" s="17"/>
      <c r="I817" s="16"/>
    </row>
    <row r="818" spans="1:9" ht="15.75" customHeight="1" x14ac:dyDescent="0.2">
      <c r="A818" s="5" t="s">
        <v>824</v>
      </c>
      <c r="B818" s="14">
        <v>1</v>
      </c>
      <c r="C818" s="14"/>
      <c r="D818" s="16"/>
      <c r="E818" s="16"/>
      <c r="F818" s="16"/>
      <c r="G818" s="16"/>
      <c r="H818" s="17"/>
      <c r="I818" s="16"/>
    </row>
    <row r="819" spans="1:9" ht="15.75" customHeight="1" x14ac:dyDescent="0.2">
      <c r="A819" s="5" t="s">
        <v>825</v>
      </c>
      <c r="B819" s="14"/>
      <c r="C819" s="14">
        <v>1</v>
      </c>
      <c r="D819" s="16"/>
      <c r="E819" s="16"/>
      <c r="F819" s="16"/>
      <c r="G819" s="16"/>
      <c r="H819" s="17"/>
      <c r="I819" s="16"/>
    </row>
    <row r="820" spans="1:9" ht="15.75" customHeight="1" x14ac:dyDescent="0.2">
      <c r="A820" s="5" t="s">
        <v>826</v>
      </c>
      <c r="B820" s="14"/>
      <c r="C820" s="14">
        <v>1</v>
      </c>
      <c r="D820" s="16"/>
      <c r="E820" s="16"/>
      <c r="F820" s="16"/>
      <c r="G820" s="16"/>
      <c r="H820" s="17"/>
      <c r="I820" s="16"/>
    </row>
    <row r="821" spans="1:9" ht="15.75" customHeight="1" x14ac:dyDescent="0.2">
      <c r="A821" s="5" t="s">
        <v>827</v>
      </c>
      <c r="B821" s="14">
        <v>1</v>
      </c>
      <c r="C821" s="14"/>
      <c r="D821" s="16"/>
      <c r="E821" s="16"/>
      <c r="F821" s="16"/>
      <c r="G821" s="16"/>
      <c r="H821" s="17"/>
      <c r="I821" s="16"/>
    </row>
    <row r="822" spans="1:9" ht="15.75" customHeight="1" x14ac:dyDescent="0.2">
      <c r="A822" s="5" t="s">
        <v>828</v>
      </c>
      <c r="B822" s="14"/>
      <c r="C822" s="14">
        <v>1</v>
      </c>
      <c r="D822" s="16"/>
      <c r="E822" s="16"/>
      <c r="F822" s="16"/>
      <c r="G822" s="16"/>
      <c r="H822" s="17"/>
      <c r="I822" s="16"/>
    </row>
    <row r="823" spans="1:9" ht="15.75" customHeight="1" x14ac:dyDescent="0.2">
      <c r="A823" s="5" t="s">
        <v>829</v>
      </c>
      <c r="B823" s="14">
        <v>1</v>
      </c>
      <c r="C823" s="14"/>
      <c r="D823" s="16"/>
      <c r="E823" s="16"/>
      <c r="F823" s="16"/>
      <c r="G823" s="16"/>
      <c r="H823" s="17"/>
      <c r="I823" s="16"/>
    </row>
    <row r="824" spans="1:9" ht="15.75" customHeight="1" x14ac:dyDescent="0.2">
      <c r="A824" s="5" t="s">
        <v>830</v>
      </c>
      <c r="B824" s="14"/>
      <c r="C824" s="14">
        <v>1</v>
      </c>
      <c r="D824" s="16"/>
      <c r="E824" s="16"/>
      <c r="F824" s="16"/>
      <c r="G824" s="16"/>
      <c r="H824" s="17"/>
      <c r="I824" s="16"/>
    </row>
    <row r="825" spans="1:9" ht="15.75" customHeight="1" x14ac:dyDescent="0.2">
      <c r="A825" s="5" t="s">
        <v>831</v>
      </c>
      <c r="B825" s="14"/>
      <c r="C825" s="14">
        <v>1</v>
      </c>
      <c r="D825" s="16"/>
      <c r="E825" s="16"/>
      <c r="F825" s="16"/>
      <c r="G825" s="16"/>
      <c r="H825" s="17"/>
      <c r="I825" s="16"/>
    </row>
    <row r="826" spans="1:9" ht="15.75" customHeight="1" x14ac:dyDescent="0.2">
      <c r="A826" s="5" t="s">
        <v>832</v>
      </c>
      <c r="B826" s="14">
        <v>1</v>
      </c>
      <c r="C826" s="14"/>
      <c r="D826" s="16"/>
      <c r="E826" s="16"/>
      <c r="F826" s="16"/>
      <c r="G826" s="16"/>
      <c r="H826" s="17"/>
      <c r="I826" s="16"/>
    </row>
    <row r="827" spans="1:9" ht="15.75" customHeight="1" x14ac:dyDescent="0.2">
      <c r="A827" s="5" t="s">
        <v>833</v>
      </c>
      <c r="B827" s="14">
        <v>1</v>
      </c>
      <c r="C827" s="14"/>
      <c r="D827" s="16"/>
      <c r="E827" s="16"/>
      <c r="F827" s="16"/>
      <c r="G827" s="16"/>
      <c r="H827" s="17"/>
      <c r="I827" s="16"/>
    </row>
    <row r="828" spans="1:9" ht="15.75" customHeight="1" x14ac:dyDescent="0.2">
      <c r="A828" s="5" t="s">
        <v>834</v>
      </c>
      <c r="B828" s="14">
        <v>1</v>
      </c>
      <c r="C828" s="14"/>
      <c r="D828" s="16"/>
      <c r="E828" s="16"/>
      <c r="F828" s="16"/>
      <c r="G828" s="16"/>
      <c r="H828" s="17"/>
      <c r="I828" s="16"/>
    </row>
    <row r="829" spans="1:9" ht="15.75" customHeight="1" x14ac:dyDescent="0.2">
      <c r="A829" s="5" t="s">
        <v>835</v>
      </c>
      <c r="B829" s="14">
        <v>1</v>
      </c>
      <c r="C829" s="14"/>
      <c r="D829" s="16"/>
      <c r="E829" s="16"/>
      <c r="F829" s="16"/>
      <c r="G829" s="16"/>
      <c r="H829" s="17"/>
      <c r="I829" s="16"/>
    </row>
    <row r="830" spans="1:9" ht="15.75" customHeight="1" x14ac:dyDescent="0.2">
      <c r="A830" s="5" t="s">
        <v>836</v>
      </c>
      <c r="B830" s="14">
        <v>1</v>
      </c>
      <c r="C830" s="14"/>
      <c r="D830" s="16"/>
      <c r="E830" s="16"/>
      <c r="F830" s="16"/>
      <c r="G830" s="16"/>
      <c r="H830" s="17"/>
      <c r="I830" s="16"/>
    </row>
    <row r="831" spans="1:9" ht="15.75" customHeight="1" x14ac:dyDescent="0.2">
      <c r="A831" s="5" t="s">
        <v>837</v>
      </c>
      <c r="B831" s="14">
        <v>1</v>
      </c>
      <c r="C831" s="14"/>
      <c r="D831" s="16"/>
      <c r="E831" s="16"/>
      <c r="F831" s="16"/>
      <c r="G831" s="16"/>
      <c r="H831" s="17"/>
      <c r="I831" s="16"/>
    </row>
    <row r="832" spans="1:9" ht="15.75" customHeight="1" x14ac:dyDescent="0.2">
      <c r="A832" s="5" t="s">
        <v>838</v>
      </c>
      <c r="B832" s="14"/>
      <c r="C832" s="14">
        <v>1</v>
      </c>
      <c r="D832" s="16"/>
      <c r="E832" s="16"/>
      <c r="F832" s="16"/>
      <c r="G832" s="16"/>
      <c r="H832" s="17"/>
      <c r="I832" s="16"/>
    </row>
    <row r="833" spans="1:9" ht="15.75" customHeight="1" x14ac:dyDescent="0.2">
      <c r="A833" s="5" t="s">
        <v>839</v>
      </c>
      <c r="B833" s="14">
        <v>1</v>
      </c>
      <c r="C833" s="14"/>
      <c r="D833" s="16"/>
      <c r="E833" s="16"/>
      <c r="F833" s="16"/>
      <c r="G833" s="16"/>
      <c r="H833" s="17"/>
      <c r="I833" s="16"/>
    </row>
    <row r="834" spans="1:9" ht="15.75" customHeight="1" x14ac:dyDescent="0.2">
      <c r="A834" s="5" t="s">
        <v>840</v>
      </c>
      <c r="B834" s="14">
        <v>1</v>
      </c>
      <c r="C834" s="14"/>
      <c r="D834" s="16"/>
      <c r="E834" s="16"/>
      <c r="F834" s="16"/>
      <c r="G834" s="16"/>
      <c r="H834" s="17"/>
      <c r="I834" s="16"/>
    </row>
    <row r="835" spans="1:9" ht="15.75" customHeight="1" x14ac:dyDescent="0.2">
      <c r="A835" s="5" t="s">
        <v>841</v>
      </c>
      <c r="B835" s="14">
        <v>1</v>
      </c>
      <c r="C835" s="14"/>
      <c r="D835" s="16"/>
      <c r="E835" s="16"/>
      <c r="F835" s="16"/>
      <c r="G835" s="16"/>
      <c r="H835" s="17"/>
      <c r="I835" s="16"/>
    </row>
    <row r="836" spans="1:9" ht="15.75" customHeight="1" x14ac:dyDescent="0.2">
      <c r="A836" s="5" t="s">
        <v>842</v>
      </c>
      <c r="B836" s="14">
        <v>1</v>
      </c>
      <c r="C836" s="14"/>
      <c r="D836" s="16"/>
      <c r="E836" s="16"/>
      <c r="F836" s="16"/>
      <c r="G836" s="16"/>
      <c r="H836" s="17"/>
      <c r="I836" s="16"/>
    </row>
    <row r="837" spans="1:9" ht="15.75" customHeight="1" x14ac:dyDescent="0.2">
      <c r="A837" s="5" t="s">
        <v>843</v>
      </c>
      <c r="B837" s="14">
        <v>1</v>
      </c>
      <c r="C837" s="14"/>
      <c r="D837" s="16"/>
      <c r="E837" s="16"/>
      <c r="F837" s="16"/>
      <c r="G837" s="16"/>
      <c r="H837" s="17"/>
      <c r="I837" s="16"/>
    </row>
    <row r="838" spans="1:9" ht="15.75" customHeight="1" x14ac:dyDescent="0.2">
      <c r="A838" s="5" t="s">
        <v>844</v>
      </c>
      <c r="B838" s="14"/>
      <c r="C838" s="14">
        <v>1</v>
      </c>
      <c r="D838" s="16"/>
      <c r="E838" s="16"/>
      <c r="F838" s="16"/>
      <c r="G838" s="16"/>
      <c r="H838" s="17"/>
      <c r="I838" s="16"/>
    </row>
    <row r="839" spans="1:9" ht="15.75" customHeight="1" x14ac:dyDescent="0.2">
      <c r="A839" s="5" t="s">
        <v>845</v>
      </c>
      <c r="B839" s="14">
        <v>1</v>
      </c>
      <c r="C839" s="14"/>
      <c r="D839" s="16"/>
      <c r="E839" s="16"/>
      <c r="F839" s="16"/>
      <c r="G839" s="16"/>
      <c r="H839" s="17"/>
      <c r="I839" s="16"/>
    </row>
    <row r="840" spans="1:9" ht="15.75" customHeight="1" x14ac:dyDescent="0.2">
      <c r="A840" s="5" t="s">
        <v>846</v>
      </c>
      <c r="B840" s="14"/>
      <c r="C840" s="14">
        <v>1</v>
      </c>
      <c r="D840" s="16"/>
      <c r="E840" s="16"/>
      <c r="F840" s="16"/>
      <c r="G840" s="16"/>
      <c r="H840" s="17"/>
      <c r="I840" s="16"/>
    </row>
    <row r="841" spans="1:9" ht="15.75" customHeight="1" x14ac:dyDescent="0.2">
      <c r="A841" s="5" t="s">
        <v>847</v>
      </c>
      <c r="B841" s="14"/>
      <c r="C841" s="14">
        <v>1</v>
      </c>
      <c r="D841" s="16"/>
      <c r="E841" s="16"/>
      <c r="F841" s="16"/>
      <c r="G841" s="16"/>
      <c r="H841" s="17"/>
      <c r="I841" s="16"/>
    </row>
    <row r="842" spans="1:9" ht="15.75" customHeight="1" x14ac:dyDescent="0.2">
      <c r="A842" s="5" t="s">
        <v>848</v>
      </c>
      <c r="B842" s="14">
        <v>1</v>
      </c>
      <c r="C842" s="14"/>
      <c r="D842" s="16"/>
      <c r="E842" s="16"/>
      <c r="F842" s="16"/>
      <c r="G842" s="16"/>
      <c r="H842" s="17"/>
      <c r="I842" s="16"/>
    </row>
    <row r="843" spans="1:9" ht="15.75" customHeight="1" x14ac:dyDescent="0.2">
      <c r="A843" s="5" t="s">
        <v>849</v>
      </c>
      <c r="B843" s="14"/>
      <c r="C843" s="14">
        <v>1</v>
      </c>
      <c r="D843" s="16"/>
      <c r="E843" s="16"/>
      <c r="F843" s="16"/>
      <c r="G843" s="16"/>
      <c r="H843" s="17"/>
      <c r="I843" s="16"/>
    </row>
    <row r="844" spans="1:9" ht="15.75" customHeight="1" x14ac:dyDescent="0.2">
      <c r="A844" s="17" t="s">
        <v>1552</v>
      </c>
      <c r="B844" s="14">
        <v>1</v>
      </c>
      <c r="C844" s="14"/>
      <c r="D844" s="16"/>
      <c r="E844" s="16"/>
      <c r="F844" s="16"/>
      <c r="G844" s="16"/>
      <c r="H844" s="17"/>
      <c r="I844" s="16"/>
    </row>
    <row r="845" spans="1:9" ht="15.75" customHeight="1" x14ac:dyDescent="0.2">
      <c r="A845" s="5" t="s">
        <v>851</v>
      </c>
      <c r="B845" s="14"/>
      <c r="C845" s="14">
        <v>1</v>
      </c>
      <c r="D845" s="16"/>
      <c r="E845" s="16"/>
      <c r="F845" s="16"/>
      <c r="G845" s="16"/>
      <c r="H845" s="17"/>
      <c r="I845" s="16"/>
    </row>
    <row r="846" spans="1:9" ht="15.75" customHeight="1" x14ac:dyDescent="0.2">
      <c r="A846" s="5" t="s">
        <v>852</v>
      </c>
      <c r="B846" s="14">
        <v>1</v>
      </c>
      <c r="C846" s="14"/>
      <c r="D846" s="16"/>
      <c r="E846" s="16"/>
      <c r="F846" s="16"/>
      <c r="G846" s="16"/>
      <c r="H846" s="17"/>
      <c r="I846" s="16"/>
    </row>
    <row r="847" spans="1:9" ht="15.75" customHeight="1" x14ac:dyDescent="0.2">
      <c r="A847" s="17" t="s">
        <v>1553</v>
      </c>
      <c r="B847" s="14"/>
      <c r="C847" s="14">
        <v>1</v>
      </c>
      <c r="D847" s="16"/>
      <c r="E847" s="16"/>
      <c r="F847" s="16"/>
      <c r="G847" s="16"/>
      <c r="H847" s="17"/>
      <c r="I847" s="16"/>
    </row>
    <row r="848" spans="1:9" ht="15.75" customHeight="1" x14ac:dyDescent="0.2">
      <c r="A848" s="5" t="s">
        <v>854</v>
      </c>
      <c r="B848" s="14">
        <v>1</v>
      </c>
      <c r="C848" s="14"/>
      <c r="D848" s="16"/>
      <c r="E848" s="16"/>
      <c r="F848" s="16"/>
      <c r="G848" s="16"/>
      <c r="H848" s="17"/>
      <c r="I848" s="16"/>
    </row>
    <row r="849" spans="1:9" ht="15.75" customHeight="1" x14ac:dyDescent="0.2">
      <c r="A849" s="5" t="s">
        <v>855</v>
      </c>
      <c r="B849" s="14">
        <v>1</v>
      </c>
      <c r="C849" s="14"/>
      <c r="D849" s="16"/>
      <c r="E849" s="16"/>
      <c r="F849" s="16"/>
      <c r="G849" s="16"/>
      <c r="H849" s="17"/>
      <c r="I849" s="16"/>
    </row>
    <row r="850" spans="1:9" ht="15.75" customHeight="1" x14ac:dyDescent="0.2">
      <c r="A850" s="5" t="s">
        <v>856</v>
      </c>
      <c r="B850" s="14"/>
      <c r="C850" s="14">
        <v>1</v>
      </c>
      <c r="D850" s="16"/>
      <c r="E850" s="16"/>
      <c r="F850" s="16"/>
      <c r="G850" s="16"/>
      <c r="H850" s="17"/>
      <c r="I850" s="16"/>
    </row>
    <row r="851" spans="1:9" ht="15.75" customHeight="1" x14ac:dyDescent="0.2">
      <c r="A851" s="5" t="s">
        <v>857</v>
      </c>
      <c r="B851" s="14">
        <v>1</v>
      </c>
      <c r="C851" s="14"/>
      <c r="D851" s="16"/>
      <c r="E851" s="16"/>
      <c r="F851" s="16"/>
      <c r="G851" s="16"/>
      <c r="H851" s="17"/>
      <c r="I851" s="16"/>
    </row>
    <row r="852" spans="1:9" ht="15.75" customHeight="1" x14ac:dyDescent="0.2">
      <c r="A852" s="5" t="s">
        <v>858</v>
      </c>
      <c r="B852" s="14">
        <v>1</v>
      </c>
      <c r="C852" s="14"/>
      <c r="D852" s="16"/>
      <c r="E852" s="16"/>
      <c r="F852" s="16"/>
      <c r="G852" s="16"/>
      <c r="H852" s="17"/>
      <c r="I852" s="16"/>
    </row>
    <row r="853" spans="1:9" ht="15.75" customHeight="1" x14ac:dyDescent="0.2">
      <c r="A853" s="5" t="s">
        <v>859</v>
      </c>
      <c r="B853" s="14"/>
      <c r="C853" s="14">
        <v>1</v>
      </c>
      <c r="D853" s="16"/>
      <c r="E853" s="16"/>
      <c r="F853" s="16"/>
      <c r="G853" s="16"/>
      <c r="H853" s="17"/>
      <c r="I853" s="16"/>
    </row>
    <row r="854" spans="1:9" ht="15.75" customHeight="1" x14ac:dyDescent="0.2">
      <c r="A854" s="5" t="s">
        <v>860</v>
      </c>
      <c r="B854" s="14">
        <v>1</v>
      </c>
      <c r="C854" s="14"/>
      <c r="D854" s="16"/>
      <c r="E854" s="16"/>
      <c r="F854" s="16"/>
      <c r="G854" s="16"/>
      <c r="H854" s="17"/>
      <c r="I854" s="16"/>
    </row>
    <row r="855" spans="1:9" ht="15.75" customHeight="1" x14ac:dyDescent="0.2">
      <c r="A855" s="5" t="s">
        <v>861</v>
      </c>
      <c r="B855" s="14">
        <v>1</v>
      </c>
      <c r="C855" s="14"/>
      <c r="D855" s="16"/>
      <c r="E855" s="16"/>
      <c r="F855" s="16"/>
      <c r="G855" s="16"/>
      <c r="H855" s="17"/>
      <c r="I855" s="16"/>
    </row>
    <row r="856" spans="1:9" ht="15.75" customHeight="1" x14ac:dyDescent="0.2">
      <c r="A856" s="5" t="s">
        <v>862</v>
      </c>
      <c r="B856" s="14"/>
      <c r="C856" s="14">
        <v>1</v>
      </c>
      <c r="D856" s="16"/>
      <c r="E856" s="16"/>
      <c r="F856" s="16"/>
      <c r="G856" s="16"/>
      <c r="H856" s="17"/>
      <c r="I856" s="16"/>
    </row>
    <row r="857" spans="1:9" ht="15.75" customHeight="1" x14ac:dyDescent="0.2">
      <c r="A857" s="5" t="s">
        <v>863</v>
      </c>
      <c r="B857" s="14">
        <v>1</v>
      </c>
      <c r="C857" s="14"/>
      <c r="D857" s="16"/>
      <c r="E857" s="16"/>
      <c r="F857" s="16"/>
      <c r="G857" s="16"/>
      <c r="H857" s="17"/>
      <c r="I857" s="16"/>
    </row>
    <row r="858" spans="1:9" ht="15.75" customHeight="1" x14ac:dyDescent="0.2">
      <c r="A858" s="5" t="s">
        <v>864</v>
      </c>
      <c r="B858" s="14">
        <v>1</v>
      </c>
      <c r="C858" s="14"/>
      <c r="D858" s="16"/>
      <c r="E858" s="16"/>
      <c r="F858" s="16"/>
      <c r="G858" s="16"/>
      <c r="H858" s="17"/>
      <c r="I858" s="16"/>
    </row>
    <row r="859" spans="1:9" ht="15.75" customHeight="1" x14ac:dyDescent="0.2">
      <c r="A859" s="5" t="s">
        <v>865</v>
      </c>
      <c r="B859" s="14">
        <v>1</v>
      </c>
      <c r="C859" s="14"/>
      <c r="D859" s="16"/>
      <c r="E859" s="16"/>
      <c r="F859" s="16"/>
      <c r="G859" s="16"/>
      <c r="H859" s="17"/>
      <c r="I859" s="16"/>
    </row>
    <row r="860" spans="1:9" ht="15.75" customHeight="1" x14ac:dyDescent="0.2">
      <c r="A860" s="5" t="s">
        <v>866</v>
      </c>
      <c r="B860" s="14">
        <v>1</v>
      </c>
      <c r="C860" s="14"/>
      <c r="D860" s="16"/>
      <c r="E860" s="16"/>
      <c r="F860" s="16"/>
      <c r="G860" s="16"/>
      <c r="H860" s="17"/>
      <c r="I860" s="16"/>
    </row>
    <row r="861" spans="1:9" ht="15.75" customHeight="1" x14ac:dyDescent="0.2">
      <c r="A861" s="5" t="s">
        <v>867</v>
      </c>
      <c r="B861" s="14"/>
      <c r="C861" s="14">
        <v>1</v>
      </c>
      <c r="D861" s="16"/>
      <c r="E861" s="16"/>
      <c r="F861" s="16"/>
      <c r="G861" s="16"/>
      <c r="H861" s="17"/>
      <c r="I861" s="16"/>
    </row>
    <row r="862" spans="1:9" ht="15.75" customHeight="1" x14ac:dyDescent="0.2">
      <c r="A862" s="5" t="s">
        <v>868</v>
      </c>
      <c r="B862" s="14">
        <v>1</v>
      </c>
      <c r="C862" s="14"/>
      <c r="D862" s="16"/>
      <c r="E862" s="16"/>
      <c r="F862" s="16"/>
      <c r="G862" s="16"/>
      <c r="H862" s="17"/>
      <c r="I862" s="16"/>
    </row>
    <row r="863" spans="1:9" ht="15.75" customHeight="1" x14ac:dyDescent="0.2">
      <c r="A863" s="5" t="s">
        <v>869</v>
      </c>
      <c r="B863" s="14">
        <v>1</v>
      </c>
      <c r="C863" s="14"/>
      <c r="D863" s="16"/>
      <c r="E863" s="16"/>
      <c r="F863" s="16"/>
      <c r="G863" s="16"/>
      <c r="H863" s="17"/>
      <c r="I863" s="16"/>
    </row>
    <row r="864" spans="1:9" ht="15.75" customHeight="1" x14ac:dyDescent="0.2">
      <c r="A864" s="5" t="s">
        <v>870</v>
      </c>
      <c r="B864" s="14">
        <v>1</v>
      </c>
      <c r="C864" s="14"/>
      <c r="D864" s="16"/>
      <c r="E864" s="16"/>
      <c r="F864" s="16"/>
      <c r="G864" s="16"/>
      <c r="H864" s="17"/>
      <c r="I864" s="16"/>
    </row>
    <row r="865" spans="1:9" ht="15.75" customHeight="1" x14ac:dyDescent="0.2">
      <c r="A865" s="5" t="s">
        <v>871</v>
      </c>
      <c r="B865" s="14">
        <v>1</v>
      </c>
      <c r="C865" s="14"/>
      <c r="D865" s="16"/>
      <c r="E865" s="16"/>
      <c r="F865" s="16"/>
      <c r="G865" s="16"/>
      <c r="H865" s="17"/>
      <c r="I865" s="16"/>
    </row>
    <row r="866" spans="1:9" ht="15.75" customHeight="1" x14ac:dyDescent="0.2">
      <c r="A866" s="5" t="s">
        <v>872</v>
      </c>
      <c r="B866" s="14">
        <v>1</v>
      </c>
      <c r="C866" s="14"/>
      <c r="D866" s="16"/>
      <c r="E866" s="16"/>
      <c r="F866" s="16"/>
      <c r="G866" s="16"/>
      <c r="H866" s="17"/>
      <c r="I866" s="16"/>
    </row>
    <row r="867" spans="1:9" ht="15.75" customHeight="1" x14ac:dyDescent="0.2">
      <c r="A867" s="5" t="s">
        <v>873</v>
      </c>
      <c r="B867" s="14"/>
      <c r="C867" s="14">
        <v>1</v>
      </c>
      <c r="D867" s="16"/>
      <c r="E867" s="16"/>
      <c r="F867" s="16"/>
      <c r="G867" s="16"/>
      <c r="H867" s="17"/>
      <c r="I867" s="16"/>
    </row>
    <row r="868" spans="1:9" ht="15.75" customHeight="1" x14ac:dyDescent="0.2">
      <c r="A868" s="5" t="s">
        <v>874</v>
      </c>
      <c r="B868" s="14"/>
      <c r="C868" s="14">
        <v>1</v>
      </c>
      <c r="D868" s="16"/>
      <c r="E868" s="16"/>
      <c r="F868" s="16"/>
      <c r="G868" s="16"/>
      <c r="H868" s="17"/>
      <c r="I868" s="16"/>
    </row>
    <row r="869" spans="1:9" ht="15.75" customHeight="1" x14ac:dyDescent="0.2">
      <c r="A869" s="5" t="s">
        <v>875</v>
      </c>
      <c r="B869" s="14">
        <v>1</v>
      </c>
      <c r="C869" s="14"/>
      <c r="D869" s="16"/>
      <c r="E869" s="16"/>
      <c r="F869" s="16"/>
      <c r="G869" s="16"/>
      <c r="H869" s="17"/>
      <c r="I869" s="16"/>
    </row>
    <row r="870" spans="1:9" ht="15.75" customHeight="1" x14ac:dyDescent="0.2">
      <c r="A870" s="5" t="s">
        <v>876</v>
      </c>
      <c r="B870" s="14"/>
      <c r="C870" s="14">
        <v>1</v>
      </c>
      <c r="D870" s="16"/>
      <c r="E870" s="16"/>
      <c r="F870" s="16"/>
      <c r="G870" s="16"/>
      <c r="H870" s="17"/>
      <c r="I870" s="16"/>
    </row>
    <row r="871" spans="1:9" ht="15.75" customHeight="1" x14ac:dyDescent="0.2">
      <c r="A871" s="5" t="s">
        <v>877</v>
      </c>
      <c r="B871" s="14">
        <v>1</v>
      </c>
      <c r="C871" s="14"/>
      <c r="D871" s="16"/>
      <c r="E871" s="16"/>
      <c r="F871" s="16"/>
      <c r="G871" s="16"/>
      <c r="H871" s="17"/>
      <c r="I871" s="16"/>
    </row>
    <row r="872" spans="1:9" ht="15.75" customHeight="1" x14ac:dyDescent="0.2">
      <c r="A872" s="5" t="s">
        <v>878</v>
      </c>
      <c r="B872" s="14">
        <v>1</v>
      </c>
      <c r="C872" s="14"/>
      <c r="D872" s="16"/>
      <c r="E872" s="16"/>
      <c r="F872" s="16"/>
      <c r="G872" s="16"/>
      <c r="H872" s="17"/>
      <c r="I872" s="16"/>
    </row>
    <row r="873" spans="1:9" ht="15.75" customHeight="1" x14ac:dyDescent="0.2">
      <c r="A873" s="5" t="s">
        <v>879</v>
      </c>
      <c r="B873" s="14">
        <v>1</v>
      </c>
      <c r="C873" s="14"/>
      <c r="D873" s="16"/>
      <c r="E873" s="16"/>
      <c r="F873" s="16"/>
      <c r="G873" s="16"/>
      <c r="H873" s="17"/>
      <c r="I873" s="16"/>
    </row>
    <row r="874" spans="1:9" ht="15.75" customHeight="1" x14ac:dyDescent="0.2">
      <c r="A874" s="5" t="s">
        <v>880</v>
      </c>
      <c r="B874" s="14"/>
      <c r="C874" s="14">
        <v>1</v>
      </c>
      <c r="D874" s="16"/>
      <c r="E874" s="16"/>
      <c r="F874" s="16"/>
      <c r="G874" s="16"/>
      <c r="H874" s="17"/>
      <c r="I874" s="16"/>
    </row>
    <row r="875" spans="1:9" ht="15.75" customHeight="1" x14ac:dyDescent="0.2">
      <c r="A875" s="5" t="s">
        <v>881</v>
      </c>
      <c r="B875" s="14">
        <v>1</v>
      </c>
      <c r="C875" s="14"/>
      <c r="D875" s="16"/>
      <c r="E875" s="16"/>
      <c r="F875" s="16"/>
      <c r="G875" s="16"/>
      <c r="H875" s="17"/>
      <c r="I875" s="16"/>
    </row>
    <row r="876" spans="1:9" ht="15.75" customHeight="1" x14ac:dyDescent="0.2">
      <c r="A876" s="5" t="s">
        <v>882</v>
      </c>
      <c r="B876" s="14">
        <v>1</v>
      </c>
      <c r="C876" s="14"/>
      <c r="D876" s="16"/>
      <c r="E876" s="16"/>
      <c r="F876" s="16"/>
      <c r="G876" s="16"/>
      <c r="H876" s="17"/>
      <c r="I876" s="16"/>
    </row>
    <row r="877" spans="1:9" ht="15.75" customHeight="1" x14ac:dyDescent="0.2">
      <c r="A877" s="5" t="s">
        <v>883</v>
      </c>
      <c r="B877" s="14"/>
      <c r="C877" s="14">
        <v>1</v>
      </c>
      <c r="D877" s="16"/>
      <c r="E877" s="16"/>
      <c r="F877" s="16"/>
      <c r="G877" s="16"/>
      <c r="H877" s="17"/>
      <c r="I877" s="16"/>
    </row>
    <row r="878" spans="1:9" ht="15.75" customHeight="1" x14ac:dyDescent="0.2">
      <c r="A878" s="5" t="s">
        <v>884</v>
      </c>
      <c r="B878" s="14">
        <v>1</v>
      </c>
      <c r="C878" s="14"/>
      <c r="D878" s="16"/>
      <c r="E878" s="16"/>
      <c r="F878" s="16"/>
      <c r="G878" s="16"/>
      <c r="H878" s="17"/>
      <c r="I878" s="16"/>
    </row>
    <row r="879" spans="1:9" ht="15.75" customHeight="1" x14ac:dyDescent="0.2">
      <c r="A879" s="5" t="s">
        <v>885</v>
      </c>
      <c r="B879" s="14"/>
      <c r="C879" s="14">
        <v>1</v>
      </c>
      <c r="D879" s="16"/>
      <c r="E879" s="16"/>
      <c r="F879" s="16"/>
      <c r="G879" s="16"/>
      <c r="H879" s="17"/>
      <c r="I879" s="16"/>
    </row>
    <row r="880" spans="1:9" ht="15.75" customHeight="1" x14ac:dyDescent="0.2">
      <c r="A880" s="5" t="s">
        <v>886</v>
      </c>
      <c r="B880" s="14">
        <v>1</v>
      </c>
      <c r="C880" s="14"/>
      <c r="D880" s="16"/>
      <c r="E880" s="16"/>
      <c r="F880" s="16"/>
      <c r="G880" s="16"/>
      <c r="H880" s="17"/>
      <c r="I880" s="16"/>
    </row>
    <row r="881" spans="1:9" ht="15.75" customHeight="1" x14ac:dyDescent="0.2">
      <c r="A881" s="5" t="s">
        <v>887</v>
      </c>
      <c r="B881" s="14"/>
      <c r="C881" s="14">
        <v>1</v>
      </c>
      <c r="D881" s="16"/>
      <c r="E881" s="16"/>
      <c r="F881" s="16"/>
      <c r="G881" s="16"/>
      <c r="H881" s="17"/>
      <c r="I881" s="16"/>
    </row>
    <row r="882" spans="1:9" ht="15.75" customHeight="1" x14ac:dyDescent="0.2">
      <c r="A882" s="5" t="s">
        <v>888</v>
      </c>
      <c r="B882" s="14">
        <v>1</v>
      </c>
      <c r="C882" s="14"/>
      <c r="D882" s="16"/>
      <c r="E882" s="16"/>
      <c r="F882" s="16"/>
      <c r="G882" s="16"/>
      <c r="H882" s="17"/>
      <c r="I882" s="16"/>
    </row>
    <row r="883" spans="1:9" ht="15.75" customHeight="1" x14ac:dyDescent="0.2">
      <c r="A883" s="5" t="s">
        <v>889</v>
      </c>
      <c r="B883" s="14">
        <v>1</v>
      </c>
      <c r="C883" s="14"/>
      <c r="D883" s="16"/>
      <c r="E883" s="16"/>
      <c r="F883" s="16"/>
      <c r="G883" s="16"/>
      <c r="H883" s="17"/>
      <c r="I883" s="16"/>
    </row>
    <row r="884" spans="1:9" ht="15.75" customHeight="1" x14ac:dyDescent="0.2">
      <c r="A884" s="5" t="s">
        <v>890</v>
      </c>
      <c r="B884" s="14">
        <v>1</v>
      </c>
      <c r="C884" s="14"/>
      <c r="D884" s="16"/>
      <c r="E884" s="16"/>
      <c r="F884" s="16"/>
      <c r="G884" s="16"/>
      <c r="H884" s="17"/>
      <c r="I884" s="16"/>
    </row>
    <row r="885" spans="1:9" ht="15.75" customHeight="1" x14ac:dyDescent="0.2">
      <c r="A885" s="5" t="s">
        <v>891</v>
      </c>
      <c r="B885" s="14"/>
      <c r="C885" s="14">
        <v>1</v>
      </c>
      <c r="D885" s="16"/>
      <c r="E885" s="16"/>
      <c r="F885" s="16"/>
      <c r="G885" s="16"/>
      <c r="H885" s="17"/>
      <c r="I885" s="16"/>
    </row>
    <row r="886" spans="1:9" ht="15.75" customHeight="1" x14ac:dyDescent="0.2">
      <c r="A886" s="5" t="s">
        <v>892</v>
      </c>
      <c r="B886" s="14"/>
      <c r="C886" s="14">
        <v>1</v>
      </c>
      <c r="D886" s="16"/>
      <c r="E886" s="16"/>
      <c r="F886" s="16"/>
      <c r="G886" s="16"/>
      <c r="H886" s="17"/>
      <c r="I886" s="16"/>
    </row>
    <row r="887" spans="1:9" ht="15.75" customHeight="1" x14ac:dyDescent="0.2">
      <c r="A887" s="5" t="s">
        <v>893</v>
      </c>
      <c r="B887" s="14">
        <v>1</v>
      </c>
      <c r="C887" s="14"/>
      <c r="D887" s="16"/>
      <c r="E887" s="16"/>
      <c r="F887" s="16"/>
      <c r="G887" s="16"/>
      <c r="H887" s="17"/>
      <c r="I887" s="16"/>
    </row>
    <row r="888" spans="1:9" ht="15.75" customHeight="1" x14ac:dyDescent="0.2">
      <c r="A888" s="17" t="s">
        <v>1554</v>
      </c>
      <c r="B888" s="14">
        <v>1</v>
      </c>
      <c r="C888" s="14"/>
      <c r="D888" s="16"/>
      <c r="E888" s="16"/>
      <c r="F888" s="16"/>
      <c r="G888" s="16"/>
      <c r="H888" s="17"/>
      <c r="I888" s="16"/>
    </row>
    <row r="889" spans="1:9" ht="15.75" customHeight="1" x14ac:dyDescent="0.2">
      <c r="A889" s="5" t="s">
        <v>895</v>
      </c>
      <c r="B889" s="14">
        <v>1</v>
      </c>
      <c r="C889" s="14"/>
      <c r="D889" s="16"/>
      <c r="E889" s="16"/>
      <c r="F889" s="16"/>
      <c r="G889" s="16"/>
      <c r="H889" s="17"/>
      <c r="I889" s="16"/>
    </row>
    <row r="890" spans="1:9" ht="15.75" customHeight="1" x14ac:dyDescent="0.2">
      <c r="A890" s="5" t="s">
        <v>896</v>
      </c>
      <c r="B890" s="14"/>
      <c r="C890" s="14">
        <v>1</v>
      </c>
      <c r="D890" s="16"/>
      <c r="E890" s="16"/>
      <c r="F890" s="16"/>
      <c r="G890" s="16"/>
      <c r="H890" s="17"/>
      <c r="I890" s="16"/>
    </row>
    <row r="891" spans="1:9" ht="15.75" customHeight="1" x14ac:dyDescent="0.2">
      <c r="A891" s="5" t="s">
        <v>897</v>
      </c>
      <c r="B891" s="14">
        <v>1</v>
      </c>
      <c r="C891" s="14"/>
      <c r="D891" s="16"/>
      <c r="E891" s="16"/>
      <c r="F891" s="16"/>
      <c r="G891" s="16"/>
      <c r="H891" s="17"/>
      <c r="I891" s="16"/>
    </row>
    <row r="892" spans="1:9" ht="15.75" customHeight="1" x14ac:dyDescent="0.2">
      <c r="A892" s="5" t="s">
        <v>898</v>
      </c>
      <c r="B892" s="14"/>
      <c r="C892" s="14">
        <v>1</v>
      </c>
      <c r="D892" s="16"/>
      <c r="E892" s="16"/>
      <c r="F892" s="16"/>
      <c r="G892" s="16"/>
      <c r="H892" s="17"/>
      <c r="I892" s="16"/>
    </row>
    <row r="893" spans="1:9" ht="15.75" customHeight="1" x14ac:dyDescent="0.2">
      <c r="A893" s="5" t="s">
        <v>899</v>
      </c>
      <c r="B893" s="14">
        <v>1</v>
      </c>
      <c r="C893" s="14"/>
      <c r="D893" s="16"/>
      <c r="E893" s="16"/>
      <c r="F893" s="16"/>
      <c r="G893" s="16"/>
      <c r="H893" s="17"/>
      <c r="I893" s="16"/>
    </row>
    <row r="894" spans="1:9" ht="15.75" customHeight="1" x14ac:dyDescent="0.2">
      <c r="A894" s="5" t="s">
        <v>900</v>
      </c>
      <c r="B894" s="14"/>
      <c r="C894" s="14">
        <v>1</v>
      </c>
      <c r="D894" s="16"/>
      <c r="E894" s="16"/>
      <c r="F894" s="16"/>
      <c r="G894" s="16"/>
      <c r="H894" s="17"/>
      <c r="I894" s="16"/>
    </row>
    <row r="895" spans="1:9" ht="15.75" customHeight="1" x14ac:dyDescent="0.2">
      <c r="A895" s="5" t="s">
        <v>901</v>
      </c>
      <c r="B895" s="14">
        <v>1</v>
      </c>
      <c r="C895" s="14"/>
      <c r="D895" s="16"/>
      <c r="E895" s="16"/>
      <c r="F895" s="16"/>
      <c r="G895" s="16"/>
      <c r="H895" s="17"/>
      <c r="I895" s="16"/>
    </row>
    <row r="896" spans="1:9" ht="15.75" customHeight="1" x14ac:dyDescent="0.2">
      <c r="A896" s="5" t="s">
        <v>902</v>
      </c>
      <c r="B896" s="14">
        <v>1</v>
      </c>
      <c r="C896" s="14"/>
      <c r="D896" s="16"/>
      <c r="E896" s="16"/>
      <c r="F896" s="16"/>
      <c r="G896" s="16"/>
      <c r="H896" s="17"/>
      <c r="I896" s="16"/>
    </row>
    <row r="897" spans="1:9" ht="15.75" customHeight="1" x14ac:dyDescent="0.2">
      <c r="A897" s="5" t="s">
        <v>903</v>
      </c>
      <c r="B897" s="14">
        <v>1</v>
      </c>
      <c r="C897" s="14"/>
      <c r="D897" s="16"/>
      <c r="E897" s="16"/>
      <c r="F897" s="16"/>
      <c r="G897" s="16"/>
      <c r="H897" s="17"/>
      <c r="I897" s="16"/>
    </row>
    <row r="898" spans="1:9" ht="15.75" customHeight="1" x14ac:dyDescent="0.2">
      <c r="A898" s="5" t="s">
        <v>904</v>
      </c>
      <c r="B898" s="14"/>
      <c r="C898" s="14">
        <v>1</v>
      </c>
      <c r="D898" s="16"/>
      <c r="E898" s="16"/>
      <c r="F898" s="16"/>
      <c r="G898" s="16"/>
      <c r="H898" s="17"/>
      <c r="I898" s="16"/>
    </row>
    <row r="899" spans="1:9" ht="15.75" customHeight="1" x14ac:dyDescent="0.2">
      <c r="A899" s="5" t="s">
        <v>905</v>
      </c>
      <c r="B899" s="14"/>
      <c r="C899" s="14">
        <v>1</v>
      </c>
      <c r="D899" s="16"/>
      <c r="E899" s="16"/>
      <c r="F899" s="16"/>
      <c r="G899" s="16"/>
      <c r="H899" s="17"/>
      <c r="I899" s="16"/>
    </row>
    <row r="900" spans="1:9" ht="15.75" customHeight="1" x14ac:dyDescent="0.2">
      <c r="A900" s="5" t="s">
        <v>906</v>
      </c>
      <c r="B900" s="14">
        <v>1</v>
      </c>
      <c r="C900" s="14"/>
      <c r="D900" s="16"/>
      <c r="E900" s="16"/>
      <c r="F900" s="16"/>
      <c r="G900" s="16"/>
      <c r="H900" s="17"/>
      <c r="I900" s="16"/>
    </row>
    <row r="901" spans="1:9" ht="15.75" customHeight="1" x14ac:dyDescent="0.2">
      <c r="A901" s="5" t="s">
        <v>907</v>
      </c>
      <c r="B901" s="14"/>
      <c r="C901" s="14">
        <v>1</v>
      </c>
      <c r="D901" s="16"/>
      <c r="E901" s="16"/>
      <c r="F901" s="16"/>
      <c r="G901" s="16"/>
      <c r="H901" s="17"/>
      <c r="I901" s="16"/>
    </row>
    <row r="902" spans="1:9" ht="15.75" customHeight="1" x14ac:dyDescent="0.2">
      <c r="A902" s="5" t="s">
        <v>908</v>
      </c>
      <c r="B902" s="14"/>
      <c r="C902" s="14">
        <v>1</v>
      </c>
      <c r="D902" s="16"/>
      <c r="E902" s="16"/>
      <c r="F902" s="16"/>
      <c r="G902" s="16"/>
      <c r="H902" s="17"/>
      <c r="I902" s="16"/>
    </row>
    <row r="903" spans="1:9" ht="15.75" customHeight="1" x14ac:dyDescent="0.2">
      <c r="A903" s="5" t="s">
        <v>909</v>
      </c>
      <c r="B903" s="14">
        <v>1</v>
      </c>
      <c r="C903" s="14"/>
      <c r="D903" s="16"/>
      <c r="E903" s="16"/>
      <c r="F903" s="16"/>
      <c r="G903" s="16"/>
      <c r="H903" s="17"/>
      <c r="I903" s="16"/>
    </row>
    <row r="904" spans="1:9" ht="15.75" customHeight="1" x14ac:dyDescent="0.2">
      <c r="A904" s="5" t="s">
        <v>910</v>
      </c>
      <c r="B904" s="14">
        <v>1</v>
      </c>
      <c r="C904" s="14"/>
      <c r="D904" s="16"/>
      <c r="E904" s="16"/>
      <c r="F904" s="16"/>
      <c r="G904" s="16"/>
      <c r="H904" s="17"/>
      <c r="I904" s="16"/>
    </row>
    <row r="905" spans="1:9" ht="15.75" customHeight="1" x14ac:dyDescent="0.2">
      <c r="A905" s="5" t="s">
        <v>911</v>
      </c>
      <c r="B905" s="14"/>
      <c r="C905" s="14">
        <v>1</v>
      </c>
      <c r="D905" s="16"/>
      <c r="E905" s="16"/>
      <c r="F905" s="16"/>
      <c r="G905" s="16"/>
      <c r="H905" s="17"/>
      <c r="I905" s="16"/>
    </row>
    <row r="906" spans="1:9" ht="15.75" customHeight="1" x14ac:dyDescent="0.2">
      <c r="A906" s="5" t="s">
        <v>912</v>
      </c>
      <c r="B906" s="14">
        <v>1</v>
      </c>
      <c r="C906" s="14"/>
      <c r="D906" s="16"/>
      <c r="E906" s="16"/>
      <c r="F906" s="16"/>
      <c r="G906" s="16"/>
      <c r="H906" s="17"/>
      <c r="I906" s="16"/>
    </row>
    <row r="907" spans="1:9" ht="15.75" customHeight="1" x14ac:dyDescent="0.2">
      <c r="A907" s="5" t="s">
        <v>913</v>
      </c>
      <c r="B907" s="14">
        <v>1</v>
      </c>
      <c r="C907" s="14"/>
      <c r="D907" s="16"/>
      <c r="E907" s="16"/>
      <c r="F907" s="16"/>
      <c r="G907" s="16"/>
      <c r="H907" s="17"/>
      <c r="I907" s="16"/>
    </row>
    <row r="908" spans="1:9" ht="15.75" customHeight="1" x14ac:dyDescent="0.2">
      <c r="A908" s="5" t="s">
        <v>914</v>
      </c>
      <c r="B908" s="14">
        <v>1</v>
      </c>
      <c r="C908" s="14"/>
      <c r="D908" s="16"/>
      <c r="E908" s="16"/>
      <c r="F908" s="16"/>
      <c r="G908" s="16"/>
      <c r="H908" s="17"/>
      <c r="I908" s="16"/>
    </row>
    <row r="909" spans="1:9" ht="15.75" customHeight="1" x14ac:dyDescent="0.2">
      <c r="A909" s="5" t="s">
        <v>915</v>
      </c>
      <c r="B909" s="14"/>
      <c r="C909" s="14">
        <v>1</v>
      </c>
      <c r="D909" s="16"/>
      <c r="E909" s="16"/>
      <c r="F909" s="16"/>
      <c r="G909" s="16"/>
      <c r="H909" s="17"/>
      <c r="I909" s="16"/>
    </row>
    <row r="910" spans="1:9" ht="15.75" customHeight="1" x14ac:dyDescent="0.2">
      <c r="A910" s="5" t="s">
        <v>916</v>
      </c>
      <c r="B910" s="14">
        <v>1</v>
      </c>
      <c r="C910" s="14"/>
      <c r="D910" s="16"/>
      <c r="E910" s="16"/>
      <c r="F910" s="16"/>
      <c r="G910" s="16"/>
      <c r="H910" s="17"/>
      <c r="I910" s="16"/>
    </row>
    <row r="911" spans="1:9" ht="15.75" customHeight="1" x14ac:dyDescent="0.2">
      <c r="A911" s="5" t="s">
        <v>917</v>
      </c>
      <c r="B911" s="14">
        <v>1</v>
      </c>
      <c r="C911" s="14"/>
      <c r="D911" s="16"/>
      <c r="E911" s="16"/>
      <c r="F911" s="16"/>
      <c r="G911" s="16"/>
      <c r="H911" s="17"/>
      <c r="I911" s="16"/>
    </row>
    <row r="912" spans="1:9" ht="15.75" customHeight="1" x14ac:dyDescent="0.2">
      <c r="A912" s="5" t="s">
        <v>918</v>
      </c>
      <c r="B912" s="14">
        <v>1</v>
      </c>
      <c r="C912" s="14"/>
      <c r="D912" s="16"/>
      <c r="E912" s="16"/>
      <c r="F912" s="16"/>
      <c r="G912" s="16"/>
      <c r="H912" s="17"/>
      <c r="I912" s="16"/>
    </row>
    <row r="913" spans="1:9" ht="15.75" customHeight="1" x14ac:dyDescent="0.2">
      <c r="A913" s="5" t="s">
        <v>919</v>
      </c>
      <c r="B913" s="14">
        <v>1</v>
      </c>
      <c r="C913" s="14"/>
      <c r="D913" s="16"/>
      <c r="E913" s="16"/>
      <c r="F913" s="16"/>
      <c r="G913" s="16"/>
      <c r="H913" s="17"/>
      <c r="I913" s="16"/>
    </row>
    <row r="914" spans="1:9" ht="15.75" customHeight="1" x14ac:dyDescent="0.2">
      <c r="A914" s="5" t="s">
        <v>920</v>
      </c>
      <c r="B914" s="14">
        <v>1</v>
      </c>
      <c r="C914" s="14"/>
      <c r="D914" s="16"/>
      <c r="E914" s="16"/>
      <c r="F914" s="16"/>
      <c r="G914" s="16"/>
      <c r="H914" s="17"/>
      <c r="I914" s="16"/>
    </row>
    <row r="915" spans="1:9" ht="15.75" customHeight="1" x14ac:dyDescent="0.2">
      <c r="A915" s="5" t="s">
        <v>921</v>
      </c>
      <c r="B915" s="14">
        <v>1</v>
      </c>
      <c r="C915" s="14"/>
      <c r="D915" s="16"/>
      <c r="E915" s="16"/>
      <c r="F915" s="16"/>
      <c r="G915" s="16"/>
      <c r="H915" s="17"/>
      <c r="I915" s="16"/>
    </row>
    <row r="916" spans="1:9" ht="15.75" customHeight="1" x14ac:dyDescent="0.2">
      <c r="A916" s="5" t="s">
        <v>922</v>
      </c>
      <c r="B916" s="14"/>
      <c r="C916" s="14">
        <v>1</v>
      </c>
      <c r="D916" s="16"/>
      <c r="E916" s="16"/>
      <c r="F916" s="16"/>
      <c r="G916" s="16"/>
      <c r="H916" s="17"/>
      <c r="I916" s="16"/>
    </row>
    <row r="917" spans="1:9" ht="15.75" customHeight="1" x14ac:dyDescent="0.2">
      <c r="A917" s="5" t="s">
        <v>923</v>
      </c>
      <c r="B917" s="14"/>
      <c r="C917" s="14">
        <v>1</v>
      </c>
      <c r="D917" s="16"/>
      <c r="E917" s="16"/>
      <c r="F917" s="16"/>
      <c r="G917" s="16"/>
      <c r="H917" s="17"/>
      <c r="I917" s="16"/>
    </row>
    <row r="918" spans="1:9" ht="15.75" customHeight="1" x14ac:dyDescent="0.2">
      <c r="A918" s="5" t="s">
        <v>924</v>
      </c>
      <c r="B918" s="14"/>
      <c r="C918" s="14">
        <v>1</v>
      </c>
      <c r="D918" s="16"/>
      <c r="E918" s="16"/>
      <c r="F918" s="16"/>
      <c r="G918" s="16"/>
      <c r="H918" s="17"/>
      <c r="I918" s="16"/>
    </row>
    <row r="919" spans="1:9" ht="15.75" customHeight="1" x14ac:dyDescent="0.2">
      <c r="A919" s="5" t="s">
        <v>925</v>
      </c>
      <c r="B919" s="14"/>
      <c r="C919" s="14">
        <v>1</v>
      </c>
      <c r="D919" s="16"/>
      <c r="E919" s="16"/>
      <c r="F919" s="16"/>
      <c r="G919" s="16"/>
      <c r="H919" s="17"/>
      <c r="I919" s="16"/>
    </row>
    <row r="920" spans="1:9" ht="15.75" customHeight="1" x14ac:dyDescent="0.2">
      <c r="A920" s="5" t="s">
        <v>926</v>
      </c>
      <c r="B920" s="14"/>
      <c r="C920" s="14">
        <v>1</v>
      </c>
      <c r="D920" s="16"/>
      <c r="E920" s="16"/>
      <c r="F920" s="16"/>
      <c r="G920" s="16"/>
      <c r="H920" s="17"/>
      <c r="I920" s="16"/>
    </row>
    <row r="921" spans="1:9" ht="15.75" customHeight="1" x14ac:dyDescent="0.2">
      <c r="A921" s="5" t="s">
        <v>927</v>
      </c>
      <c r="B921" s="14"/>
      <c r="C921" s="14">
        <v>1</v>
      </c>
      <c r="D921" s="16"/>
      <c r="E921" s="16"/>
      <c r="F921" s="16"/>
      <c r="G921" s="16"/>
      <c r="H921" s="17"/>
      <c r="I921" s="16"/>
    </row>
    <row r="922" spans="1:9" ht="15.75" customHeight="1" x14ac:dyDescent="0.2">
      <c r="A922" s="5" t="s">
        <v>928</v>
      </c>
      <c r="B922" s="14">
        <v>1</v>
      </c>
      <c r="C922" s="14"/>
      <c r="D922" s="16"/>
      <c r="E922" s="16"/>
      <c r="F922" s="16"/>
      <c r="G922" s="16"/>
      <c r="H922" s="17"/>
      <c r="I922" s="16"/>
    </row>
    <row r="923" spans="1:9" ht="15.75" customHeight="1" x14ac:dyDescent="0.2">
      <c r="A923" s="5" t="s">
        <v>929</v>
      </c>
      <c r="B923" s="14">
        <v>1</v>
      </c>
      <c r="C923" s="14"/>
      <c r="D923" s="16"/>
      <c r="E923" s="16"/>
      <c r="F923" s="16"/>
      <c r="G923" s="16"/>
      <c r="H923" s="17"/>
      <c r="I923" s="16"/>
    </row>
    <row r="924" spans="1:9" ht="15.75" customHeight="1" x14ac:dyDescent="0.2">
      <c r="A924" s="5" t="s">
        <v>930</v>
      </c>
      <c r="B924" s="14">
        <v>1</v>
      </c>
      <c r="C924" s="14"/>
      <c r="D924" s="16"/>
      <c r="E924" s="16"/>
      <c r="F924" s="16"/>
      <c r="G924" s="16"/>
      <c r="H924" s="17"/>
      <c r="I924" s="16"/>
    </row>
    <row r="925" spans="1:9" ht="15.75" customHeight="1" x14ac:dyDescent="0.2">
      <c r="A925" s="5" t="s">
        <v>931</v>
      </c>
      <c r="B925" s="14">
        <v>1</v>
      </c>
      <c r="C925" s="14"/>
      <c r="D925" s="16"/>
      <c r="E925" s="16"/>
      <c r="F925" s="16"/>
      <c r="G925" s="16"/>
      <c r="H925" s="17"/>
      <c r="I925" s="16"/>
    </row>
    <row r="926" spans="1:9" ht="15.75" customHeight="1" x14ac:dyDescent="0.2">
      <c r="A926" s="5" t="s">
        <v>932</v>
      </c>
      <c r="B926" s="14">
        <v>1</v>
      </c>
      <c r="C926" s="14"/>
      <c r="D926" s="16"/>
      <c r="E926" s="16"/>
      <c r="F926" s="16"/>
      <c r="G926" s="16"/>
      <c r="H926" s="17"/>
      <c r="I926" s="16"/>
    </row>
    <row r="927" spans="1:9" ht="15.75" customHeight="1" x14ac:dyDescent="0.2">
      <c r="A927" s="5" t="s">
        <v>933</v>
      </c>
      <c r="B927" s="14">
        <v>1</v>
      </c>
      <c r="C927" s="14"/>
      <c r="D927" s="16"/>
      <c r="E927" s="16"/>
      <c r="F927" s="16"/>
      <c r="G927" s="16"/>
      <c r="H927" s="17"/>
      <c r="I927" s="16"/>
    </row>
    <row r="928" spans="1:9" ht="15.75" customHeight="1" x14ac:dyDescent="0.2">
      <c r="A928" s="5" t="s">
        <v>934</v>
      </c>
      <c r="B928" s="14">
        <v>1</v>
      </c>
      <c r="C928" s="14"/>
      <c r="D928" s="16"/>
      <c r="E928" s="16"/>
      <c r="F928" s="16"/>
      <c r="G928" s="16"/>
      <c r="H928" s="17"/>
      <c r="I928" s="16"/>
    </row>
    <row r="929" spans="1:9" ht="15.75" customHeight="1" x14ac:dyDescent="0.2">
      <c r="A929" s="5" t="s">
        <v>935</v>
      </c>
      <c r="B929" s="14">
        <v>1</v>
      </c>
      <c r="C929" s="14"/>
      <c r="D929" s="16"/>
      <c r="E929" s="16"/>
      <c r="F929" s="16"/>
      <c r="G929" s="16"/>
      <c r="H929" s="17"/>
      <c r="I929" s="16"/>
    </row>
    <row r="930" spans="1:9" ht="15.75" customHeight="1" x14ac:dyDescent="0.2">
      <c r="A930" s="5" t="s">
        <v>936</v>
      </c>
      <c r="B930" s="14">
        <v>1</v>
      </c>
      <c r="C930" s="14"/>
      <c r="D930" s="16"/>
      <c r="E930" s="16"/>
      <c r="F930" s="16"/>
      <c r="G930" s="16"/>
      <c r="H930" s="17"/>
      <c r="I930" s="16"/>
    </row>
    <row r="931" spans="1:9" ht="15.75" customHeight="1" x14ac:dyDescent="0.2">
      <c r="A931" s="5" t="s">
        <v>937</v>
      </c>
      <c r="B931" s="14"/>
      <c r="C931" s="14">
        <v>1</v>
      </c>
      <c r="D931" s="16"/>
      <c r="E931" s="16"/>
      <c r="F931" s="16"/>
      <c r="G931" s="16"/>
      <c r="H931" s="17"/>
      <c r="I931" s="16"/>
    </row>
    <row r="932" spans="1:9" ht="15.75" customHeight="1" x14ac:dyDescent="0.2">
      <c r="A932" s="5" t="s">
        <v>938</v>
      </c>
      <c r="B932" s="14"/>
      <c r="C932" s="14">
        <v>1</v>
      </c>
      <c r="D932" s="16"/>
      <c r="E932" s="16"/>
      <c r="F932" s="16"/>
      <c r="G932" s="16"/>
      <c r="H932" s="17"/>
      <c r="I932" s="16"/>
    </row>
    <row r="933" spans="1:9" ht="15.75" customHeight="1" x14ac:dyDescent="0.2">
      <c r="A933" s="5" t="s">
        <v>939</v>
      </c>
      <c r="B933" s="14">
        <v>1</v>
      </c>
      <c r="C933" s="14"/>
      <c r="D933" s="16"/>
      <c r="E933" s="16"/>
      <c r="F933" s="16"/>
      <c r="G933" s="16"/>
      <c r="H933" s="17"/>
      <c r="I933" s="16"/>
    </row>
    <row r="934" spans="1:9" ht="15.75" customHeight="1" x14ac:dyDescent="0.2">
      <c r="A934" s="5" t="s">
        <v>940</v>
      </c>
      <c r="B934" s="14">
        <v>1</v>
      </c>
      <c r="C934" s="14"/>
      <c r="D934" s="16"/>
      <c r="E934" s="16"/>
      <c r="F934" s="16"/>
      <c r="G934" s="16"/>
      <c r="H934" s="17"/>
      <c r="I934" s="16"/>
    </row>
    <row r="935" spans="1:9" ht="15.75" customHeight="1" x14ac:dyDescent="0.2">
      <c r="A935" s="5" t="s">
        <v>941</v>
      </c>
      <c r="B935" s="14">
        <v>1</v>
      </c>
      <c r="C935" s="14"/>
      <c r="D935" s="16"/>
      <c r="E935" s="16"/>
      <c r="F935" s="16"/>
      <c r="G935" s="16"/>
      <c r="H935" s="17"/>
      <c r="I935" s="16"/>
    </row>
    <row r="936" spans="1:9" ht="15.75" customHeight="1" x14ac:dyDescent="0.2">
      <c r="A936" s="5" t="s">
        <v>942</v>
      </c>
      <c r="B936" s="14"/>
      <c r="C936" s="14">
        <v>1</v>
      </c>
      <c r="D936" s="16"/>
      <c r="E936" s="16"/>
      <c r="F936" s="16"/>
      <c r="G936" s="16"/>
      <c r="H936" s="17"/>
      <c r="I936" s="16"/>
    </row>
    <row r="937" spans="1:9" ht="15.75" customHeight="1" x14ac:dyDescent="0.2">
      <c r="A937" s="5" t="s">
        <v>943</v>
      </c>
      <c r="B937" s="14">
        <v>1</v>
      </c>
      <c r="C937" s="14"/>
      <c r="D937" s="16"/>
      <c r="E937" s="16"/>
      <c r="F937" s="16"/>
      <c r="G937" s="16"/>
      <c r="H937" s="17"/>
      <c r="I937" s="16"/>
    </row>
    <row r="938" spans="1:9" ht="15.75" customHeight="1" x14ac:dyDescent="0.2">
      <c r="A938" s="5" t="s">
        <v>944</v>
      </c>
      <c r="B938" s="14"/>
      <c r="C938" s="14">
        <v>1</v>
      </c>
      <c r="D938" s="16"/>
      <c r="E938" s="16"/>
      <c r="F938" s="16"/>
      <c r="G938" s="16"/>
      <c r="H938" s="17"/>
      <c r="I938" s="16"/>
    </row>
    <row r="939" spans="1:9" ht="15.75" customHeight="1" x14ac:dyDescent="0.2">
      <c r="A939" s="5" t="s">
        <v>945</v>
      </c>
      <c r="B939" s="14"/>
      <c r="C939" s="14">
        <v>1</v>
      </c>
      <c r="D939" s="16"/>
      <c r="E939" s="16"/>
      <c r="F939" s="16"/>
      <c r="G939" s="16"/>
      <c r="H939" s="17"/>
      <c r="I939" s="16"/>
    </row>
    <row r="940" spans="1:9" ht="15.75" customHeight="1" x14ac:dyDescent="0.2">
      <c r="A940" s="5" t="s">
        <v>946</v>
      </c>
      <c r="B940" s="14">
        <v>1</v>
      </c>
      <c r="C940" s="14"/>
      <c r="D940" s="16"/>
      <c r="E940" s="16"/>
      <c r="F940" s="16"/>
      <c r="G940" s="16"/>
      <c r="H940" s="17"/>
      <c r="I940" s="16"/>
    </row>
    <row r="941" spans="1:9" ht="15.75" customHeight="1" x14ac:dyDescent="0.2">
      <c r="A941" s="5" t="s">
        <v>947</v>
      </c>
      <c r="B941" s="14">
        <v>1</v>
      </c>
      <c r="C941" s="14"/>
      <c r="D941" s="16"/>
      <c r="E941" s="16"/>
      <c r="F941" s="16"/>
      <c r="G941" s="16"/>
      <c r="H941" s="17"/>
      <c r="I941" s="16"/>
    </row>
    <row r="942" spans="1:9" ht="15.75" customHeight="1" x14ac:dyDescent="0.2">
      <c r="A942" s="5" t="s">
        <v>948</v>
      </c>
      <c r="B942" s="14">
        <v>1</v>
      </c>
      <c r="C942" s="14"/>
      <c r="D942" s="16"/>
      <c r="E942" s="16"/>
      <c r="F942" s="16"/>
      <c r="G942" s="16"/>
      <c r="H942" s="17"/>
      <c r="I942" s="16"/>
    </row>
    <row r="943" spans="1:9" ht="15.75" customHeight="1" x14ac:dyDescent="0.2">
      <c r="A943" s="5" t="s">
        <v>949</v>
      </c>
      <c r="B943" s="14"/>
      <c r="C943" s="14">
        <v>1</v>
      </c>
      <c r="D943" s="16"/>
      <c r="E943" s="16"/>
      <c r="F943" s="16"/>
      <c r="G943" s="16"/>
      <c r="H943" s="17"/>
      <c r="I943" s="16"/>
    </row>
    <row r="944" spans="1:9" ht="15.75" customHeight="1" x14ac:dyDescent="0.2">
      <c r="A944" s="5" t="s">
        <v>950</v>
      </c>
      <c r="B944" s="14">
        <v>1</v>
      </c>
      <c r="C944" s="14"/>
      <c r="D944" s="16"/>
      <c r="E944" s="16"/>
      <c r="F944" s="16"/>
      <c r="G944" s="16"/>
      <c r="H944" s="17"/>
      <c r="I944" s="16"/>
    </row>
    <row r="945" spans="1:9" ht="15.75" customHeight="1" x14ac:dyDescent="0.2">
      <c r="A945" s="5" t="s">
        <v>951</v>
      </c>
      <c r="B945" s="14"/>
      <c r="C945" s="14">
        <v>1</v>
      </c>
      <c r="D945" s="16"/>
      <c r="E945" s="16"/>
      <c r="F945" s="16"/>
      <c r="G945" s="16"/>
      <c r="H945" s="17"/>
      <c r="I945" s="16"/>
    </row>
    <row r="946" spans="1:9" ht="15.75" customHeight="1" x14ac:dyDescent="0.2">
      <c r="A946" s="17" t="s">
        <v>1555</v>
      </c>
      <c r="B946" s="14">
        <v>1</v>
      </c>
      <c r="C946" s="14"/>
      <c r="D946" s="16"/>
      <c r="E946" s="16"/>
      <c r="F946" s="16"/>
      <c r="G946" s="16"/>
      <c r="H946" s="17"/>
      <c r="I946" s="16"/>
    </row>
    <row r="947" spans="1:9" ht="15.75" customHeight="1" x14ac:dyDescent="0.2">
      <c r="A947" s="5" t="s">
        <v>953</v>
      </c>
      <c r="B947" s="14">
        <v>1</v>
      </c>
      <c r="C947" s="14"/>
      <c r="D947" s="16"/>
      <c r="E947" s="16"/>
      <c r="F947" s="16"/>
      <c r="G947" s="16"/>
      <c r="H947" s="17"/>
      <c r="I947" s="16"/>
    </row>
    <row r="948" spans="1:9" ht="15.75" customHeight="1" x14ac:dyDescent="0.2">
      <c r="A948" s="5" t="s">
        <v>954</v>
      </c>
      <c r="B948" s="14"/>
      <c r="C948" s="14">
        <v>1</v>
      </c>
      <c r="D948" s="16"/>
      <c r="E948" s="16"/>
      <c r="F948" s="16"/>
      <c r="G948" s="16"/>
      <c r="H948" s="17"/>
      <c r="I948" s="16"/>
    </row>
    <row r="949" spans="1:9" ht="15.75" customHeight="1" x14ac:dyDescent="0.2">
      <c r="A949" s="5" t="s">
        <v>955</v>
      </c>
      <c r="B949" s="14"/>
      <c r="C949" s="14">
        <v>1</v>
      </c>
      <c r="D949" s="16"/>
      <c r="E949" s="16"/>
      <c r="F949" s="16"/>
      <c r="G949" s="16"/>
      <c r="H949" s="17"/>
      <c r="I949" s="16"/>
    </row>
    <row r="950" spans="1:9" ht="15.75" customHeight="1" x14ac:dyDescent="0.2">
      <c r="A950" s="5" t="s">
        <v>956</v>
      </c>
      <c r="B950" s="14">
        <v>1</v>
      </c>
      <c r="C950" s="14"/>
      <c r="D950" s="16"/>
      <c r="E950" s="16"/>
      <c r="F950" s="16"/>
      <c r="G950" s="16"/>
      <c r="H950" s="17"/>
      <c r="I950" s="16"/>
    </row>
    <row r="951" spans="1:9" ht="15.75" customHeight="1" x14ac:dyDescent="0.2">
      <c r="A951" s="5" t="s">
        <v>957</v>
      </c>
      <c r="B951" s="14"/>
      <c r="C951" s="14">
        <v>1</v>
      </c>
      <c r="D951" s="16"/>
      <c r="E951" s="16"/>
      <c r="F951" s="16"/>
      <c r="G951" s="16"/>
      <c r="H951" s="17"/>
      <c r="I951" s="16"/>
    </row>
    <row r="952" spans="1:9" ht="15.75" customHeight="1" x14ac:dyDescent="0.2">
      <c r="A952" s="5" t="s">
        <v>958</v>
      </c>
      <c r="B952" s="14">
        <v>1</v>
      </c>
      <c r="C952" s="14"/>
      <c r="D952" s="16"/>
      <c r="E952" s="16"/>
      <c r="F952" s="16"/>
      <c r="G952" s="16"/>
      <c r="H952" s="17"/>
      <c r="I952" s="16"/>
    </row>
    <row r="953" spans="1:9" ht="15.75" customHeight="1" x14ac:dyDescent="0.2">
      <c r="A953" s="17" t="s">
        <v>1556</v>
      </c>
      <c r="B953" s="14"/>
      <c r="C953" s="14">
        <v>1</v>
      </c>
      <c r="D953" s="16"/>
      <c r="E953" s="16"/>
      <c r="F953" s="16"/>
      <c r="G953" s="16"/>
      <c r="H953" s="17"/>
      <c r="I953" s="16"/>
    </row>
    <row r="954" spans="1:9" ht="15.75" customHeight="1" x14ac:dyDescent="0.2">
      <c r="A954" s="5" t="s">
        <v>960</v>
      </c>
      <c r="B954" s="14"/>
      <c r="C954" s="14">
        <v>1</v>
      </c>
      <c r="D954" s="16"/>
      <c r="E954" s="16"/>
      <c r="F954" s="16"/>
      <c r="G954" s="16"/>
      <c r="H954" s="17"/>
      <c r="I954" s="16"/>
    </row>
    <row r="955" spans="1:9" ht="15.75" customHeight="1" x14ac:dyDescent="0.2">
      <c r="A955" s="5" t="s">
        <v>961</v>
      </c>
      <c r="B955" s="14">
        <v>1</v>
      </c>
      <c r="C955" s="14"/>
      <c r="D955" s="16"/>
      <c r="E955" s="16"/>
      <c r="F955" s="16"/>
      <c r="G955" s="16"/>
      <c r="H955" s="17"/>
      <c r="I955" s="16"/>
    </row>
    <row r="956" spans="1:9" ht="15.75" customHeight="1" x14ac:dyDescent="0.2">
      <c r="A956" s="5" t="s">
        <v>962</v>
      </c>
      <c r="B956" s="14">
        <v>1</v>
      </c>
      <c r="C956" s="14"/>
      <c r="D956" s="16"/>
      <c r="E956" s="16"/>
      <c r="F956" s="16"/>
      <c r="G956" s="16"/>
      <c r="H956" s="17"/>
      <c r="I956" s="16"/>
    </row>
    <row r="957" spans="1:9" ht="15.75" customHeight="1" x14ac:dyDescent="0.2">
      <c r="A957" s="5" t="s">
        <v>963</v>
      </c>
      <c r="B957" s="14"/>
      <c r="C957" s="14">
        <v>1</v>
      </c>
      <c r="D957" s="16"/>
      <c r="E957" s="16"/>
      <c r="F957" s="16"/>
      <c r="G957" s="16"/>
      <c r="H957" s="17"/>
      <c r="I957" s="16"/>
    </row>
    <row r="958" spans="1:9" ht="15.75" customHeight="1" x14ac:dyDescent="0.2">
      <c r="A958" s="5" t="s">
        <v>964</v>
      </c>
      <c r="B958" s="14">
        <v>1</v>
      </c>
      <c r="C958" s="14"/>
      <c r="D958" s="16"/>
      <c r="E958" s="16"/>
      <c r="F958" s="16"/>
      <c r="G958" s="16"/>
      <c r="H958" s="17"/>
      <c r="I958" s="16"/>
    </row>
    <row r="959" spans="1:9" ht="15.75" customHeight="1" x14ac:dyDescent="0.2">
      <c r="A959" s="5" t="s">
        <v>965</v>
      </c>
      <c r="B959" s="14">
        <v>1</v>
      </c>
      <c r="C959" s="14"/>
      <c r="D959" s="16"/>
      <c r="E959" s="16"/>
      <c r="F959" s="16"/>
      <c r="G959" s="16"/>
      <c r="H959" s="17"/>
      <c r="I959" s="16"/>
    </row>
    <row r="960" spans="1:9" ht="15.75" customHeight="1" x14ac:dyDescent="0.2">
      <c r="A960" s="5" t="s">
        <v>966</v>
      </c>
      <c r="B960" s="14">
        <v>1</v>
      </c>
      <c r="C960" s="14"/>
      <c r="D960" s="16"/>
      <c r="E960" s="16"/>
      <c r="F960" s="16"/>
      <c r="G960" s="16"/>
      <c r="H960" s="17"/>
      <c r="I960" s="16"/>
    </row>
    <row r="961" spans="1:9" ht="15.75" customHeight="1" x14ac:dyDescent="0.2">
      <c r="A961" s="5" t="s">
        <v>967</v>
      </c>
      <c r="B961" s="14"/>
      <c r="C961" s="14">
        <v>1</v>
      </c>
      <c r="D961" s="16"/>
      <c r="E961" s="16"/>
      <c r="F961" s="16"/>
      <c r="G961" s="16"/>
      <c r="H961" s="17"/>
      <c r="I961" s="16"/>
    </row>
    <row r="962" spans="1:9" ht="15.75" customHeight="1" x14ac:dyDescent="0.2">
      <c r="A962" s="5" t="s">
        <v>968</v>
      </c>
      <c r="B962" s="14">
        <v>1</v>
      </c>
      <c r="C962" s="14"/>
      <c r="D962" s="16"/>
      <c r="E962" s="16"/>
      <c r="F962" s="16"/>
      <c r="G962" s="16"/>
      <c r="H962" s="17"/>
      <c r="I962" s="16"/>
    </row>
    <row r="963" spans="1:9" ht="15.75" customHeight="1" x14ac:dyDescent="0.2">
      <c r="A963" s="5" t="s">
        <v>969</v>
      </c>
      <c r="B963" s="14"/>
      <c r="C963" s="14">
        <v>1</v>
      </c>
      <c r="D963" s="16"/>
      <c r="E963" s="16"/>
      <c r="F963" s="16"/>
      <c r="G963" s="16"/>
      <c r="H963" s="17"/>
      <c r="I963" s="16"/>
    </row>
    <row r="964" spans="1:9" ht="15.75" customHeight="1" x14ac:dyDescent="0.2">
      <c r="A964" s="5" t="s">
        <v>970</v>
      </c>
      <c r="B964" s="14">
        <v>1</v>
      </c>
      <c r="C964" s="14"/>
      <c r="D964" s="16"/>
      <c r="E964" s="16"/>
      <c r="F964" s="16"/>
      <c r="G964" s="16"/>
      <c r="H964" s="17"/>
      <c r="I964" s="16"/>
    </row>
    <row r="965" spans="1:9" ht="15.75" customHeight="1" x14ac:dyDescent="0.2">
      <c r="A965" s="5" t="s">
        <v>971</v>
      </c>
      <c r="B965" s="14">
        <v>1</v>
      </c>
      <c r="C965" s="14"/>
      <c r="D965" s="16"/>
      <c r="E965" s="16"/>
      <c r="F965" s="16"/>
      <c r="G965" s="16"/>
      <c r="H965" s="17"/>
      <c r="I965" s="16"/>
    </row>
    <row r="966" spans="1:9" ht="15.75" customHeight="1" x14ac:dyDescent="0.2">
      <c r="A966" s="5" t="s">
        <v>972</v>
      </c>
      <c r="B966" s="14"/>
      <c r="C966" s="14">
        <v>1</v>
      </c>
      <c r="D966" s="16"/>
      <c r="E966" s="16"/>
      <c r="F966" s="16"/>
      <c r="G966" s="16"/>
      <c r="H966" s="17"/>
      <c r="I966" s="16"/>
    </row>
    <row r="967" spans="1:9" ht="15.75" customHeight="1" x14ac:dyDescent="0.2">
      <c r="A967" s="5" t="s">
        <v>973</v>
      </c>
      <c r="B967" s="14"/>
      <c r="C967" s="14">
        <v>1</v>
      </c>
      <c r="D967" s="16"/>
      <c r="E967" s="16"/>
      <c r="F967" s="16"/>
      <c r="G967" s="16"/>
      <c r="H967" s="17"/>
      <c r="I967" s="16"/>
    </row>
    <row r="968" spans="1:9" ht="15.75" customHeight="1" x14ac:dyDescent="0.2">
      <c r="A968" s="17" t="s">
        <v>1557</v>
      </c>
      <c r="B968" s="14"/>
      <c r="C968" s="14">
        <v>1</v>
      </c>
      <c r="D968" s="16"/>
      <c r="E968" s="16"/>
      <c r="F968" s="16"/>
      <c r="G968" s="16"/>
      <c r="H968" s="17"/>
      <c r="I968" s="16"/>
    </row>
    <row r="969" spans="1:9" ht="15.75" customHeight="1" x14ac:dyDescent="0.2">
      <c r="A969" s="5" t="s">
        <v>975</v>
      </c>
      <c r="B969" s="14"/>
      <c r="C969" s="14">
        <v>1</v>
      </c>
      <c r="D969" s="16"/>
      <c r="E969" s="16"/>
      <c r="F969" s="16"/>
      <c r="G969" s="16"/>
      <c r="H969" s="17"/>
      <c r="I969" s="16"/>
    </row>
    <row r="970" spans="1:9" ht="15.75" customHeight="1" x14ac:dyDescent="0.2">
      <c r="A970" s="5" t="s">
        <v>976</v>
      </c>
      <c r="B970" s="14"/>
      <c r="C970" s="14">
        <v>1</v>
      </c>
      <c r="D970" s="16"/>
      <c r="E970" s="16"/>
      <c r="F970" s="16"/>
      <c r="G970" s="16"/>
      <c r="H970" s="17"/>
      <c r="I970" s="16"/>
    </row>
    <row r="971" spans="1:9" ht="15.75" customHeight="1" x14ac:dyDescent="0.2">
      <c r="A971" s="5" t="s">
        <v>977</v>
      </c>
      <c r="B971" s="14">
        <v>1</v>
      </c>
      <c r="C971" s="14"/>
      <c r="D971" s="16"/>
      <c r="E971" s="16"/>
      <c r="F971" s="16"/>
      <c r="G971" s="16"/>
      <c r="H971" s="17"/>
      <c r="I971" s="16"/>
    </row>
    <row r="972" spans="1:9" ht="15.75" customHeight="1" x14ac:dyDescent="0.2">
      <c r="A972" s="5" t="s">
        <v>978</v>
      </c>
      <c r="B972" s="14">
        <v>1</v>
      </c>
      <c r="C972" s="14"/>
      <c r="D972" s="16"/>
      <c r="E972" s="16"/>
      <c r="F972" s="16"/>
      <c r="G972" s="16"/>
      <c r="H972" s="17"/>
      <c r="I972" s="16"/>
    </row>
    <row r="973" spans="1:9" ht="15.75" customHeight="1" x14ac:dyDescent="0.2">
      <c r="A973" s="5" t="s">
        <v>979</v>
      </c>
      <c r="B973" s="14"/>
      <c r="C973" s="14">
        <v>1</v>
      </c>
      <c r="D973" s="16"/>
      <c r="E973" s="16"/>
      <c r="F973" s="16"/>
      <c r="G973" s="16"/>
      <c r="H973" s="17"/>
      <c r="I973" s="16"/>
    </row>
    <row r="974" spans="1:9" ht="15.75" customHeight="1" x14ac:dyDescent="0.2">
      <c r="A974" s="5" t="s">
        <v>980</v>
      </c>
      <c r="B974" s="14"/>
      <c r="C974" s="14">
        <v>1</v>
      </c>
      <c r="D974" s="16"/>
      <c r="E974" s="16"/>
      <c r="F974" s="16"/>
      <c r="G974" s="16"/>
      <c r="H974" s="17"/>
      <c r="I974" s="16"/>
    </row>
    <row r="975" spans="1:9" ht="15.75" customHeight="1" x14ac:dyDescent="0.2">
      <c r="A975" s="5" t="s">
        <v>981</v>
      </c>
      <c r="B975" s="14">
        <v>1</v>
      </c>
      <c r="C975" s="14"/>
      <c r="D975" s="16"/>
      <c r="E975" s="16"/>
      <c r="F975" s="16"/>
      <c r="G975" s="16"/>
      <c r="H975" s="17"/>
      <c r="I975" s="16"/>
    </row>
    <row r="976" spans="1:9" ht="15.75" customHeight="1" x14ac:dyDescent="0.2">
      <c r="A976" s="5" t="s">
        <v>982</v>
      </c>
      <c r="B976" s="14"/>
      <c r="C976" s="14">
        <v>1</v>
      </c>
      <c r="D976" s="16"/>
      <c r="E976" s="16"/>
      <c r="F976" s="16"/>
      <c r="G976" s="16"/>
      <c r="H976" s="17"/>
      <c r="I976" s="16"/>
    </row>
    <row r="977" spans="1:9" ht="15.75" customHeight="1" x14ac:dyDescent="0.2">
      <c r="A977" s="5" t="s">
        <v>983</v>
      </c>
      <c r="B977" s="14">
        <v>1</v>
      </c>
      <c r="C977" s="14"/>
      <c r="D977" s="16"/>
      <c r="E977" s="16"/>
      <c r="F977" s="16"/>
      <c r="G977" s="16"/>
      <c r="H977" s="17"/>
      <c r="I977" s="16"/>
    </row>
    <row r="978" spans="1:9" ht="15.75" customHeight="1" x14ac:dyDescent="0.2">
      <c r="A978" s="5" t="s">
        <v>984</v>
      </c>
      <c r="B978" s="14"/>
      <c r="C978" s="14">
        <v>1</v>
      </c>
      <c r="D978" s="16"/>
      <c r="E978" s="16"/>
      <c r="F978" s="16"/>
      <c r="G978" s="16"/>
      <c r="H978" s="17"/>
      <c r="I978" s="16"/>
    </row>
    <row r="979" spans="1:9" ht="15.75" customHeight="1" x14ac:dyDescent="0.2">
      <c r="A979" s="5" t="s">
        <v>985</v>
      </c>
      <c r="B979" s="14">
        <v>1</v>
      </c>
      <c r="C979" s="14"/>
      <c r="D979" s="16"/>
      <c r="E979" s="16"/>
      <c r="F979" s="16"/>
      <c r="G979" s="16"/>
      <c r="H979" s="17"/>
      <c r="I979" s="16"/>
    </row>
    <row r="980" spans="1:9" ht="15.75" customHeight="1" x14ac:dyDescent="0.2">
      <c r="A980" s="5" t="s">
        <v>986</v>
      </c>
      <c r="B980" s="14"/>
      <c r="C980" s="14">
        <v>1</v>
      </c>
      <c r="D980" s="16"/>
      <c r="E980" s="16"/>
      <c r="F980" s="16"/>
      <c r="G980" s="16"/>
      <c r="H980" s="17"/>
      <c r="I980" s="16"/>
    </row>
    <row r="981" spans="1:9" ht="15.75" customHeight="1" x14ac:dyDescent="0.2">
      <c r="A981" s="5" t="s">
        <v>987</v>
      </c>
      <c r="B981" s="14">
        <v>1</v>
      </c>
      <c r="C981" s="14"/>
      <c r="D981" s="16"/>
      <c r="E981" s="16"/>
      <c r="F981" s="16"/>
      <c r="G981" s="16"/>
      <c r="H981" s="17"/>
      <c r="I981" s="16"/>
    </row>
    <row r="982" spans="1:9" ht="15.75" customHeight="1" x14ac:dyDescent="0.2">
      <c r="A982" s="5" t="s">
        <v>988</v>
      </c>
      <c r="B982" s="14">
        <v>1</v>
      </c>
      <c r="C982" s="14"/>
      <c r="D982" s="16"/>
      <c r="E982" s="16"/>
      <c r="F982" s="16"/>
      <c r="G982" s="16"/>
      <c r="H982" s="17"/>
      <c r="I982" s="16"/>
    </row>
    <row r="983" spans="1:9" ht="15.75" customHeight="1" x14ac:dyDescent="0.2">
      <c r="A983" s="5" t="s">
        <v>989</v>
      </c>
      <c r="B983" s="14"/>
      <c r="C983" s="14">
        <v>1</v>
      </c>
      <c r="D983" s="16"/>
      <c r="E983" s="16"/>
      <c r="F983" s="16"/>
      <c r="G983" s="16"/>
      <c r="H983" s="17"/>
      <c r="I983" s="16"/>
    </row>
    <row r="984" spans="1:9" ht="15.75" customHeight="1" x14ac:dyDescent="0.2">
      <c r="A984" s="5" t="s">
        <v>990</v>
      </c>
      <c r="B984" s="14"/>
      <c r="C984" s="14">
        <v>1</v>
      </c>
      <c r="D984" s="16"/>
      <c r="E984" s="16"/>
      <c r="F984" s="16"/>
      <c r="G984" s="16"/>
      <c r="H984" s="17"/>
      <c r="I984" s="16"/>
    </row>
    <row r="985" spans="1:9" ht="15.75" customHeight="1" x14ac:dyDescent="0.2">
      <c r="A985" s="5" t="s">
        <v>991</v>
      </c>
      <c r="B985" s="14"/>
      <c r="C985" s="14">
        <v>1</v>
      </c>
      <c r="D985" s="16"/>
      <c r="E985" s="16"/>
      <c r="F985" s="16"/>
      <c r="G985" s="16"/>
      <c r="H985" s="17"/>
      <c r="I985" s="16"/>
    </row>
    <row r="986" spans="1:9" ht="15.75" customHeight="1" x14ac:dyDescent="0.2">
      <c r="A986" s="5" t="s">
        <v>992</v>
      </c>
      <c r="B986" s="14"/>
      <c r="C986" s="14">
        <v>1</v>
      </c>
      <c r="D986" s="16"/>
      <c r="E986" s="16"/>
      <c r="F986" s="16"/>
      <c r="G986" s="16"/>
      <c r="H986" s="17"/>
      <c r="I986" s="16"/>
    </row>
    <row r="987" spans="1:9" ht="15.75" customHeight="1" x14ac:dyDescent="0.2">
      <c r="A987" s="5" t="s">
        <v>993</v>
      </c>
      <c r="B987" s="14">
        <v>1</v>
      </c>
      <c r="C987" s="14"/>
      <c r="D987" s="16"/>
      <c r="E987" s="16"/>
      <c r="F987" s="16"/>
      <c r="G987" s="16"/>
      <c r="H987" s="17"/>
      <c r="I987" s="16"/>
    </row>
    <row r="988" spans="1:9" ht="15.75" customHeight="1" x14ac:dyDescent="0.2">
      <c r="A988" s="5" t="s">
        <v>994</v>
      </c>
      <c r="B988" s="14">
        <v>1</v>
      </c>
      <c r="C988" s="14"/>
      <c r="D988" s="16"/>
      <c r="E988" s="16"/>
      <c r="F988" s="16"/>
      <c r="G988" s="16"/>
      <c r="H988" s="17"/>
      <c r="I988" s="16"/>
    </row>
    <row r="989" spans="1:9" ht="15.75" customHeight="1" x14ac:dyDescent="0.2">
      <c r="A989" s="5" t="s">
        <v>995</v>
      </c>
      <c r="B989" s="14">
        <v>1</v>
      </c>
      <c r="C989" s="14"/>
      <c r="D989" s="16"/>
      <c r="E989" s="16"/>
      <c r="F989" s="16"/>
      <c r="G989" s="16"/>
      <c r="H989" s="17"/>
      <c r="I989" s="16"/>
    </row>
    <row r="990" spans="1:9" ht="15.75" customHeight="1" x14ac:dyDescent="0.2">
      <c r="A990" s="5" t="s">
        <v>996</v>
      </c>
      <c r="B990" s="14"/>
      <c r="C990" s="14">
        <v>1</v>
      </c>
      <c r="D990" s="16"/>
      <c r="E990" s="16"/>
      <c r="F990" s="16"/>
      <c r="G990" s="16"/>
      <c r="H990" s="17"/>
      <c r="I990" s="16"/>
    </row>
    <row r="991" spans="1:9" ht="15.75" customHeight="1" x14ac:dyDescent="0.2">
      <c r="A991" s="5" t="s">
        <v>997</v>
      </c>
      <c r="B991" s="14">
        <v>1</v>
      </c>
      <c r="C991" s="14"/>
      <c r="D991" s="16"/>
      <c r="E991" s="16"/>
      <c r="F991" s="16"/>
      <c r="G991" s="16"/>
      <c r="H991" s="17"/>
      <c r="I991" s="16"/>
    </row>
    <row r="992" spans="1:9" ht="15.75" customHeight="1" x14ac:dyDescent="0.2">
      <c r="A992" s="5" t="s">
        <v>998</v>
      </c>
      <c r="B992" s="14">
        <v>1</v>
      </c>
      <c r="C992" s="14"/>
      <c r="D992" s="16"/>
      <c r="E992" s="16"/>
      <c r="F992" s="16"/>
      <c r="G992" s="16"/>
      <c r="H992" s="17"/>
      <c r="I992" s="16"/>
    </row>
    <row r="993" spans="1:9" ht="15.75" customHeight="1" x14ac:dyDescent="0.2">
      <c r="A993" s="5" t="s">
        <v>999</v>
      </c>
      <c r="B993" s="14">
        <v>1</v>
      </c>
      <c r="C993" s="14"/>
      <c r="D993" s="16"/>
      <c r="E993" s="16"/>
      <c r="F993" s="16"/>
      <c r="G993" s="16"/>
      <c r="H993" s="17"/>
      <c r="I993" s="16"/>
    </row>
    <row r="994" spans="1:9" ht="15.75" customHeight="1" x14ac:dyDescent="0.2">
      <c r="A994" s="5" t="s">
        <v>1000</v>
      </c>
      <c r="B994" s="14">
        <v>1</v>
      </c>
      <c r="C994" s="14"/>
      <c r="D994" s="16"/>
      <c r="E994" s="16"/>
      <c r="F994" s="16"/>
      <c r="G994" s="16"/>
      <c r="H994" s="17"/>
      <c r="I994" s="16"/>
    </row>
    <row r="995" spans="1:9" ht="15.75" customHeight="1" x14ac:dyDescent="0.2">
      <c r="A995" s="5" t="s">
        <v>1001</v>
      </c>
      <c r="B995" s="14"/>
      <c r="C995" s="14">
        <v>1</v>
      </c>
      <c r="D995" s="16"/>
      <c r="E995" s="16"/>
      <c r="F995" s="16"/>
      <c r="G995" s="16"/>
      <c r="H995" s="17"/>
      <c r="I995" s="16"/>
    </row>
    <row r="996" spans="1:9" ht="15.75" customHeight="1" x14ac:dyDescent="0.2">
      <c r="A996" s="5" t="s">
        <v>1002</v>
      </c>
      <c r="B996" s="14">
        <v>1</v>
      </c>
      <c r="C996" s="14"/>
      <c r="D996" s="16"/>
      <c r="E996" s="16"/>
      <c r="F996" s="16"/>
      <c r="G996" s="16"/>
      <c r="H996" s="17"/>
      <c r="I996" s="16"/>
    </row>
    <row r="997" spans="1:9" ht="15.75" customHeight="1" x14ac:dyDescent="0.2">
      <c r="A997" s="5" t="s">
        <v>1003</v>
      </c>
      <c r="B997" s="14">
        <v>1</v>
      </c>
      <c r="C997" s="14"/>
      <c r="D997" s="16"/>
      <c r="E997" s="16"/>
      <c r="F997" s="16"/>
      <c r="G997" s="16"/>
      <c r="H997" s="17"/>
      <c r="I997" s="16"/>
    </row>
    <row r="998" spans="1:9" ht="15.75" customHeight="1" x14ac:dyDescent="0.2">
      <c r="A998" s="5" t="s">
        <v>1004</v>
      </c>
      <c r="B998" s="14">
        <v>1</v>
      </c>
      <c r="C998" s="14"/>
      <c r="D998" s="16"/>
      <c r="E998" s="16"/>
      <c r="F998" s="16"/>
      <c r="G998" s="16"/>
      <c r="H998" s="17"/>
      <c r="I998" s="16"/>
    </row>
    <row r="999" spans="1:9" ht="15.75" customHeight="1" x14ac:dyDescent="0.2">
      <c r="A999" s="5" t="s">
        <v>1005</v>
      </c>
      <c r="B999" s="14">
        <v>1</v>
      </c>
      <c r="C999" s="14"/>
      <c r="D999" s="16"/>
      <c r="E999" s="16"/>
      <c r="F999" s="16"/>
      <c r="G999" s="16"/>
      <c r="H999" s="17"/>
      <c r="I999" s="16"/>
    </row>
    <row r="1000" spans="1:9" ht="15.75" customHeight="1" x14ac:dyDescent="0.2">
      <c r="A1000" s="5" t="s">
        <v>1006</v>
      </c>
      <c r="B1000" s="14">
        <v>1</v>
      </c>
      <c r="C1000" s="14"/>
      <c r="D1000" s="16"/>
      <c r="E1000" s="16"/>
      <c r="F1000" s="16"/>
      <c r="G1000" s="16"/>
      <c r="H1000" s="17"/>
      <c r="I1000" s="16"/>
    </row>
    <row r="1001" spans="1:9" ht="15.75" customHeight="1" x14ac:dyDescent="0.2">
      <c r="A1001" s="5" t="s">
        <v>1007</v>
      </c>
      <c r="B1001" s="14">
        <v>1</v>
      </c>
      <c r="C1001" s="14"/>
      <c r="D1001" s="16"/>
      <c r="E1001" s="16"/>
      <c r="F1001" s="16"/>
      <c r="G1001" s="16"/>
      <c r="H1001" s="17"/>
      <c r="I1001" s="16"/>
    </row>
    <row r="1002" spans="1:9" ht="15.75" customHeight="1" x14ac:dyDescent="0.2">
      <c r="A1002" s="5" t="s">
        <v>1008</v>
      </c>
      <c r="B1002" s="28"/>
      <c r="C1002" s="28">
        <v>1</v>
      </c>
      <c r="D1002" s="16"/>
      <c r="E1002" s="16"/>
      <c r="F1002" s="16"/>
      <c r="G1002" s="16"/>
      <c r="H1002" s="17"/>
      <c r="I1002" s="16"/>
    </row>
    <row r="1003" spans="1:9" ht="15.75" customHeight="1" x14ac:dyDescent="0.2">
      <c r="A1003" s="5" t="s">
        <v>1009</v>
      </c>
      <c r="B1003" s="29">
        <v>1</v>
      </c>
      <c r="C1003" s="29"/>
      <c r="D1003" s="17"/>
      <c r="E1003" s="17"/>
      <c r="F1003" s="17"/>
      <c r="G1003" s="17"/>
      <c r="H1003" s="17"/>
      <c r="I1003" s="17"/>
    </row>
    <row r="1004" spans="1:9" ht="15.75" customHeight="1" x14ac:dyDescent="0.2">
      <c r="A1004" s="5" t="s">
        <v>1010</v>
      </c>
      <c r="B1004" s="29">
        <v>1</v>
      </c>
      <c r="C1004" s="29"/>
      <c r="D1004" s="17"/>
      <c r="E1004" s="17"/>
      <c r="F1004" s="17"/>
      <c r="G1004" s="17"/>
      <c r="H1004" s="17"/>
      <c r="I1004" s="17"/>
    </row>
    <row r="1005" spans="1:9" ht="15.75" customHeight="1" x14ac:dyDescent="0.2">
      <c r="A1005" s="5" t="s">
        <v>1011</v>
      </c>
      <c r="B1005" s="29">
        <v>1</v>
      </c>
      <c r="C1005" s="29"/>
      <c r="D1005" s="17"/>
      <c r="E1005" s="17"/>
      <c r="F1005" s="17"/>
      <c r="G1005" s="17"/>
      <c r="H1005" s="17"/>
      <c r="I1005" s="17"/>
    </row>
    <row r="1006" spans="1:9" ht="15.75" customHeight="1" x14ac:dyDescent="0.2">
      <c r="A1006" s="17" t="s">
        <v>1558</v>
      </c>
      <c r="B1006" s="29"/>
      <c r="C1006" s="29">
        <v>1</v>
      </c>
      <c r="D1006" s="17"/>
      <c r="E1006" s="17"/>
      <c r="F1006" s="17"/>
      <c r="G1006" s="17"/>
      <c r="H1006" s="17"/>
      <c r="I1006" s="17"/>
    </row>
    <row r="1007" spans="1:9" ht="15.75" customHeight="1" x14ac:dyDescent="0.2">
      <c r="A1007" s="5" t="s">
        <v>1013</v>
      </c>
      <c r="B1007" s="29">
        <v>1</v>
      </c>
      <c r="C1007" s="29"/>
      <c r="D1007" s="17"/>
      <c r="E1007" s="17"/>
      <c r="F1007" s="17"/>
      <c r="G1007" s="17"/>
      <c r="H1007" s="17"/>
      <c r="I1007" s="17"/>
    </row>
    <row r="1008" spans="1:9" ht="15.75" customHeight="1" x14ac:dyDescent="0.2">
      <c r="A1008" s="5" t="s">
        <v>1014</v>
      </c>
      <c r="B1008" s="29"/>
      <c r="C1008" s="29">
        <v>1</v>
      </c>
      <c r="D1008" s="17"/>
      <c r="E1008" s="17"/>
      <c r="F1008" s="17"/>
      <c r="G1008" s="17"/>
      <c r="H1008" s="17"/>
      <c r="I1008" s="17"/>
    </row>
    <row r="1009" spans="1:9" ht="15.75" customHeight="1" x14ac:dyDescent="0.2">
      <c r="A1009" s="5" t="s">
        <v>1015</v>
      </c>
      <c r="B1009" s="29">
        <v>1</v>
      </c>
      <c r="C1009" s="29"/>
      <c r="D1009" s="17"/>
      <c r="E1009" s="17"/>
      <c r="F1009" s="17"/>
      <c r="G1009" s="17"/>
      <c r="H1009" s="17"/>
      <c r="I1009" s="17"/>
    </row>
    <row r="1010" spans="1:9" ht="15.75" customHeight="1" x14ac:dyDescent="0.2">
      <c r="A1010" s="5" t="s">
        <v>1016</v>
      </c>
      <c r="B1010" s="29"/>
      <c r="C1010" s="29">
        <v>1</v>
      </c>
      <c r="D1010" s="17"/>
      <c r="E1010" s="17"/>
      <c r="F1010" s="17"/>
      <c r="G1010" s="17"/>
      <c r="H1010" s="17"/>
      <c r="I1010" s="17"/>
    </row>
    <row r="1011" spans="1:9" ht="15.75" customHeight="1" x14ac:dyDescent="0.2">
      <c r="A1011" s="5" t="s">
        <v>1017</v>
      </c>
      <c r="B1011" s="29"/>
      <c r="C1011" s="29">
        <v>1</v>
      </c>
      <c r="D1011" s="17"/>
      <c r="E1011" s="17"/>
      <c r="F1011" s="17"/>
      <c r="G1011" s="17"/>
      <c r="H1011" s="17"/>
      <c r="I1011" s="17"/>
    </row>
    <row r="1012" spans="1:9" ht="15.75" customHeight="1" x14ac:dyDescent="0.2">
      <c r="A1012" s="5" t="s">
        <v>1018</v>
      </c>
      <c r="B1012" s="29">
        <v>1</v>
      </c>
      <c r="C1012" s="29"/>
      <c r="D1012" s="17"/>
      <c r="E1012" s="17"/>
      <c r="F1012" s="17"/>
      <c r="G1012" s="17"/>
      <c r="H1012" s="17"/>
      <c r="I1012" s="17"/>
    </row>
    <row r="1013" spans="1:9" ht="15.75" customHeight="1" x14ac:dyDescent="0.2">
      <c r="A1013" s="5" t="s">
        <v>1019</v>
      </c>
      <c r="B1013" s="29">
        <v>1</v>
      </c>
      <c r="C1013" s="29"/>
      <c r="D1013" s="17"/>
      <c r="E1013" s="17"/>
      <c r="F1013" s="17"/>
      <c r="G1013" s="17"/>
      <c r="H1013" s="17"/>
      <c r="I1013" s="17"/>
    </row>
    <row r="1014" spans="1:9" ht="15.75" customHeight="1" x14ac:dyDescent="0.2">
      <c r="A1014" s="5" t="s">
        <v>1020</v>
      </c>
      <c r="B1014" s="29"/>
      <c r="C1014" s="29">
        <v>1</v>
      </c>
    </row>
    <row r="1015" spans="1:9" ht="15.75" customHeight="1" x14ac:dyDescent="0.2">
      <c r="A1015" s="5" t="s">
        <v>1021</v>
      </c>
      <c r="B1015" s="29">
        <v>1</v>
      </c>
      <c r="C1015" s="29"/>
    </row>
    <row r="1016" spans="1:9" ht="15.75" customHeight="1" x14ac:dyDescent="0.2">
      <c r="A1016" s="5" t="s">
        <v>1022</v>
      </c>
      <c r="B1016" s="29">
        <v>1</v>
      </c>
      <c r="C1016" s="29"/>
    </row>
    <row r="1017" spans="1:9" ht="15.75" customHeight="1" x14ac:dyDescent="0.2">
      <c r="A1017" s="5" t="s">
        <v>1023</v>
      </c>
      <c r="B1017" s="29"/>
      <c r="C1017" s="29">
        <v>1</v>
      </c>
    </row>
    <row r="1018" spans="1:9" ht="15.75" customHeight="1" x14ac:dyDescent="0.2">
      <c r="A1018" s="5" t="s">
        <v>1024</v>
      </c>
      <c r="B1018" s="29">
        <v>1</v>
      </c>
      <c r="C1018" s="29"/>
    </row>
    <row r="1019" spans="1:9" ht="15.75" customHeight="1" x14ac:dyDescent="0.2">
      <c r="A1019" s="5" t="s">
        <v>1025</v>
      </c>
      <c r="B1019" s="29">
        <v>1</v>
      </c>
      <c r="C1019" s="29"/>
    </row>
    <row r="1020" spans="1:9" ht="15.75" customHeight="1" x14ac:dyDescent="0.2">
      <c r="A1020" s="5" t="s">
        <v>1026</v>
      </c>
      <c r="B1020" s="29">
        <v>1</v>
      </c>
      <c r="C1020" s="29"/>
    </row>
    <row r="1021" spans="1:9" ht="15.75" customHeight="1" x14ac:dyDescent="0.2">
      <c r="A1021" s="5" t="s">
        <v>1027</v>
      </c>
      <c r="B1021" s="29">
        <v>1</v>
      </c>
      <c r="C1021" s="29"/>
    </row>
    <row r="1022" spans="1:9" ht="15.75" customHeight="1" x14ac:dyDescent="0.2">
      <c r="A1022" s="5" t="s">
        <v>1028</v>
      </c>
      <c r="B1022" s="29"/>
      <c r="C1022" s="29">
        <v>1</v>
      </c>
    </row>
    <row r="1023" spans="1:9" ht="15.75" customHeight="1" x14ac:dyDescent="0.2">
      <c r="A1023" s="5" t="s">
        <v>1029</v>
      </c>
      <c r="B1023" s="29">
        <v>1</v>
      </c>
      <c r="C1023" s="29"/>
    </row>
    <row r="1024" spans="1:9" ht="15.75" customHeight="1" x14ac:dyDescent="0.2">
      <c r="A1024" s="17" t="s">
        <v>1559</v>
      </c>
      <c r="B1024" s="29"/>
      <c r="C1024" s="29">
        <v>1</v>
      </c>
    </row>
    <row r="1025" spans="1:3" ht="15.75" customHeight="1" x14ac:dyDescent="0.2">
      <c r="A1025" s="5" t="s">
        <v>1031</v>
      </c>
      <c r="B1025" s="29">
        <v>1</v>
      </c>
      <c r="C1025" s="29"/>
    </row>
    <row r="1026" spans="1:3" ht="15.75" customHeight="1" x14ac:dyDescent="0.2">
      <c r="A1026" s="5" t="s">
        <v>1032</v>
      </c>
      <c r="B1026" s="29">
        <v>1</v>
      </c>
      <c r="C1026" s="29"/>
    </row>
    <row r="1027" spans="1:3" ht="15.75" customHeight="1" x14ac:dyDescent="0.2">
      <c r="A1027" s="5" t="s">
        <v>1033</v>
      </c>
      <c r="B1027" s="29">
        <v>1</v>
      </c>
      <c r="C1027" s="29"/>
    </row>
    <row r="1028" spans="1:3" ht="15.75" customHeight="1" x14ac:dyDescent="0.2">
      <c r="A1028" s="5" t="s">
        <v>1034</v>
      </c>
      <c r="B1028" s="29">
        <v>1</v>
      </c>
      <c r="C1028" s="29"/>
    </row>
    <row r="1029" spans="1:3" ht="15.75" customHeight="1" x14ac:dyDescent="0.2">
      <c r="A1029" s="5" t="s">
        <v>1035</v>
      </c>
      <c r="B1029" s="29">
        <v>1</v>
      </c>
      <c r="C1029" s="29"/>
    </row>
    <row r="1030" spans="1:3" ht="15.75" customHeight="1" x14ac:dyDescent="0.2">
      <c r="A1030" s="5" t="s">
        <v>1036</v>
      </c>
      <c r="B1030" s="29">
        <v>1</v>
      </c>
      <c r="C1030" s="29"/>
    </row>
    <row r="1031" spans="1:3" ht="15.75" customHeight="1" x14ac:dyDescent="0.2">
      <c r="A1031" s="5" t="s">
        <v>1037</v>
      </c>
      <c r="B1031" s="29">
        <v>1</v>
      </c>
      <c r="C1031" s="29"/>
    </row>
    <row r="1032" spans="1:3" ht="15.75" customHeight="1" x14ac:dyDescent="0.2">
      <c r="A1032" s="5" t="s">
        <v>1038</v>
      </c>
      <c r="B1032" s="29">
        <v>1</v>
      </c>
      <c r="C1032" s="29"/>
    </row>
    <row r="1033" spans="1:3" ht="15.75" customHeight="1" x14ac:dyDescent="0.2">
      <c r="A1033" s="5" t="s">
        <v>1039</v>
      </c>
      <c r="B1033" s="29">
        <v>1</v>
      </c>
      <c r="C1033" s="29"/>
    </row>
    <row r="1034" spans="1:3" ht="15.75" customHeight="1" x14ac:dyDescent="0.2">
      <c r="A1034" s="5" t="s">
        <v>1040</v>
      </c>
      <c r="B1034" s="29">
        <v>1</v>
      </c>
      <c r="C1034" s="29"/>
    </row>
    <row r="1035" spans="1:3" ht="15.75" customHeight="1" x14ac:dyDescent="0.2">
      <c r="A1035" s="5" t="s">
        <v>1041</v>
      </c>
      <c r="B1035" s="29">
        <v>1</v>
      </c>
      <c r="C1035" s="29"/>
    </row>
    <row r="1036" spans="1:3" ht="15.75" customHeight="1" x14ac:dyDescent="0.2">
      <c r="A1036" s="5" t="s">
        <v>1042</v>
      </c>
      <c r="B1036" s="29"/>
      <c r="C1036" s="29">
        <v>1</v>
      </c>
    </row>
    <row r="1037" spans="1:3" ht="15.75" customHeight="1" x14ac:dyDescent="0.2">
      <c r="A1037" s="5" t="s">
        <v>1043</v>
      </c>
      <c r="B1037" s="29">
        <v>1</v>
      </c>
      <c r="C1037" s="29"/>
    </row>
    <row r="1038" spans="1:3" ht="15.75" customHeight="1" x14ac:dyDescent="0.2">
      <c r="A1038" s="5" t="s">
        <v>1044</v>
      </c>
      <c r="B1038" s="29">
        <v>1</v>
      </c>
      <c r="C1038" s="29"/>
    </row>
    <row r="1039" spans="1:3" ht="15.75" customHeight="1" x14ac:dyDescent="0.2">
      <c r="A1039" s="5" t="s">
        <v>1045</v>
      </c>
      <c r="B1039" s="29">
        <v>1</v>
      </c>
      <c r="C1039" s="29"/>
    </row>
    <row r="1040" spans="1:3" ht="15.75" customHeight="1" x14ac:dyDescent="0.2">
      <c r="A1040" s="5" t="s">
        <v>1046</v>
      </c>
      <c r="B1040" s="29">
        <v>1</v>
      </c>
      <c r="C1040" s="29"/>
    </row>
    <row r="1041" spans="1:3" ht="15.75" customHeight="1" x14ac:dyDescent="0.2">
      <c r="A1041" s="5" t="s">
        <v>1047</v>
      </c>
      <c r="B1041" s="29">
        <v>1</v>
      </c>
      <c r="C1041" s="29"/>
    </row>
    <row r="1042" spans="1:3" ht="15.75" customHeight="1" x14ac:dyDescent="0.2">
      <c r="A1042" s="5" t="s">
        <v>1048</v>
      </c>
      <c r="B1042" s="29">
        <v>1</v>
      </c>
      <c r="C1042" s="29"/>
    </row>
    <row r="1043" spans="1:3" ht="15.75" customHeight="1" x14ac:dyDescent="0.2">
      <c r="A1043" s="5" t="s">
        <v>1049</v>
      </c>
      <c r="B1043" s="29"/>
      <c r="C1043" s="29">
        <v>1</v>
      </c>
    </row>
    <row r="1044" spans="1:3" ht="15.75" customHeight="1" x14ac:dyDescent="0.2">
      <c r="A1044" s="5" t="s">
        <v>1050</v>
      </c>
      <c r="B1044" s="29"/>
      <c r="C1044" s="29">
        <v>1</v>
      </c>
    </row>
    <row r="1045" spans="1:3" ht="15.75" customHeight="1" x14ac:dyDescent="0.2">
      <c r="A1045" s="5" t="s">
        <v>1051</v>
      </c>
      <c r="B1045" s="29">
        <v>1</v>
      </c>
      <c r="C1045" s="29"/>
    </row>
    <row r="1046" spans="1:3" ht="15.75" customHeight="1" x14ac:dyDescent="0.2">
      <c r="A1046" s="5" t="s">
        <v>1052</v>
      </c>
      <c r="B1046" s="29">
        <v>1</v>
      </c>
      <c r="C1046" s="29"/>
    </row>
    <row r="1047" spans="1:3" ht="15.75" customHeight="1" x14ac:dyDescent="0.2">
      <c r="A1047" s="5" t="s">
        <v>1053</v>
      </c>
      <c r="B1047" s="29">
        <v>1</v>
      </c>
      <c r="C1047" s="29"/>
    </row>
    <row r="1048" spans="1:3" ht="15.75" customHeight="1" x14ac:dyDescent="0.2">
      <c r="A1048" s="5" t="s">
        <v>1054</v>
      </c>
      <c r="B1048" s="29">
        <v>1</v>
      </c>
      <c r="C1048" s="29"/>
    </row>
    <row r="1049" spans="1:3" ht="15.75" customHeight="1" x14ac:dyDescent="0.2">
      <c r="A1049" s="5" t="s">
        <v>1055</v>
      </c>
      <c r="B1049" s="29">
        <v>1</v>
      </c>
      <c r="C1049" s="29"/>
    </row>
    <row r="1050" spans="1:3" ht="15.75" customHeight="1" x14ac:dyDescent="0.2">
      <c r="A1050" s="5" t="s">
        <v>1056</v>
      </c>
      <c r="B1050" s="29">
        <v>1</v>
      </c>
      <c r="C1050" s="29"/>
    </row>
    <row r="1051" spans="1:3" ht="15.75" customHeight="1" x14ac:dyDescent="0.2">
      <c r="A1051" s="5" t="s">
        <v>1057</v>
      </c>
      <c r="B1051" s="29">
        <v>1</v>
      </c>
      <c r="C1051" s="29"/>
    </row>
    <row r="1052" spans="1:3" ht="15.75" customHeight="1" x14ac:dyDescent="0.2">
      <c r="A1052" s="17" t="s">
        <v>1560</v>
      </c>
      <c r="B1052" s="29"/>
      <c r="C1052" s="29">
        <v>1</v>
      </c>
    </row>
    <row r="1053" spans="1:3" ht="15.75" customHeight="1" x14ac:dyDescent="0.2">
      <c r="A1053" s="5" t="s">
        <v>1059</v>
      </c>
      <c r="B1053" s="29"/>
      <c r="C1053" s="29">
        <v>1</v>
      </c>
    </row>
    <row r="1054" spans="1:3" ht="15.75" customHeight="1" x14ac:dyDescent="0.2">
      <c r="A1054" s="5" t="s">
        <v>1060</v>
      </c>
      <c r="B1054" s="29"/>
      <c r="C1054" s="29">
        <v>1</v>
      </c>
    </row>
    <row r="1055" spans="1:3" ht="15.75" customHeight="1" x14ac:dyDescent="0.2">
      <c r="A1055" s="17" t="s">
        <v>1561</v>
      </c>
      <c r="B1055" s="29"/>
      <c r="C1055" s="29">
        <v>1</v>
      </c>
    </row>
    <row r="1056" spans="1:3" ht="15.75" customHeight="1" x14ac:dyDescent="0.2">
      <c r="A1056" s="5" t="s">
        <v>1062</v>
      </c>
      <c r="B1056" s="29">
        <v>1</v>
      </c>
      <c r="C1056" s="29"/>
    </row>
    <row r="1057" spans="1:3" ht="15.75" customHeight="1" x14ac:dyDescent="0.2">
      <c r="A1057" s="17" t="s">
        <v>1562</v>
      </c>
      <c r="B1057" s="29">
        <v>1</v>
      </c>
      <c r="C1057" s="29"/>
    </row>
    <row r="1058" spans="1:3" ht="15.75" customHeight="1" x14ac:dyDescent="0.2">
      <c r="A1058" s="5" t="s">
        <v>1064</v>
      </c>
      <c r="B1058" s="29">
        <v>1</v>
      </c>
      <c r="C1058" s="29"/>
    </row>
    <row r="1059" spans="1:3" ht="15.75" customHeight="1" x14ac:dyDescent="0.2">
      <c r="A1059" s="5" t="s">
        <v>1065</v>
      </c>
      <c r="B1059" s="29"/>
      <c r="C1059" s="29">
        <v>1</v>
      </c>
    </row>
    <row r="1060" spans="1:3" ht="15.75" customHeight="1" x14ac:dyDescent="0.2">
      <c r="A1060" s="5" t="s">
        <v>1066</v>
      </c>
      <c r="B1060" s="29">
        <v>1</v>
      </c>
      <c r="C1060" s="29"/>
    </row>
    <row r="1061" spans="1:3" ht="15.75" customHeight="1" x14ac:dyDescent="0.2">
      <c r="A1061" s="5" t="s">
        <v>1067</v>
      </c>
      <c r="B1061" s="29"/>
      <c r="C1061" s="29">
        <v>1</v>
      </c>
    </row>
    <row r="1062" spans="1:3" ht="15.75" customHeight="1" x14ac:dyDescent="0.2">
      <c r="A1062" s="5" t="s">
        <v>1068</v>
      </c>
      <c r="B1062" s="29"/>
      <c r="C1062" s="29">
        <v>1</v>
      </c>
    </row>
    <row r="1063" spans="1:3" ht="15.75" customHeight="1" x14ac:dyDescent="0.2">
      <c r="A1063" s="5" t="s">
        <v>1069</v>
      </c>
      <c r="B1063" s="29"/>
      <c r="C1063" s="29">
        <v>1</v>
      </c>
    </row>
    <row r="1064" spans="1:3" ht="15.75" customHeight="1" x14ac:dyDescent="0.2">
      <c r="A1064" s="5" t="s">
        <v>1070</v>
      </c>
      <c r="B1064" s="29">
        <v>1</v>
      </c>
      <c r="C1064" s="29"/>
    </row>
    <row r="1065" spans="1:3" ht="15.75" customHeight="1" x14ac:dyDescent="0.2">
      <c r="A1065" s="5" t="s">
        <v>1071</v>
      </c>
      <c r="B1065" s="29">
        <v>1</v>
      </c>
      <c r="C1065" s="29"/>
    </row>
    <row r="1066" spans="1:3" ht="15.75" customHeight="1" x14ac:dyDescent="0.2">
      <c r="A1066" s="5" t="s">
        <v>1072</v>
      </c>
      <c r="B1066" s="29">
        <v>1</v>
      </c>
      <c r="C1066" s="29"/>
    </row>
    <row r="1067" spans="1:3" ht="15.75" customHeight="1" x14ac:dyDescent="0.2">
      <c r="A1067" s="17" t="s">
        <v>1563</v>
      </c>
      <c r="B1067" s="29">
        <v>1</v>
      </c>
      <c r="C1067" s="29"/>
    </row>
    <row r="1068" spans="1:3" ht="15.75" customHeight="1" x14ac:dyDescent="0.2">
      <c r="A1068" s="5" t="s">
        <v>1074</v>
      </c>
      <c r="B1068" s="29"/>
      <c r="C1068" s="29">
        <v>1</v>
      </c>
    </row>
    <row r="1069" spans="1:3" ht="15.75" customHeight="1" x14ac:dyDescent="0.2">
      <c r="A1069" s="5" t="s">
        <v>1075</v>
      </c>
      <c r="B1069" s="29"/>
      <c r="C1069" s="29">
        <v>1</v>
      </c>
    </row>
    <row r="1070" spans="1:3" ht="15.75" customHeight="1" x14ac:dyDescent="0.2">
      <c r="A1070" s="17" t="s">
        <v>1564</v>
      </c>
      <c r="B1070" s="29">
        <v>1</v>
      </c>
      <c r="C1070" s="29"/>
    </row>
    <row r="1071" spans="1:3" ht="15.75" customHeight="1" x14ac:dyDescent="0.2">
      <c r="A1071" s="5" t="s">
        <v>1077</v>
      </c>
      <c r="B1071" s="29">
        <v>1</v>
      </c>
      <c r="C1071" s="29"/>
    </row>
    <row r="1072" spans="1:3" ht="15.75" customHeight="1" x14ac:dyDescent="0.2">
      <c r="A1072" s="5" t="s">
        <v>1078</v>
      </c>
      <c r="B1072" s="29"/>
      <c r="C1072" s="29">
        <v>1</v>
      </c>
    </row>
    <row r="1073" spans="1:3" ht="15.75" customHeight="1" x14ac:dyDescent="0.2">
      <c r="A1073" s="5" t="s">
        <v>1079</v>
      </c>
      <c r="B1073" s="29">
        <v>1</v>
      </c>
      <c r="C1073" s="29"/>
    </row>
    <row r="1074" spans="1:3" ht="15.75" customHeight="1" x14ac:dyDescent="0.2">
      <c r="A1074" s="5" t="s">
        <v>1080</v>
      </c>
      <c r="B1074" s="29">
        <v>1</v>
      </c>
      <c r="C1074" s="29"/>
    </row>
    <row r="1075" spans="1:3" ht="15.75" customHeight="1" x14ac:dyDescent="0.2">
      <c r="A1075" s="5" t="s">
        <v>1081</v>
      </c>
      <c r="B1075" s="29">
        <v>1</v>
      </c>
      <c r="C1075" s="29"/>
    </row>
    <row r="1076" spans="1:3" ht="15.75" customHeight="1" x14ac:dyDescent="0.2">
      <c r="A1076" s="17" t="s">
        <v>1565</v>
      </c>
      <c r="B1076" s="29">
        <v>1</v>
      </c>
      <c r="C1076" s="29"/>
    </row>
    <row r="1077" spans="1:3" ht="15.75" customHeight="1" x14ac:dyDescent="0.2">
      <c r="A1077" s="5" t="s">
        <v>1083</v>
      </c>
      <c r="B1077" s="29"/>
      <c r="C1077" s="29">
        <v>1</v>
      </c>
    </row>
    <row r="1078" spans="1:3" ht="15.75" customHeight="1" x14ac:dyDescent="0.2">
      <c r="A1078" s="5" t="s">
        <v>1084</v>
      </c>
      <c r="B1078" s="29"/>
      <c r="C1078" s="29">
        <v>1</v>
      </c>
    </row>
    <row r="1079" spans="1:3" ht="15.75" customHeight="1" x14ac:dyDescent="0.2">
      <c r="A1079" s="5" t="s">
        <v>1085</v>
      </c>
      <c r="B1079" s="29">
        <v>1</v>
      </c>
      <c r="C1079" s="29"/>
    </row>
    <row r="1080" spans="1:3" ht="15.75" customHeight="1" x14ac:dyDescent="0.2">
      <c r="A1080" s="5" t="s">
        <v>1086</v>
      </c>
      <c r="B1080" s="29"/>
      <c r="C1080" s="29">
        <v>1</v>
      </c>
    </row>
    <row r="1081" spans="1:3" ht="15.75" customHeight="1" x14ac:dyDescent="0.2">
      <c r="A1081" s="5" t="s">
        <v>1087</v>
      </c>
      <c r="B1081" s="29"/>
      <c r="C1081" s="29">
        <v>1</v>
      </c>
    </row>
    <row r="1082" spans="1:3" ht="15.75" customHeight="1" x14ac:dyDescent="0.2">
      <c r="A1082" s="5" t="s">
        <v>1088</v>
      </c>
      <c r="B1082" s="29">
        <v>1</v>
      </c>
      <c r="C1082" s="29"/>
    </row>
    <row r="1083" spans="1:3" ht="15.75" customHeight="1" x14ac:dyDescent="0.2">
      <c r="A1083" s="5" t="s">
        <v>1089</v>
      </c>
      <c r="B1083" s="29">
        <v>1</v>
      </c>
      <c r="C1083" s="29"/>
    </row>
    <row r="1084" spans="1:3" ht="15.75" customHeight="1" x14ac:dyDescent="0.2">
      <c r="A1084" s="5" t="s">
        <v>1090</v>
      </c>
      <c r="B1084" s="29"/>
      <c r="C1084" s="29">
        <v>1</v>
      </c>
    </row>
    <row r="1085" spans="1:3" ht="15.75" customHeight="1" x14ac:dyDescent="0.2">
      <c r="A1085" s="5" t="s">
        <v>1091</v>
      </c>
      <c r="B1085" s="29"/>
      <c r="C1085" s="29">
        <v>1</v>
      </c>
    </row>
    <row r="1086" spans="1:3" ht="15.75" customHeight="1" x14ac:dyDescent="0.2">
      <c r="A1086" s="5" t="s">
        <v>1092</v>
      </c>
      <c r="B1086" s="29">
        <v>1</v>
      </c>
      <c r="C1086" s="29"/>
    </row>
    <row r="1087" spans="1:3" ht="15.75" customHeight="1" x14ac:dyDescent="0.2">
      <c r="A1087" s="5" t="s">
        <v>1093</v>
      </c>
      <c r="B1087" s="29">
        <v>1</v>
      </c>
      <c r="C1087" s="29"/>
    </row>
    <row r="1088" spans="1:3" ht="15.75" customHeight="1" x14ac:dyDescent="0.2">
      <c r="A1088" s="5" t="s">
        <v>1094</v>
      </c>
      <c r="B1088" s="29">
        <v>1</v>
      </c>
      <c r="C1088" s="29"/>
    </row>
    <row r="1089" spans="1:3" ht="15.75" customHeight="1" x14ac:dyDescent="0.2">
      <c r="A1089" s="5" t="s">
        <v>1095</v>
      </c>
      <c r="B1089" s="29">
        <v>1</v>
      </c>
      <c r="C1089" s="29"/>
    </row>
    <row r="1090" spans="1:3" ht="15.75" customHeight="1" x14ac:dyDescent="0.2">
      <c r="A1090" s="5" t="s">
        <v>1096</v>
      </c>
      <c r="B1090" s="29">
        <v>1</v>
      </c>
      <c r="C1090" s="29"/>
    </row>
    <row r="1091" spans="1:3" ht="15.75" customHeight="1" x14ac:dyDescent="0.2">
      <c r="A1091" s="5" t="s">
        <v>1097</v>
      </c>
      <c r="B1091" s="29">
        <v>1</v>
      </c>
      <c r="C1091" s="29"/>
    </row>
    <row r="1092" spans="1:3" ht="15.75" customHeight="1" x14ac:dyDescent="0.2">
      <c r="A1092" s="5" t="s">
        <v>1098</v>
      </c>
      <c r="B1092" s="29">
        <v>1</v>
      </c>
      <c r="C1092" s="29"/>
    </row>
    <row r="1093" spans="1:3" ht="15.75" customHeight="1" x14ac:dyDescent="0.2">
      <c r="A1093" s="5" t="s">
        <v>1099</v>
      </c>
      <c r="B1093" s="29">
        <v>1</v>
      </c>
      <c r="C1093" s="29"/>
    </row>
    <row r="1094" spans="1:3" ht="15.75" customHeight="1" x14ac:dyDescent="0.2">
      <c r="A1094" s="5" t="s">
        <v>1100</v>
      </c>
      <c r="B1094" s="29">
        <v>1</v>
      </c>
      <c r="C1094" s="29"/>
    </row>
    <row r="1095" spans="1:3" ht="15.75" customHeight="1" x14ac:dyDescent="0.2">
      <c r="A1095" s="5" t="s">
        <v>1101</v>
      </c>
      <c r="B1095" s="29"/>
      <c r="C1095" s="29">
        <v>1</v>
      </c>
    </row>
    <row r="1096" spans="1:3" ht="15.75" customHeight="1" x14ac:dyDescent="0.2">
      <c r="A1096" s="5" t="s">
        <v>1102</v>
      </c>
      <c r="B1096" s="29">
        <v>1</v>
      </c>
      <c r="C1096" s="29"/>
    </row>
    <row r="1097" spans="1:3" ht="15.75" customHeight="1" x14ac:dyDescent="0.2">
      <c r="A1097" s="5" t="s">
        <v>1103</v>
      </c>
      <c r="B1097" s="29">
        <v>1</v>
      </c>
      <c r="C1097" s="29"/>
    </row>
    <row r="1098" spans="1:3" ht="15.75" customHeight="1" x14ac:dyDescent="0.2">
      <c r="A1098" s="5" t="s">
        <v>1104</v>
      </c>
      <c r="B1098" s="29">
        <v>1</v>
      </c>
      <c r="C1098" s="29"/>
    </row>
    <row r="1099" spans="1:3" ht="15.75" customHeight="1" x14ac:dyDescent="0.2">
      <c r="A1099" s="5" t="s">
        <v>1105</v>
      </c>
      <c r="B1099" s="29">
        <v>1</v>
      </c>
      <c r="C1099" s="29"/>
    </row>
    <row r="1100" spans="1:3" ht="15.75" customHeight="1" x14ac:dyDescent="0.2">
      <c r="A1100" s="5" t="s">
        <v>1106</v>
      </c>
      <c r="B1100" s="29">
        <v>1</v>
      </c>
      <c r="C1100" s="29"/>
    </row>
    <row r="1101" spans="1:3" ht="15.75" customHeight="1" x14ac:dyDescent="0.2">
      <c r="A1101" s="5" t="s">
        <v>1107</v>
      </c>
      <c r="B1101" s="29">
        <v>1</v>
      </c>
      <c r="C1101" s="29"/>
    </row>
    <row r="1102" spans="1:3" ht="15.75" customHeight="1" x14ac:dyDescent="0.2">
      <c r="A1102" s="17" t="s">
        <v>1566</v>
      </c>
      <c r="B1102" s="29">
        <v>1</v>
      </c>
      <c r="C1102" s="29"/>
    </row>
    <row r="1103" spans="1:3" ht="15.75" customHeight="1" x14ac:dyDescent="0.2">
      <c r="A1103" s="5" t="s">
        <v>1109</v>
      </c>
      <c r="B1103" s="29">
        <v>1</v>
      </c>
      <c r="C1103" s="29"/>
    </row>
    <row r="1104" spans="1:3" ht="15.75" customHeight="1" x14ac:dyDescent="0.2">
      <c r="A1104" s="17" t="s">
        <v>1567</v>
      </c>
      <c r="B1104" s="29"/>
      <c r="C1104" s="29">
        <v>1</v>
      </c>
    </row>
    <row r="1105" spans="1:3" ht="15.75" customHeight="1" x14ac:dyDescent="0.2">
      <c r="A1105" s="5" t="s">
        <v>1111</v>
      </c>
      <c r="B1105" s="29">
        <v>1</v>
      </c>
      <c r="C1105" s="29"/>
    </row>
    <row r="1106" spans="1:3" ht="15.75" customHeight="1" x14ac:dyDescent="0.2">
      <c r="A1106" s="5" t="s">
        <v>1112</v>
      </c>
      <c r="B1106" s="29">
        <v>1</v>
      </c>
      <c r="C1106" s="29"/>
    </row>
    <row r="1107" spans="1:3" ht="15.75" customHeight="1" x14ac:dyDescent="0.2">
      <c r="A1107" s="5" t="s">
        <v>1113</v>
      </c>
      <c r="B1107" s="29"/>
      <c r="C1107" s="29">
        <v>1</v>
      </c>
    </row>
    <row r="1108" spans="1:3" ht="15.75" customHeight="1" x14ac:dyDescent="0.2">
      <c r="A1108" s="5" t="s">
        <v>1114</v>
      </c>
      <c r="B1108" s="29">
        <v>1</v>
      </c>
      <c r="C1108" s="29"/>
    </row>
    <row r="1109" spans="1:3" ht="15.75" customHeight="1" x14ac:dyDescent="0.2">
      <c r="A1109" s="17" t="s">
        <v>1568</v>
      </c>
      <c r="B1109" s="29"/>
      <c r="C1109" s="29">
        <v>1</v>
      </c>
    </row>
    <row r="1110" spans="1:3" ht="15.75" customHeight="1" x14ac:dyDescent="0.2">
      <c r="A1110" s="17" t="s">
        <v>1569</v>
      </c>
      <c r="B1110" s="29">
        <v>1</v>
      </c>
      <c r="C1110" s="29"/>
    </row>
    <row r="1111" spans="1:3" ht="15.75" customHeight="1" x14ac:dyDescent="0.2">
      <c r="A1111" s="5" t="s">
        <v>1117</v>
      </c>
      <c r="B1111" s="29">
        <v>1</v>
      </c>
      <c r="C1111" s="29"/>
    </row>
    <row r="1112" spans="1:3" ht="15.75" customHeight="1" x14ac:dyDescent="0.2">
      <c r="A1112" s="5" t="s">
        <v>1118</v>
      </c>
      <c r="B1112" s="29">
        <v>1</v>
      </c>
      <c r="C1112" s="29"/>
    </row>
    <row r="1113" spans="1:3" ht="15.75" customHeight="1" x14ac:dyDescent="0.2">
      <c r="A1113" s="5" t="s">
        <v>1119</v>
      </c>
      <c r="B1113" s="29">
        <v>1</v>
      </c>
      <c r="C1113" s="29"/>
    </row>
    <row r="1114" spans="1:3" ht="15.75" customHeight="1" x14ac:dyDescent="0.2">
      <c r="A1114" s="5" t="s">
        <v>1120</v>
      </c>
      <c r="B1114" s="29">
        <v>1</v>
      </c>
      <c r="C1114" s="29"/>
    </row>
    <row r="1115" spans="1:3" ht="15.75" customHeight="1" x14ac:dyDescent="0.2">
      <c r="A1115" s="5" t="s">
        <v>1121</v>
      </c>
      <c r="B1115" s="29"/>
      <c r="C1115" s="29">
        <v>1</v>
      </c>
    </row>
    <row r="1116" spans="1:3" ht="15.75" customHeight="1" x14ac:dyDescent="0.2">
      <c r="A1116" s="5" t="s">
        <v>1122</v>
      </c>
      <c r="B1116" s="29">
        <v>1</v>
      </c>
      <c r="C1116" s="29"/>
    </row>
    <row r="1117" spans="1:3" ht="15.75" customHeight="1" x14ac:dyDescent="0.2">
      <c r="A1117" s="5" t="s">
        <v>1123</v>
      </c>
      <c r="B1117" s="29">
        <v>1</v>
      </c>
      <c r="C1117" s="29"/>
    </row>
    <row r="1118" spans="1:3" ht="15.75" customHeight="1" x14ac:dyDescent="0.2">
      <c r="A1118" s="5" t="s">
        <v>1124</v>
      </c>
      <c r="B1118" s="29">
        <v>1</v>
      </c>
      <c r="C1118" s="29"/>
    </row>
    <row r="1119" spans="1:3" ht="15.75" customHeight="1" x14ac:dyDescent="0.2">
      <c r="A1119" s="5" t="s">
        <v>1125</v>
      </c>
      <c r="B1119" s="29">
        <v>1</v>
      </c>
      <c r="C1119" s="29"/>
    </row>
    <row r="1120" spans="1:3" ht="15.75" customHeight="1" x14ac:dyDescent="0.2">
      <c r="A1120" s="5" t="s">
        <v>1126</v>
      </c>
      <c r="B1120" s="29"/>
      <c r="C1120" s="29">
        <v>1</v>
      </c>
    </row>
    <row r="1121" spans="1:3" ht="15.75" customHeight="1" x14ac:dyDescent="0.2">
      <c r="A1121" s="5" t="s">
        <v>1127</v>
      </c>
      <c r="B1121" s="29"/>
      <c r="C1121" s="29">
        <v>1</v>
      </c>
    </row>
    <row r="1122" spans="1:3" ht="15.75" customHeight="1" x14ac:dyDescent="0.2">
      <c r="A1122" s="5" t="s">
        <v>1128</v>
      </c>
      <c r="B1122" s="29"/>
      <c r="C1122" s="29">
        <v>1</v>
      </c>
    </row>
    <row r="1123" spans="1:3" ht="15.75" customHeight="1" x14ac:dyDescent="0.2">
      <c r="A1123" s="5" t="s">
        <v>1129</v>
      </c>
      <c r="B1123" s="29">
        <v>1</v>
      </c>
      <c r="C1123" s="29"/>
    </row>
    <row r="1124" spans="1:3" ht="15.75" customHeight="1" x14ac:dyDescent="0.2">
      <c r="A1124" s="17" t="s">
        <v>1570</v>
      </c>
      <c r="B1124" s="29">
        <v>1</v>
      </c>
      <c r="C1124" s="29"/>
    </row>
    <row r="1125" spans="1:3" ht="15.75" customHeight="1" x14ac:dyDescent="0.2">
      <c r="A1125" s="5" t="s">
        <v>1131</v>
      </c>
      <c r="B1125" s="29">
        <v>1</v>
      </c>
      <c r="C1125" s="29"/>
    </row>
    <row r="1126" spans="1:3" ht="15.75" customHeight="1" x14ac:dyDescent="0.2">
      <c r="A1126" s="5" t="s">
        <v>1132</v>
      </c>
      <c r="B1126" s="29"/>
      <c r="C1126" s="29">
        <v>1</v>
      </c>
    </row>
    <row r="1127" spans="1:3" ht="15.75" customHeight="1" x14ac:dyDescent="0.2">
      <c r="A1127" s="5" t="s">
        <v>1133</v>
      </c>
      <c r="B1127" s="29">
        <v>1</v>
      </c>
      <c r="C1127" s="29"/>
    </row>
    <row r="1128" spans="1:3" ht="15.75" customHeight="1" x14ac:dyDescent="0.2">
      <c r="A1128" s="5" t="s">
        <v>1134</v>
      </c>
      <c r="B1128" s="29">
        <v>1</v>
      </c>
      <c r="C1128" s="29"/>
    </row>
    <row r="1129" spans="1:3" ht="15.75" customHeight="1" x14ac:dyDescent="0.2">
      <c r="A1129" s="5" t="s">
        <v>1135</v>
      </c>
      <c r="B1129" s="29">
        <v>1</v>
      </c>
      <c r="C1129" s="29"/>
    </row>
    <row r="1130" spans="1:3" ht="15.75" customHeight="1" x14ac:dyDescent="0.2">
      <c r="A1130" s="5" t="s">
        <v>1136</v>
      </c>
      <c r="B1130" s="29">
        <v>1</v>
      </c>
      <c r="C1130" s="29"/>
    </row>
    <row r="1131" spans="1:3" ht="15.75" customHeight="1" x14ac:dyDescent="0.2">
      <c r="A1131" s="5" t="s">
        <v>1137</v>
      </c>
      <c r="B1131" s="29"/>
      <c r="C1131" s="29">
        <v>1</v>
      </c>
    </row>
    <row r="1132" spans="1:3" ht="15.75" customHeight="1" x14ac:dyDescent="0.2">
      <c r="A1132" s="5" t="s">
        <v>1138</v>
      </c>
      <c r="B1132" s="29"/>
      <c r="C1132" s="29">
        <v>1</v>
      </c>
    </row>
    <row r="1133" spans="1:3" ht="15.75" customHeight="1" x14ac:dyDescent="0.2">
      <c r="A1133" s="5" t="s">
        <v>1139</v>
      </c>
      <c r="B1133" s="29">
        <v>1</v>
      </c>
      <c r="C1133" s="29"/>
    </row>
    <row r="1134" spans="1:3" ht="15.75" customHeight="1" x14ac:dyDescent="0.2">
      <c r="A1134" s="5" t="s">
        <v>1140</v>
      </c>
      <c r="B1134" s="29"/>
      <c r="C1134" s="29">
        <v>1</v>
      </c>
    </row>
    <row r="1135" spans="1:3" ht="15.75" customHeight="1" x14ac:dyDescent="0.2">
      <c r="A1135" s="17" t="s">
        <v>1571</v>
      </c>
      <c r="B1135" s="29"/>
      <c r="C1135" s="29">
        <v>1</v>
      </c>
    </row>
    <row r="1136" spans="1:3" ht="15.75" customHeight="1" x14ac:dyDescent="0.2">
      <c r="A1136" s="5" t="s">
        <v>1142</v>
      </c>
      <c r="B1136" s="29">
        <v>1</v>
      </c>
      <c r="C1136" s="29"/>
    </row>
    <row r="1137" spans="1:3" ht="15.75" customHeight="1" x14ac:dyDescent="0.2">
      <c r="A1137" s="5" t="s">
        <v>1143</v>
      </c>
      <c r="B1137" s="29">
        <v>1</v>
      </c>
      <c r="C1137" s="29"/>
    </row>
    <row r="1138" spans="1:3" ht="15.75" customHeight="1" x14ac:dyDescent="0.2">
      <c r="A1138" s="5" t="s">
        <v>1144</v>
      </c>
      <c r="B1138" s="29">
        <v>1</v>
      </c>
      <c r="C1138" s="29"/>
    </row>
    <row r="1139" spans="1:3" ht="15.75" customHeight="1" x14ac:dyDescent="0.2">
      <c r="A1139" s="5" t="s">
        <v>1145</v>
      </c>
      <c r="B1139" s="29"/>
      <c r="C1139" s="29">
        <v>1</v>
      </c>
    </row>
    <row r="1140" spans="1:3" ht="15.75" customHeight="1" x14ac:dyDescent="0.2">
      <c r="A1140" s="5" t="s">
        <v>1146</v>
      </c>
      <c r="B1140" s="29"/>
      <c r="C1140" s="29">
        <v>1</v>
      </c>
    </row>
    <row r="1141" spans="1:3" ht="15.75" customHeight="1" x14ac:dyDescent="0.2">
      <c r="A1141" s="5" t="s">
        <v>1147</v>
      </c>
      <c r="B1141" s="29"/>
      <c r="C1141" s="29">
        <v>1</v>
      </c>
    </row>
    <row r="1142" spans="1:3" ht="15.75" customHeight="1" x14ac:dyDescent="0.2">
      <c r="A1142" s="5" t="s">
        <v>1148</v>
      </c>
      <c r="B1142" s="29"/>
      <c r="C1142" s="29">
        <v>1</v>
      </c>
    </row>
    <row r="1143" spans="1:3" ht="15.75" customHeight="1" x14ac:dyDescent="0.2">
      <c r="A1143" s="5" t="s">
        <v>1149</v>
      </c>
      <c r="B1143" s="29">
        <v>1</v>
      </c>
      <c r="C1143" s="29"/>
    </row>
    <row r="1144" spans="1:3" ht="15.75" customHeight="1" x14ac:dyDescent="0.2">
      <c r="A1144" s="17" t="s">
        <v>1572</v>
      </c>
      <c r="B1144" s="29"/>
      <c r="C1144" s="29">
        <v>1</v>
      </c>
    </row>
    <row r="1145" spans="1:3" ht="15.75" customHeight="1" x14ac:dyDescent="0.2">
      <c r="A1145" s="5" t="s">
        <v>1151</v>
      </c>
      <c r="B1145" s="29"/>
      <c r="C1145" s="29">
        <v>1</v>
      </c>
    </row>
    <row r="1146" spans="1:3" ht="15.75" customHeight="1" x14ac:dyDescent="0.2">
      <c r="A1146" s="5" t="s">
        <v>1152</v>
      </c>
      <c r="B1146" s="29">
        <v>1</v>
      </c>
      <c r="C1146" s="29"/>
    </row>
    <row r="1147" spans="1:3" ht="15.75" customHeight="1" x14ac:dyDescent="0.2">
      <c r="A1147" s="5" t="s">
        <v>1153</v>
      </c>
      <c r="B1147" s="29"/>
      <c r="C1147" s="29">
        <v>1</v>
      </c>
    </row>
    <row r="1148" spans="1:3" ht="15.75" customHeight="1" x14ac:dyDescent="0.2">
      <c r="A1148" s="5" t="s">
        <v>1154</v>
      </c>
      <c r="B1148" s="29">
        <v>1</v>
      </c>
      <c r="C1148" s="29"/>
    </row>
    <row r="1149" spans="1:3" ht="15.75" customHeight="1" x14ac:dyDescent="0.2">
      <c r="A1149" s="5" t="s">
        <v>1155</v>
      </c>
      <c r="B1149" s="29"/>
      <c r="C1149" s="29">
        <v>1</v>
      </c>
    </row>
    <row r="1150" spans="1:3" ht="15.75" customHeight="1" x14ac:dyDescent="0.2">
      <c r="A1150" s="5" t="s">
        <v>1156</v>
      </c>
      <c r="B1150" s="29">
        <v>1</v>
      </c>
      <c r="C1150" s="29"/>
    </row>
    <row r="1151" spans="1:3" ht="15.75" customHeight="1" x14ac:dyDescent="0.2">
      <c r="A1151" s="5" t="s">
        <v>1157</v>
      </c>
      <c r="B1151" s="29">
        <v>1</v>
      </c>
      <c r="C1151" s="29"/>
    </row>
    <row r="1152" spans="1:3" ht="15.75" customHeight="1" x14ac:dyDescent="0.2">
      <c r="A1152" s="5" t="s">
        <v>1158</v>
      </c>
      <c r="B1152" s="29"/>
      <c r="C1152" s="29">
        <v>1</v>
      </c>
    </row>
    <row r="1153" spans="1:3" ht="15.75" customHeight="1" x14ac:dyDescent="0.2">
      <c r="A1153" s="17" t="s">
        <v>1573</v>
      </c>
      <c r="B1153" s="29">
        <v>1</v>
      </c>
      <c r="C1153" s="29"/>
    </row>
    <row r="1154" spans="1:3" ht="15.75" customHeight="1" x14ac:dyDescent="0.2">
      <c r="A1154" s="5" t="s">
        <v>1160</v>
      </c>
      <c r="B1154" s="29"/>
      <c r="C1154" s="29">
        <v>1</v>
      </c>
    </row>
    <row r="1155" spans="1:3" ht="15.75" customHeight="1" x14ac:dyDescent="0.2">
      <c r="A1155" s="5" t="s">
        <v>1161</v>
      </c>
      <c r="B1155" s="29">
        <v>1</v>
      </c>
      <c r="C1155" s="29"/>
    </row>
    <row r="1156" spans="1:3" ht="15.75" customHeight="1" x14ac:dyDescent="0.2">
      <c r="A1156" s="5" t="s">
        <v>1162</v>
      </c>
      <c r="B1156" s="29">
        <v>1</v>
      </c>
      <c r="C1156" s="29"/>
    </row>
    <row r="1157" spans="1:3" ht="15.75" customHeight="1" x14ac:dyDescent="0.2">
      <c r="A1157" s="5" t="s">
        <v>1163</v>
      </c>
      <c r="B1157" s="29">
        <v>1</v>
      </c>
      <c r="C1157" s="29"/>
    </row>
    <row r="1158" spans="1:3" ht="15.75" customHeight="1" x14ac:dyDescent="0.2">
      <c r="A1158" s="5" t="s">
        <v>1164</v>
      </c>
      <c r="B1158" s="29"/>
      <c r="C1158" s="29">
        <v>1</v>
      </c>
    </row>
    <row r="1159" spans="1:3" ht="15.75" customHeight="1" x14ac:dyDescent="0.2">
      <c r="A1159" s="5" t="s">
        <v>1165</v>
      </c>
      <c r="B1159" s="29">
        <v>1</v>
      </c>
      <c r="C1159" s="29"/>
    </row>
    <row r="1160" spans="1:3" ht="15.75" customHeight="1" x14ac:dyDescent="0.2">
      <c r="A1160" s="5" t="s">
        <v>1166</v>
      </c>
      <c r="B1160" s="29"/>
      <c r="C1160" s="29">
        <v>1</v>
      </c>
    </row>
    <row r="1161" spans="1:3" ht="15.75" customHeight="1" x14ac:dyDescent="0.2">
      <c r="A1161" s="5" t="s">
        <v>1167</v>
      </c>
      <c r="B1161" s="29">
        <v>1</v>
      </c>
      <c r="C1161" s="29"/>
    </row>
    <row r="1162" spans="1:3" ht="15.75" customHeight="1" x14ac:dyDescent="0.2">
      <c r="A1162" s="17" t="s">
        <v>1574</v>
      </c>
      <c r="B1162" s="29"/>
      <c r="C1162" s="29">
        <v>1</v>
      </c>
    </row>
    <row r="1163" spans="1:3" ht="15.75" customHeight="1" x14ac:dyDescent="0.2">
      <c r="A1163" s="17" t="s">
        <v>1575</v>
      </c>
      <c r="B1163" s="29"/>
      <c r="C1163" s="29">
        <v>1</v>
      </c>
    </row>
    <row r="1164" spans="1:3" ht="15.75" customHeight="1" x14ac:dyDescent="0.2">
      <c r="A1164" s="5" t="s">
        <v>1170</v>
      </c>
      <c r="B1164" s="29"/>
      <c r="C1164" s="29">
        <v>1</v>
      </c>
    </row>
    <row r="1165" spans="1:3" ht="15.75" customHeight="1" x14ac:dyDescent="0.2">
      <c r="A1165" s="5" t="s">
        <v>1171</v>
      </c>
      <c r="B1165" s="29"/>
      <c r="C1165" s="29">
        <v>1</v>
      </c>
    </row>
    <row r="1166" spans="1:3" ht="15.75" customHeight="1" x14ac:dyDescent="0.2">
      <c r="A1166" s="5" t="s">
        <v>1172</v>
      </c>
      <c r="B1166" s="29"/>
      <c r="C1166" s="29">
        <v>1</v>
      </c>
    </row>
    <row r="1167" spans="1:3" ht="15.75" customHeight="1" x14ac:dyDescent="0.2">
      <c r="A1167" s="5" t="s">
        <v>1173</v>
      </c>
      <c r="B1167" s="29"/>
      <c r="C1167" s="29">
        <v>1</v>
      </c>
    </row>
    <row r="1168" spans="1:3" ht="15.75" customHeight="1" x14ac:dyDescent="0.2">
      <c r="A1168" s="17" t="s">
        <v>1576</v>
      </c>
      <c r="B1168" s="29"/>
      <c r="C1168" s="29">
        <v>1</v>
      </c>
    </row>
    <row r="1169" spans="1:3" ht="15.75" customHeight="1" x14ac:dyDescent="0.2">
      <c r="A1169" s="5" t="s">
        <v>1175</v>
      </c>
      <c r="B1169" s="29"/>
      <c r="C1169" s="29">
        <v>1</v>
      </c>
    </row>
    <row r="1170" spans="1:3" ht="15.75" customHeight="1" x14ac:dyDescent="0.2">
      <c r="A1170" s="5" t="s">
        <v>1176</v>
      </c>
      <c r="B1170" s="29"/>
      <c r="C1170" s="29">
        <v>1</v>
      </c>
    </row>
    <row r="1171" spans="1:3" ht="15.75" customHeight="1" x14ac:dyDescent="0.2">
      <c r="A1171" s="5" t="s">
        <v>1177</v>
      </c>
      <c r="B1171" s="29"/>
      <c r="C1171" s="29">
        <v>1</v>
      </c>
    </row>
    <row r="1172" spans="1:3" ht="15.75" customHeight="1" x14ac:dyDescent="0.2">
      <c r="A1172" s="5" t="s">
        <v>1178</v>
      </c>
      <c r="B1172" s="29"/>
      <c r="C1172" s="29">
        <v>1</v>
      </c>
    </row>
    <row r="1173" spans="1:3" ht="15.75" customHeight="1" x14ac:dyDescent="0.2">
      <c r="A1173" s="5" t="s">
        <v>1179</v>
      </c>
      <c r="B1173" s="29"/>
      <c r="C1173" s="29">
        <v>1</v>
      </c>
    </row>
    <row r="1174" spans="1:3" ht="15.75" customHeight="1" x14ac:dyDescent="0.2">
      <c r="A1174" s="17" t="s">
        <v>1577</v>
      </c>
      <c r="B1174" s="29"/>
      <c r="C1174" s="29">
        <v>1</v>
      </c>
    </row>
    <row r="1175" spans="1:3" ht="15.75" customHeight="1" x14ac:dyDescent="0.2">
      <c r="A1175" s="17" t="s">
        <v>1578</v>
      </c>
      <c r="B1175" s="29"/>
      <c r="C1175" s="29">
        <v>1</v>
      </c>
    </row>
    <row r="1176" spans="1:3" ht="15.75" customHeight="1" x14ac:dyDescent="0.2">
      <c r="A1176" s="5" t="s">
        <v>1182</v>
      </c>
      <c r="B1176" s="29"/>
      <c r="C1176" s="29">
        <v>1</v>
      </c>
    </row>
    <row r="1177" spans="1:3" ht="15.75" customHeight="1" x14ac:dyDescent="0.2">
      <c r="A1177" s="5" t="s">
        <v>1183</v>
      </c>
      <c r="B1177" s="29">
        <v>1</v>
      </c>
      <c r="C1177" s="29"/>
    </row>
    <row r="1178" spans="1:3" ht="15.75" customHeight="1" x14ac:dyDescent="0.2">
      <c r="A1178" s="5" t="s">
        <v>1184</v>
      </c>
      <c r="B1178" s="29">
        <v>1</v>
      </c>
      <c r="C1178" s="29"/>
    </row>
    <row r="1179" spans="1:3" ht="15.75" customHeight="1" x14ac:dyDescent="0.2">
      <c r="A1179" s="5" t="s">
        <v>1185</v>
      </c>
      <c r="B1179" s="29"/>
      <c r="C1179" s="29">
        <v>1</v>
      </c>
    </row>
    <row r="1180" spans="1:3" ht="15.75" customHeight="1" x14ac:dyDescent="0.2">
      <c r="A1180" s="17" t="s">
        <v>1579</v>
      </c>
      <c r="B1180" s="29">
        <v>1</v>
      </c>
      <c r="C1180" s="29"/>
    </row>
    <row r="1181" spans="1:3" ht="15.75" customHeight="1" x14ac:dyDescent="0.2">
      <c r="A1181" s="5" t="s">
        <v>1187</v>
      </c>
      <c r="B1181" s="29">
        <v>1</v>
      </c>
      <c r="C1181" s="29"/>
    </row>
    <row r="1182" spans="1:3" ht="15.75" customHeight="1" x14ac:dyDescent="0.2">
      <c r="A1182" s="5" t="s">
        <v>1188</v>
      </c>
      <c r="B1182" s="29">
        <v>1</v>
      </c>
      <c r="C1182" s="29"/>
    </row>
    <row r="1183" spans="1:3" ht="15.75" customHeight="1" x14ac:dyDescent="0.2">
      <c r="A1183" s="17" t="s">
        <v>1580</v>
      </c>
      <c r="B1183" s="29"/>
      <c r="C1183" s="29">
        <v>1</v>
      </c>
    </row>
    <row r="1184" spans="1:3" ht="15.75" customHeight="1" x14ac:dyDescent="0.2">
      <c r="A1184" s="5" t="s">
        <v>1190</v>
      </c>
      <c r="B1184" s="29">
        <v>1</v>
      </c>
      <c r="C1184" s="29"/>
    </row>
    <row r="1185" spans="1:3" ht="15.75" customHeight="1" x14ac:dyDescent="0.2">
      <c r="A1185" s="5" t="s">
        <v>1191</v>
      </c>
      <c r="B1185" s="29"/>
      <c r="C1185" s="29">
        <v>1</v>
      </c>
    </row>
    <row r="1186" spans="1:3" ht="15.75" customHeight="1" x14ac:dyDescent="0.2">
      <c r="A1186" s="17" t="s">
        <v>1581</v>
      </c>
      <c r="B1186" s="29">
        <v>1</v>
      </c>
      <c r="C1186" s="29"/>
    </row>
    <row r="1187" spans="1:3" ht="15.75" customHeight="1" x14ac:dyDescent="0.2">
      <c r="A1187" s="5" t="s">
        <v>1193</v>
      </c>
      <c r="B1187" s="29">
        <v>1</v>
      </c>
      <c r="C1187" s="29"/>
    </row>
    <row r="1188" spans="1:3" ht="15.75" customHeight="1" x14ac:dyDescent="0.2">
      <c r="A1188" s="17" t="s">
        <v>1582</v>
      </c>
      <c r="B1188" s="29"/>
      <c r="C1188" s="29">
        <v>1</v>
      </c>
    </row>
    <row r="1189" spans="1:3" ht="15.75" customHeight="1" x14ac:dyDescent="0.2">
      <c r="A1189" s="5" t="s">
        <v>1195</v>
      </c>
      <c r="B1189" s="29">
        <v>1</v>
      </c>
      <c r="C1189" s="29"/>
    </row>
    <row r="1190" spans="1:3" ht="15.75" customHeight="1" x14ac:dyDescent="0.2">
      <c r="A1190" s="5" t="s">
        <v>1196</v>
      </c>
      <c r="B1190" s="29">
        <v>1</v>
      </c>
      <c r="C1190" s="29"/>
    </row>
    <row r="1191" spans="1:3" ht="15.75" customHeight="1" x14ac:dyDescent="0.2">
      <c r="A1191" s="5" t="s">
        <v>1197</v>
      </c>
      <c r="B1191" s="29"/>
      <c r="C1191" s="29">
        <v>1</v>
      </c>
    </row>
    <row r="1192" spans="1:3" ht="15.75" customHeight="1" x14ac:dyDescent="0.2">
      <c r="A1192" s="5" t="s">
        <v>1198</v>
      </c>
      <c r="B1192" s="29"/>
      <c r="C1192" s="29">
        <v>1</v>
      </c>
    </row>
    <row r="1193" spans="1:3" ht="15.75" customHeight="1" x14ac:dyDescent="0.2">
      <c r="A1193" s="5" t="s">
        <v>1199</v>
      </c>
      <c r="B1193" s="29">
        <v>1</v>
      </c>
      <c r="C1193" s="29"/>
    </row>
    <row r="1194" spans="1:3" ht="15.75" customHeight="1" x14ac:dyDescent="0.2">
      <c r="A1194" s="5" t="s">
        <v>1200</v>
      </c>
      <c r="B1194" s="29">
        <v>1</v>
      </c>
      <c r="C1194" s="29"/>
    </row>
    <row r="1195" spans="1:3" ht="15.75" customHeight="1" x14ac:dyDescent="0.2">
      <c r="A1195" s="5" t="s">
        <v>1201</v>
      </c>
      <c r="B1195" s="29">
        <v>1</v>
      </c>
      <c r="C1195" s="29"/>
    </row>
    <row r="1196" spans="1:3" ht="15.75" customHeight="1" x14ac:dyDescent="0.2">
      <c r="A1196" s="5" t="s">
        <v>1202</v>
      </c>
      <c r="B1196" s="29">
        <v>1</v>
      </c>
      <c r="C1196" s="29"/>
    </row>
    <row r="1197" spans="1:3" ht="15.75" customHeight="1" x14ac:dyDescent="0.2">
      <c r="A1197" s="5" t="s">
        <v>1203</v>
      </c>
      <c r="B1197" s="29">
        <v>1</v>
      </c>
      <c r="C1197" s="29"/>
    </row>
    <row r="1198" spans="1:3" ht="15.75" customHeight="1" x14ac:dyDescent="0.2">
      <c r="A1198" s="5" t="s">
        <v>1204</v>
      </c>
      <c r="B1198" s="29"/>
      <c r="C1198" s="29">
        <v>1</v>
      </c>
    </row>
    <row r="1199" spans="1:3" ht="15.75" customHeight="1" x14ac:dyDescent="0.2">
      <c r="A1199" s="5" t="s">
        <v>1205</v>
      </c>
      <c r="B1199" s="29">
        <v>1</v>
      </c>
      <c r="C1199" s="29"/>
    </row>
    <row r="1200" spans="1:3" ht="15.75" customHeight="1" x14ac:dyDescent="0.2">
      <c r="A1200" s="5" t="s">
        <v>1206</v>
      </c>
      <c r="B1200" s="29">
        <v>1</v>
      </c>
      <c r="C1200" s="29"/>
    </row>
    <row r="1201" spans="1:3" ht="15.75" customHeight="1" x14ac:dyDescent="0.2">
      <c r="A1201" s="5" t="s">
        <v>1207</v>
      </c>
      <c r="B1201" s="29">
        <v>1</v>
      </c>
      <c r="C1201" s="29"/>
    </row>
    <row r="1202" spans="1:3" ht="15.75" customHeight="1" x14ac:dyDescent="0.2">
      <c r="A1202" s="5" t="s">
        <v>1208</v>
      </c>
      <c r="B1202" s="29">
        <v>1</v>
      </c>
      <c r="C1202" s="29"/>
    </row>
    <row r="1203" spans="1:3" ht="15.75" customHeight="1" x14ac:dyDescent="0.2">
      <c r="A1203" s="5" t="s">
        <v>1209</v>
      </c>
      <c r="B1203" s="29">
        <v>1</v>
      </c>
      <c r="C1203" s="29"/>
    </row>
    <row r="1204" spans="1:3" ht="15.75" customHeight="1" x14ac:dyDescent="0.2">
      <c r="A1204" s="5" t="s">
        <v>1210</v>
      </c>
      <c r="B1204" s="29">
        <v>1</v>
      </c>
      <c r="C1204" s="29"/>
    </row>
    <row r="1205" spans="1:3" ht="15.75" customHeight="1" x14ac:dyDescent="0.2">
      <c r="A1205" s="5" t="s">
        <v>1211</v>
      </c>
      <c r="B1205" s="29"/>
      <c r="C1205" s="29">
        <v>1</v>
      </c>
    </row>
    <row r="1206" spans="1:3" ht="15.75" customHeight="1" x14ac:dyDescent="0.2">
      <c r="A1206" s="5" t="s">
        <v>1212</v>
      </c>
      <c r="B1206" s="29">
        <v>1</v>
      </c>
      <c r="C1206" s="29"/>
    </row>
    <row r="1207" spans="1:3" ht="15.75" customHeight="1" x14ac:dyDescent="0.2">
      <c r="A1207" s="5" t="s">
        <v>1213</v>
      </c>
      <c r="B1207" s="29">
        <v>1</v>
      </c>
      <c r="C1207" s="29"/>
    </row>
    <row r="1208" spans="1:3" ht="15.75" customHeight="1" x14ac:dyDescent="0.2">
      <c r="A1208" s="5" t="s">
        <v>1214</v>
      </c>
      <c r="B1208" s="29">
        <v>1</v>
      </c>
      <c r="C1208" s="29"/>
    </row>
    <row r="1209" spans="1:3" ht="15.75" customHeight="1" x14ac:dyDescent="0.2">
      <c r="A1209" s="5" t="s">
        <v>1215</v>
      </c>
      <c r="B1209" s="29"/>
      <c r="C1209" s="29">
        <v>1</v>
      </c>
    </row>
    <row r="1210" spans="1:3" ht="15.75" customHeight="1" x14ac:dyDescent="0.2">
      <c r="A1210" s="5" t="s">
        <v>1216</v>
      </c>
      <c r="B1210" s="29"/>
      <c r="C1210" s="29">
        <v>1</v>
      </c>
    </row>
    <row r="1211" spans="1:3" ht="15.75" customHeight="1" x14ac:dyDescent="0.2">
      <c r="A1211" s="5" t="s">
        <v>1217</v>
      </c>
      <c r="B1211" s="29"/>
      <c r="C1211" s="29">
        <v>1</v>
      </c>
    </row>
    <row r="1212" spans="1:3" ht="15.75" customHeight="1" x14ac:dyDescent="0.2">
      <c r="A1212" s="5" t="s">
        <v>1218</v>
      </c>
      <c r="B1212" s="29">
        <v>1</v>
      </c>
      <c r="C1212" s="29"/>
    </row>
    <row r="1213" spans="1:3" ht="15.75" customHeight="1" x14ac:dyDescent="0.2">
      <c r="A1213" s="5" t="s">
        <v>1219</v>
      </c>
      <c r="B1213" s="29">
        <v>1</v>
      </c>
      <c r="C1213" s="29"/>
    </row>
    <row r="1214" spans="1:3" ht="15.75" customHeight="1" x14ac:dyDescent="0.2">
      <c r="A1214" s="5" t="s">
        <v>1220</v>
      </c>
      <c r="B1214" s="29">
        <v>1</v>
      </c>
      <c r="C1214" s="29"/>
    </row>
    <row r="1215" spans="1:3" ht="15.75" customHeight="1" x14ac:dyDescent="0.2">
      <c r="A1215" s="5" t="s">
        <v>1221</v>
      </c>
      <c r="B1215" s="29">
        <v>1</v>
      </c>
      <c r="C1215" s="29"/>
    </row>
    <row r="1216" spans="1:3" ht="15.75" customHeight="1" x14ac:dyDescent="0.2">
      <c r="A1216" s="5" t="s">
        <v>1222</v>
      </c>
      <c r="B1216" s="29">
        <v>1</v>
      </c>
      <c r="C1216" s="29"/>
    </row>
    <row r="1217" spans="1:3" ht="15.75" customHeight="1" x14ac:dyDescent="0.2">
      <c r="A1217" s="5" t="s">
        <v>1223</v>
      </c>
      <c r="B1217" s="29">
        <v>1</v>
      </c>
      <c r="C1217" s="29"/>
    </row>
    <row r="1218" spans="1:3" ht="15.75" customHeight="1" x14ac:dyDescent="0.2">
      <c r="A1218" s="5" t="s">
        <v>1224</v>
      </c>
      <c r="B1218" s="29">
        <v>1</v>
      </c>
      <c r="C1218" s="29"/>
    </row>
    <row r="1219" spans="1:3" ht="15.75" customHeight="1" x14ac:dyDescent="0.2">
      <c r="A1219" s="5" t="s">
        <v>1225</v>
      </c>
      <c r="B1219" s="29">
        <v>1</v>
      </c>
      <c r="C1219" s="29"/>
    </row>
    <row r="1220" spans="1:3" ht="15.75" customHeight="1" x14ac:dyDescent="0.2">
      <c r="A1220" s="5" t="s">
        <v>1226</v>
      </c>
      <c r="B1220" s="29">
        <v>1</v>
      </c>
      <c r="C1220" s="29"/>
    </row>
    <row r="1221" spans="1:3" ht="15.75" customHeight="1" x14ac:dyDescent="0.2">
      <c r="A1221" s="5" t="s">
        <v>1227</v>
      </c>
      <c r="B1221" s="29">
        <v>1</v>
      </c>
      <c r="C1221" s="29"/>
    </row>
    <row r="1222" spans="1:3" ht="15.75" customHeight="1" x14ac:dyDescent="0.2">
      <c r="A1222" s="5" t="s">
        <v>1228</v>
      </c>
      <c r="B1222" s="29">
        <v>1</v>
      </c>
      <c r="C1222" s="29"/>
    </row>
    <row r="1223" spans="1:3" ht="15.75" customHeight="1" x14ac:dyDescent="0.2">
      <c r="A1223" s="5" t="s">
        <v>1229</v>
      </c>
      <c r="B1223" s="29">
        <v>1</v>
      </c>
      <c r="C1223" s="29"/>
    </row>
    <row r="1224" spans="1:3" ht="15.75" customHeight="1" x14ac:dyDescent="0.2">
      <c r="A1224" s="5" t="s">
        <v>1230</v>
      </c>
      <c r="B1224" s="29">
        <v>1</v>
      </c>
      <c r="C1224" s="29"/>
    </row>
    <row r="1225" spans="1:3" ht="15.75" customHeight="1" x14ac:dyDescent="0.2">
      <c r="A1225" s="5" t="s">
        <v>1231</v>
      </c>
      <c r="B1225" s="29">
        <v>1</v>
      </c>
      <c r="C1225" s="29"/>
    </row>
    <row r="1226" spans="1:3" ht="15.75" customHeight="1" x14ac:dyDescent="0.2">
      <c r="A1226" s="5" t="s">
        <v>1232</v>
      </c>
      <c r="B1226" s="29">
        <v>1</v>
      </c>
      <c r="C1226" s="29"/>
    </row>
    <row r="1227" spans="1:3" ht="15.75" customHeight="1" x14ac:dyDescent="0.2">
      <c r="A1227" s="5" t="s">
        <v>1233</v>
      </c>
      <c r="B1227" s="29"/>
      <c r="C1227" s="29">
        <v>1</v>
      </c>
    </row>
    <row r="1228" spans="1:3" ht="15.75" customHeight="1" x14ac:dyDescent="0.2">
      <c r="A1228" s="5" t="s">
        <v>1234</v>
      </c>
      <c r="B1228" s="29">
        <v>1</v>
      </c>
      <c r="C1228" s="29"/>
    </row>
    <row r="1229" spans="1:3" ht="15.75" customHeight="1" x14ac:dyDescent="0.2">
      <c r="A1229" s="5" t="s">
        <v>1235</v>
      </c>
      <c r="B1229" s="29">
        <v>1</v>
      </c>
      <c r="C1229" s="29"/>
    </row>
    <row r="1230" spans="1:3" ht="15.75" customHeight="1" x14ac:dyDescent="0.2">
      <c r="A1230" s="5" t="s">
        <v>1236</v>
      </c>
      <c r="B1230" s="29">
        <v>1</v>
      </c>
      <c r="C1230" s="29"/>
    </row>
    <row r="1231" spans="1:3" ht="15.75" customHeight="1" x14ac:dyDescent="0.2">
      <c r="A1231" s="5" t="s">
        <v>1237</v>
      </c>
      <c r="B1231" s="29"/>
      <c r="C1231" s="29">
        <v>1</v>
      </c>
    </row>
    <row r="1232" spans="1:3" ht="15.75" customHeight="1" x14ac:dyDescent="0.2">
      <c r="A1232" s="5" t="s">
        <v>1238</v>
      </c>
      <c r="B1232" s="29">
        <v>1</v>
      </c>
      <c r="C1232" s="29"/>
    </row>
    <row r="1233" spans="1:3" ht="15.75" customHeight="1" x14ac:dyDescent="0.2">
      <c r="A1233" s="5" t="s">
        <v>1239</v>
      </c>
      <c r="B1233" s="29"/>
      <c r="C1233" s="29">
        <v>1</v>
      </c>
    </row>
    <row r="1234" spans="1:3" ht="15.75" customHeight="1" x14ac:dyDescent="0.2">
      <c r="A1234" s="5" t="s">
        <v>1240</v>
      </c>
      <c r="B1234" s="29"/>
      <c r="C1234" s="29">
        <v>1</v>
      </c>
    </row>
    <row r="1235" spans="1:3" ht="15.75" customHeight="1" x14ac:dyDescent="0.2">
      <c r="A1235" s="5" t="s">
        <v>1241</v>
      </c>
      <c r="B1235" s="29"/>
      <c r="C1235" s="29">
        <v>1</v>
      </c>
    </row>
    <row r="1236" spans="1:3" ht="15.75" customHeight="1" x14ac:dyDescent="0.2">
      <c r="A1236" s="5" t="s">
        <v>1242</v>
      </c>
      <c r="B1236" s="29">
        <v>1</v>
      </c>
      <c r="C1236" s="29"/>
    </row>
    <row r="1237" spans="1:3" ht="15.75" customHeight="1" x14ac:dyDescent="0.2">
      <c r="A1237" s="5" t="s">
        <v>1243</v>
      </c>
      <c r="B1237" s="29">
        <v>1</v>
      </c>
      <c r="C1237" s="29"/>
    </row>
    <row r="1238" spans="1:3" ht="15.75" customHeight="1" x14ac:dyDescent="0.2">
      <c r="A1238" s="5" t="s">
        <v>1244</v>
      </c>
      <c r="B1238" s="29">
        <v>1</v>
      </c>
      <c r="C1238" s="29"/>
    </row>
    <row r="1239" spans="1:3" ht="15.75" customHeight="1" x14ac:dyDescent="0.2">
      <c r="A1239" s="5" t="s">
        <v>1245</v>
      </c>
      <c r="B1239" s="29">
        <v>1</v>
      </c>
      <c r="C1239" s="29"/>
    </row>
    <row r="1240" spans="1:3" ht="15.75" customHeight="1" x14ac:dyDescent="0.2">
      <c r="A1240" s="17" t="s">
        <v>1583</v>
      </c>
      <c r="B1240" s="29"/>
      <c r="C1240" s="29">
        <v>1</v>
      </c>
    </row>
    <row r="1241" spans="1:3" ht="15.75" customHeight="1" x14ac:dyDescent="0.2">
      <c r="A1241" s="5" t="s">
        <v>1247</v>
      </c>
      <c r="B1241" s="29">
        <v>1</v>
      </c>
      <c r="C1241" s="29"/>
    </row>
    <row r="1242" spans="1:3" ht="15.75" customHeight="1" x14ac:dyDescent="0.2">
      <c r="A1242" s="5" t="s">
        <v>1248</v>
      </c>
      <c r="B1242" s="29">
        <v>1</v>
      </c>
      <c r="C1242" s="29"/>
    </row>
    <row r="1243" spans="1:3" ht="15.75" customHeight="1" x14ac:dyDescent="0.2">
      <c r="A1243" s="5" t="s">
        <v>1249</v>
      </c>
      <c r="B1243" s="29">
        <v>1</v>
      </c>
      <c r="C1243" s="29"/>
    </row>
    <row r="1244" spans="1:3" ht="15.75" customHeight="1" x14ac:dyDescent="0.2">
      <c r="A1244" s="5" t="s">
        <v>1250</v>
      </c>
      <c r="B1244" s="29"/>
      <c r="C1244" s="29">
        <v>1</v>
      </c>
    </row>
    <row r="1245" spans="1:3" ht="15.75" customHeight="1" x14ac:dyDescent="0.2">
      <c r="A1245" s="5" t="s">
        <v>1251</v>
      </c>
      <c r="B1245" s="29">
        <v>1</v>
      </c>
      <c r="C1245" s="29"/>
    </row>
    <row r="1246" spans="1:3" ht="15.75" customHeight="1" x14ac:dyDescent="0.2">
      <c r="A1246" s="5" t="s">
        <v>1252</v>
      </c>
      <c r="B1246" s="29">
        <v>1</v>
      </c>
      <c r="C1246" s="29"/>
    </row>
    <row r="1247" spans="1:3" ht="15.75" customHeight="1" x14ac:dyDescent="0.2">
      <c r="A1247" s="5" t="s">
        <v>1253</v>
      </c>
      <c r="B1247" s="29"/>
      <c r="C1247" s="29">
        <v>1</v>
      </c>
    </row>
    <row r="1248" spans="1:3" ht="15.75" customHeight="1" x14ac:dyDescent="0.2">
      <c r="A1248" s="5" t="s">
        <v>1254</v>
      </c>
      <c r="B1248" s="29">
        <v>1</v>
      </c>
      <c r="C1248" s="29"/>
    </row>
    <row r="1249" spans="1:3" ht="15.75" customHeight="1" x14ac:dyDescent="0.2">
      <c r="A1249" s="5" t="s">
        <v>1255</v>
      </c>
      <c r="B1249" s="29">
        <v>1</v>
      </c>
      <c r="C1249" s="29"/>
    </row>
    <row r="1250" spans="1:3" ht="15.75" customHeight="1" x14ac:dyDescent="0.2">
      <c r="A1250" s="5" t="s">
        <v>1256</v>
      </c>
      <c r="B1250" s="29"/>
      <c r="C1250" s="29">
        <v>1</v>
      </c>
    </row>
    <row r="1251" spans="1:3" ht="15.75" customHeight="1" x14ac:dyDescent="0.2">
      <c r="A1251" s="5" t="s">
        <v>1257</v>
      </c>
      <c r="B1251" s="29"/>
      <c r="C1251" s="29">
        <v>1</v>
      </c>
    </row>
    <row r="1252" spans="1:3" ht="15.75" customHeight="1" x14ac:dyDescent="0.2">
      <c r="A1252" s="5" t="s">
        <v>1258</v>
      </c>
      <c r="B1252" s="29">
        <v>1</v>
      </c>
      <c r="C1252" s="29"/>
    </row>
    <row r="1253" spans="1:3" ht="15.75" customHeight="1" x14ac:dyDescent="0.2">
      <c r="A1253" s="5" t="s">
        <v>1259</v>
      </c>
      <c r="B1253" s="29">
        <v>1</v>
      </c>
      <c r="C1253" s="29"/>
    </row>
    <row r="1254" spans="1:3" ht="15.75" customHeight="1" x14ac:dyDescent="0.2">
      <c r="A1254" s="5" t="s">
        <v>1260</v>
      </c>
      <c r="B1254" s="29"/>
      <c r="C1254" s="29">
        <v>1</v>
      </c>
    </row>
    <row r="1255" spans="1:3" ht="15.75" customHeight="1" x14ac:dyDescent="0.2">
      <c r="A1255" s="5" t="s">
        <v>1261</v>
      </c>
      <c r="B1255" s="29">
        <v>1</v>
      </c>
      <c r="C1255" s="29"/>
    </row>
    <row r="1256" spans="1:3" ht="15.75" customHeight="1" x14ac:dyDescent="0.2">
      <c r="A1256" s="5" t="s">
        <v>1262</v>
      </c>
      <c r="B1256" s="29">
        <v>1</v>
      </c>
      <c r="C1256" s="29"/>
    </row>
    <row r="1257" spans="1:3" ht="15.75" customHeight="1" x14ac:dyDescent="0.2">
      <c r="A1257" s="5" t="s">
        <v>1263</v>
      </c>
      <c r="B1257" s="29"/>
      <c r="C1257" s="29">
        <v>1</v>
      </c>
    </row>
    <row r="1258" spans="1:3" ht="15.75" customHeight="1" x14ac:dyDescent="0.2">
      <c r="A1258" s="5" t="s">
        <v>1264</v>
      </c>
      <c r="B1258" s="29"/>
      <c r="C1258" s="29">
        <v>1</v>
      </c>
    </row>
    <row r="1259" spans="1:3" ht="15.75" customHeight="1" x14ac:dyDescent="0.2">
      <c r="A1259" s="5" t="s">
        <v>1265</v>
      </c>
      <c r="B1259" s="29"/>
      <c r="C1259" s="29">
        <v>1</v>
      </c>
    </row>
    <row r="1260" spans="1:3" ht="15.75" customHeight="1" x14ac:dyDescent="0.2">
      <c r="A1260" s="17" t="s">
        <v>1584</v>
      </c>
      <c r="B1260" s="29">
        <v>1</v>
      </c>
      <c r="C1260" s="29"/>
    </row>
    <row r="1261" spans="1:3" ht="15.75" customHeight="1" x14ac:dyDescent="0.2">
      <c r="A1261" s="5" t="s">
        <v>1267</v>
      </c>
      <c r="B1261" s="29"/>
      <c r="C1261" s="29">
        <v>1</v>
      </c>
    </row>
    <row r="1262" spans="1:3" ht="15.75" customHeight="1" x14ac:dyDescent="0.2">
      <c r="A1262" s="17" t="s">
        <v>1585</v>
      </c>
      <c r="B1262" s="29">
        <v>1</v>
      </c>
      <c r="C1262" s="29"/>
    </row>
    <row r="1263" spans="1:3" ht="15.75" customHeight="1" x14ac:dyDescent="0.2">
      <c r="A1263" s="5" t="s">
        <v>1269</v>
      </c>
      <c r="B1263" s="29"/>
      <c r="C1263" s="29">
        <v>1</v>
      </c>
    </row>
    <row r="1264" spans="1:3" ht="15.75" customHeight="1" x14ac:dyDescent="0.2">
      <c r="A1264" s="5" t="s">
        <v>1270</v>
      </c>
      <c r="B1264" s="29">
        <v>1</v>
      </c>
      <c r="C1264" s="29"/>
    </row>
    <row r="1265" spans="1:3" ht="15.75" customHeight="1" x14ac:dyDescent="0.2">
      <c r="A1265" s="5" t="s">
        <v>1271</v>
      </c>
      <c r="B1265" s="29"/>
      <c r="C1265" s="29">
        <v>1</v>
      </c>
    </row>
    <row r="1266" spans="1:3" ht="15.75" customHeight="1" x14ac:dyDescent="0.2">
      <c r="A1266" s="5" t="s">
        <v>1272</v>
      </c>
      <c r="B1266" s="29"/>
      <c r="C1266" s="29">
        <v>1</v>
      </c>
    </row>
    <row r="1267" spans="1:3" ht="15.75" customHeight="1" x14ac:dyDescent="0.2">
      <c r="A1267" s="17" t="s">
        <v>1586</v>
      </c>
      <c r="B1267" s="29"/>
      <c r="C1267" s="29">
        <v>1</v>
      </c>
    </row>
    <row r="1268" spans="1:3" ht="15.75" customHeight="1" x14ac:dyDescent="0.2">
      <c r="A1268" s="5" t="s">
        <v>1274</v>
      </c>
      <c r="B1268" s="29"/>
      <c r="C1268" s="29">
        <v>1</v>
      </c>
    </row>
    <row r="1269" spans="1:3" ht="15.75" customHeight="1" x14ac:dyDescent="0.2">
      <c r="A1269" s="5" t="s">
        <v>1275</v>
      </c>
      <c r="B1269" s="29">
        <v>1</v>
      </c>
      <c r="C1269" s="29"/>
    </row>
    <row r="1270" spans="1:3" ht="15.75" customHeight="1" x14ac:dyDescent="0.2">
      <c r="A1270" s="5" t="s">
        <v>1276</v>
      </c>
      <c r="B1270" s="29">
        <v>1</v>
      </c>
      <c r="C1270" s="29"/>
    </row>
    <row r="1271" spans="1:3" ht="15.75" customHeight="1" x14ac:dyDescent="0.2">
      <c r="A1271" s="5" t="s">
        <v>1277</v>
      </c>
      <c r="B1271" s="29">
        <v>1</v>
      </c>
      <c r="C1271" s="29"/>
    </row>
    <row r="1272" spans="1:3" ht="15.75" customHeight="1" x14ac:dyDescent="0.2">
      <c r="A1272" s="5" t="s">
        <v>1278</v>
      </c>
      <c r="B1272" s="29">
        <v>1</v>
      </c>
      <c r="C1272" s="29"/>
    </row>
    <row r="1273" spans="1:3" ht="15.75" customHeight="1" x14ac:dyDescent="0.2">
      <c r="A1273" s="17" t="s">
        <v>1587</v>
      </c>
      <c r="B1273" s="29">
        <v>1</v>
      </c>
      <c r="C1273" s="29"/>
    </row>
    <row r="1274" spans="1:3" ht="15.75" customHeight="1" x14ac:dyDescent="0.2">
      <c r="A1274" s="5" t="s">
        <v>1280</v>
      </c>
      <c r="B1274" s="29"/>
      <c r="C1274" s="29">
        <v>1</v>
      </c>
    </row>
    <row r="1275" spans="1:3" ht="15.75" customHeight="1" x14ac:dyDescent="0.2">
      <c r="A1275" s="5" t="s">
        <v>1281</v>
      </c>
      <c r="B1275" s="29">
        <v>1</v>
      </c>
      <c r="C1275" s="29"/>
    </row>
    <row r="1276" spans="1:3" ht="15.75" customHeight="1" x14ac:dyDescent="0.2">
      <c r="A1276" s="5" t="s">
        <v>1282</v>
      </c>
      <c r="B1276" s="29">
        <v>1</v>
      </c>
      <c r="C1276" s="29"/>
    </row>
    <row r="1277" spans="1:3" ht="15.75" customHeight="1" x14ac:dyDescent="0.2">
      <c r="A1277" s="5" t="s">
        <v>1283</v>
      </c>
      <c r="B1277" s="29">
        <v>1</v>
      </c>
      <c r="C1277" s="29"/>
    </row>
    <row r="1278" spans="1:3" ht="15.75" customHeight="1" x14ac:dyDescent="0.2">
      <c r="A1278" s="5" t="s">
        <v>1284</v>
      </c>
      <c r="B1278" s="29">
        <v>1</v>
      </c>
      <c r="C1278" s="29"/>
    </row>
    <row r="1279" spans="1:3" ht="15.75" customHeight="1" x14ac:dyDescent="0.2">
      <c r="A1279" s="5" t="s">
        <v>1285</v>
      </c>
      <c r="B1279" s="29">
        <v>1</v>
      </c>
      <c r="C1279" s="29"/>
    </row>
    <row r="1280" spans="1:3" ht="15.75" customHeight="1" x14ac:dyDescent="0.2">
      <c r="A1280" s="5" t="s">
        <v>1286</v>
      </c>
      <c r="B1280" s="29"/>
      <c r="C1280" s="29">
        <v>1</v>
      </c>
    </row>
    <row r="1281" spans="1:3" ht="15.75" customHeight="1" x14ac:dyDescent="0.2">
      <c r="A1281" s="5" t="s">
        <v>1287</v>
      </c>
      <c r="B1281" s="29">
        <v>1</v>
      </c>
      <c r="C1281" s="29"/>
    </row>
    <row r="1282" spans="1:3" ht="15.75" customHeight="1" x14ac:dyDescent="0.2">
      <c r="A1282" s="5" t="s">
        <v>1288</v>
      </c>
      <c r="B1282" s="29"/>
      <c r="C1282" s="29">
        <v>1</v>
      </c>
    </row>
    <row r="1283" spans="1:3" ht="15.75" customHeight="1" x14ac:dyDescent="0.2">
      <c r="A1283" s="5" t="s">
        <v>1289</v>
      </c>
      <c r="B1283" s="29"/>
      <c r="C1283" s="29">
        <v>1</v>
      </c>
    </row>
    <row r="1284" spans="1:3" ht="15.75" customHeight="1" x14ac:dyDescent="0.2">
      <c r="A1284" s="5" t="s">
        <v>1290</v>
      </c>
      <c r="B1284" s="29">
        <v>1</v>
      </c>
      <c r="C1284" s="29"/>
    </row>
    <row r="1285" spans="1:3" ht="15.75" customHeight="1" x14ac:dyDescent="0.2">
      <c r="A1285" s="17" t="s">
        <v>1588</v>
      </c>
      <c r="B1285" s="29"/>
      <c r="C1285" s="29">
        <v>1</v>
      </c>
    </row>
    <row r="1286" spans="1:3" ht="15.75" customHeight="1" x14ac:dyDescent="0.2">
      <c r="A1286" s="5" t="s">
        <v>1292</v>
      </c>
      <c r="B1286" s="29"/>
      <c r="C1286" s="29">
        <v>1</v>
      </c>
    </row>
    <row r="1287" spans="1:3" ht="15.75" customHeight="1" x14ac:dyDescent="0.2">
      <c r="A1287" s="5" t="s">
        <v>1293</v>
      </c>
      <c r="B1287" s="29"/>
      <c r="C1287" s="29">
        <v>1</v>
      </c>
    </row>
    <row r="1288" spans="1:3" ht="15.75" customHeight="1" x14ac:dyDescent="0.2">
      <c r="A1288" s="5" t="s">
        <v>1294</v>
      </c>
      <c r="B1288" s="29">
        <v>1</v>
      </c>
      <c r="C1288" s="29"/>
    </row>
    <row r="1289" spans="1:3" ht="15.75" customHeight="1" x14ac:dyDescent="0.2">
      <c r="A1289" s="5" t="s">
        <v>1295</v>
      </c>
      <c r="B1289" s="29">
        <v>1</v>
      </c>
      <c r="C1289" s="29"/>
    </row>
    <row r="1290" spans="1:3" ht="15.75" customHeight="1" x14ac:dyDescent="0.2">
      <c r="A1290" s="5" t="s">
        <v>1296</v>
      </c>
      <c r="B1290" s="29">
        <v>1</v>
      </c>
      <c r="C1290" s="29"/>
    </row>
    <row r="1291" spans="1:3" ht="15.75" customHeight="1" x14ac:dyDescent="0.2">
      <c r="A1291" s="5" t="s">
        <v>1297</v>
      </c>
      <c r="B1291" s="29">
        <v>1</v>
      </c>
      <c r="C1291" s="29"/>
    </row>
    <row r="1292" spans="1:3" ht="15.75" customHeight="1" x14ac:dyDescent="0.2">
      <c r="A1292" s="17" t="s">
        <v>1589</v>
      </c>
      <c r="B1292" s="29">
        <v>1</v>
      </c>
      <c r="C1292" s="29"/>
    </row>
    <row r="1293" spans="1:3" ht="15.75" customHeight="1" x14ac:dyDescent="0.2">
      <c r="A1293" s="5" t="s">
        <v>1299</v>
      </c>
      <c r="B1293" s="29"/>
      <c r="C1293" s="29">
        <v>1</v>
      </c>
    </row>
    <row r="1294" spans="1:3" ht="15.75" customHeight="1" x14ac:dyDescent="0.2">
      <c r="A1294" s="5" t="s">
        <v>1300</v>
      </c>
      <c r="B1294" s="29"/>
      <c r="C1294" s="29">
        <v>1</v>
      </c>
    </row>
    <row r="1295" spans="1:3" ht="15.75" customHeight="1" x14ac:dyDescent="0.2">
      <c r="A1295" s="5" t="s">
        <v>1301</v>
      </c>
      <c r="B1295" s="29"/>
      <c r="C1295" s="29">
        <v>1</v>
      </c>
    </row>
    <row r="1296" spans="1:3" ht="15.75" customHeight="1" x14ac:dyDescent="0.2">
      <c r="A1296" s="5" t="s">
        <v>1302</v>
      </c>
      <c r="B1296" s="29">
        <v>1</v>
      </c>
      <c r="C1296" s="29"/>
    </row>
    <row r="1297" spans="1:3" ht="15.75" customHeight="1" x14ac:dyDescent="0.2">
      <c r="A1297" s="5" t="s">
        <v>1303</v>
      </c>
      <c r="B1297" s="29"/>
      <c r="C1297" s="29">
        <v>1</v>
      </c>
    </row>
    <row r="1298" spans="1:3" ht="15.75" customHeight="1" x14ac:dyDescent="0.2">
      <c r="A1298" s="5" t="s">
        <v>1304</v>
      </c>
      <c r="B1298" s="29">
        <v>1</v>
      </c>
      <c r="C1298" s="29"/>
    </row>
    <row r="1299" spans="1:3" ht="15.75" customHeight="1" x14ac:dyDescent="0.2">
      <c r="A1299" s="5" t="s">
        <v>1305</v>
      </c>
      <c r="B1299" s="29">
        <v>1</v>
      </c>
      <c r="C1299" s="29"/>
    </row>
    <row r="1300" spans="1:3" ht="15.75" customHeight="1" x14ac:dyDescent="0.2">
      <c r="A1300" s="5" t="s">
        <v>1306</v>
      </c>
      <c r="B1300" s="29">
        <v>1</v>
      </c>
      <c r="C1300" s="29"/>
    </row>
    <row r="1301" spans="1:3" ht="15.75" customHeight="1" x14ac:dyDescent="0.2">
      <c r="A1301" s="5" t="s">
        <v>1307</v>
      </c>
      <c r="B1301" s="29">
        <v>1</v>
      </c>
      <c r="C1301" s="29"/>
    </row>
    <row r="1302" spans="1:3" ht="15.75" customHeight="1" x14ac:dyDescent="0.2">
      <c r="A1302" s="5" t="s">
        <v>1308</v>
      </c>
      <c r="B1302" s="29">
        <v>1</v>
      </c>
      <c r="C1302" s="29"/>
    </row>
    <row r="1303" spans="1:3" ht="15.75" customHeight="1" x14ac:dyDescent="0.2">
      <c r="A1303" s="5" t="s">
        <v>1309</v>
      </c>
      <c r="B1303" s="29"/>
      <c r="C1303" s="29">
        <v>1</v>
      </c>
    </row>
    <row r="1304" spans="1:3" ht="15.75" customHeight="1" x14ac:dyDescent="0.2">
      <c r="A1304" s="5" t="s">
        <v>1310</v>
      </c>
      <c r="B1304" s="29">
        <v>1</v>
      </c>
      <c r="C1304" s="29"/>
    </row>
    <row r="1305" spans="1:3" ht="15.75" customHeight="1" x14ac:dyDescent="0.2">
      <c r="A1305" s="5" t="s">
        <v>1311</v>
      </c>
      <c r="B1305" s="29">
        <v>1</v>
      </c>
      <c r="C1305" s="29"/>
    </row>
    <row r="1306" spans="1:3" ht="15.75" customHeight="1" x14ac:dyDescent="0.2">
      <c r="A1306" s="5" t="s">
        <v>1312</v>
      </c>
      <c r="B1306" s="29">
        <v>1</v>
      </c>
      <c r="C1306" s="29"/>
    </row>
    <row r="1307" spans="1:3" ht="15.75" customHeight="1" x14ac:dyDescent="0.2">
      <c r="A1307" s="17" t="s">
        <v>1590</v>
      </c>
      <c r="B1307" s="29"/>
      <c r="C1307" s="29">
        <v>1</v>
      </c>
    </row>
    <row r="1308" spans="1:3" ht="15.75" customHeight="1" x14ac:dyDescent="0.2">
      <c r="A1308" s="5" t="s">
        <v>1314</v>
      </c>
      <c r="B1308" s="29">
        <v>1</v>
      </c>
      <c r="C1308" s="29"/>
    </row>
    <row r="1309" spans="1:3" ht="15.75" customHeight="1" x14ac:dyDescent="0.2">
      <c r="A1309" s="5" t="s">
        <v>1315</v>
      </c>
      <c r="B1309" s="29">
        <v>1</v>
      </c>
      <c r="C1309" s="29"/>
    </row>
    <row r="1310" spans="1:3" ht="15.75" customHeight="1" x14ac:dyDescent="0.2">
      <c r="A1310" s="17" t="s">
        <v>1591</v>
      </c>
      <c r="B1310" s="29"/>
      <c r="C1310" s="29">
        <v>1</v>
      </c>
    </row>
    <row r="1311" spans="1:3" ht="15.75" customHeight="1" x14ac:dyDescent="0.2">
      <c r="A1311" s="5" t="s">
        <v>1317</v>
      </c>
      <c r="B1311" s="29">
        <v>1</v>
      </c>
      <c r="C1311" s="29"/>
    </row>
    <row r="1312" spans="1:3" ht="15.75" customHeight="1" x14ac:dyDescent="0.2">
      <c r="A1312" s="5" t="s">
        <v>1318</v>
      </c>
      <c r="B1312" s="29">
        <v>1</v>
      </c>
      <c r="C1312" s="29"/>
    </row>
    <row r="1313" spans="1:3" ht="15.75" customHeight="1" x14ac:dyDescent="0.2">
      <c r="A1313" s="5" t="s">
        <v>1319</v>
      </c>
      <c r="B1313" s="29"/>
      <c r="C1313" s="29">
        <v>1</v>
      </c>
    </row>
    <row r="1314" spans="1:3" ht="15.75" customHeight="1" x14ac:dyDescent="0.2">
      <c r="A1314" s="5" t="s">
        <v>1320</v>
      </c>
      <c r="B1314" s="29">
        <v>1</v>
      </c>
      <c r="C1314" s="29"/>
    </row>
    <row r="1315" spans="1:3" ht="15.75" customHeight="1" x14ac:dyDescent="0.2">
      <c r="A1315" s="5" t="s">
        <v>1321</v>
      </c>
      <c r="B1315" s="29">
        <v>1</v>
      </c>
      <c r="C1315" s="29"/>
    </row>
    <row r="1316" spans="1:3" ht="15.75" customHeight="1" x14ac:dyDescent="0.2">
      <c r="A1316" s="5" t="s">
        <v>1322</v>
      </c>
      <c r="B1316" s="29">
        <v>1</v>
      </c>
      <c r="C1316" s="29"/>
    </row>
    <row r="1317" spans="1:3" ht="15.75" customHeight="1" x14ac:dyDescent="0.2">
      <c r="A1317" s="5" t="s">
        <v>1323</v>
      </c>
      <c r="B1317" s="29">
        <v>1</v>
      </c>
      <c r="C1317" s="29"/>
    </row>
    <row r="1318" spans="1:3" ht="15.75" customHeight="1" x14ac:dyDescent="0.2">
      <c r="A1318" s="5" t="s">
        <v>1324</v>
      </c>
      <c r="B1318" s="29">
        <v>1</v>
      </c>
      <c r="C1318" s="29"/>
    </row>
    <row r="1319" spans="1:3" ht="15.75" customHeight="1" x14ac:dyDescent="0.2">
      <c r="A1319" s="5" t="s">
        <v>1325</v>
      </c>
      <c r="B1319" s="29">
        <v>1</v>
      </c>
      <c r="C1319" s="29"/>
    </row>
    <row r="1320" spans="1:3" ht="15.75" customHeight="1" x14ac:dyDescent="0.2">
      <c r="A1320" s="5" t="s">
        <v>1326</v>
      </c>
      <c r="B1320" s="29">
        <v>1</v>
      </c>
      <c r="C1320" s="29"/>
    </row>
    <row r="1321" spans="1:3" ht="15.75" customHeight="1" x14ac:dyDescent="0.2">
      <c r="A1321" s="5" t="s">
        <v>1327</v>
      </c>
      <c r="B1321" s="29">
        <v>1</v>
      </c>
      <c r="C1321" s="29"/>
    </row>
    <row r="1322" spans="1:3" ht="15.75" customHeight="1" x14ac:dyDescent="0.2">
      <c r="A1322" s="5" t="s">
        <v>1328</v>
      </c>
      <c r="B1322" s="29">
        <v>1</v>
      </c>
      <c r="C1322" s="29"/>
    </row>
    <row r="1323" spans="1:3" ht="15.75" customHeight="1" x14ac:dyDescent="0.2">
      <c r="A1323" s="5" t="s">
        <v>1329</v>
      </c>
      <c r="B1323" s="29"/>
      <c r="C1323" s="29">
        <v>1</v>
      </c>
    </row>
    <row r="1324" spans="1:3" ht="15.75" customHeight="1" x14ac:dyDescent="0.2">
      <c r="A1324" s="5" t="s">
        <v>1330</v>
      </c>
      <c r="B1324" s="29"/>
      <c r="C1324" s="29">
        <v>1</v>
      </c>
    </row>
    <row r="1325" spans="1:3" ht="15.75" customHeight="1" x14ac:dyDescent="0.2">
      <c r="A1325" s="17" t="s">
        <v>1592</v>
      </c>
      <c r="B1325" s="29"/>
      <c r="C1325" s="29">
        <v>1</v>
      </c>
    </row>
    <row r="1326" spans="1:3" ht="15.75" customHeight="1" x14ac:dyDescent="0.2">
      <c r="A1326" s="5" t="s">
        <v>1332</v>
      </c>
      <c r="B1326" s="29">
        <v>1</v>
      </c>
      <c r="C1326" s="29"/>
    </row>
    <row r="1327" spans="1:3" ht="15.75" customHeight="1" x14ac:dyDescent="0.2">
      <c r="A1327" s="5" t="s">
        <v>1333</v>
      </c>
      <c r="B1327" s="29">
        <v>1</v>
      </c>
      <c r="C1327" s="29"/>
    </row>
    <row r="1328" spans="1:3" ht="15.75" customHeight="1" x14ac:dyDescent="0.2">
      <c r="A1328" s="5" t="s">
        <v>1334</v>
      </c>
      <c r="B1328" s="29">
        <v>1</v>
      </c>
      <c r="C1328" s="29"/>
    </row>
    <row r="1329" spans="1:3" ht="15.75" customHeight="1" x14ac:dyDescent="0.2">
      <c r="A1329" s="5" t="s">
        <v>1335</v>
      </c>
      <c r="B1329" s="29">
        <v>1</v>
      </c>
      <c r="C1329" s="29"/>
    </row>
    <row r="1330" spans="1:3" ht="15.75" customHeight="1" x14ac:dyDescent="0.2">
      <c r="A1330" s="5" t="s">
        <v>1336</v>
      </c>
      <c r="B1330" s="29"/>
      <c r="C1330" s="29">
        <v>1</v>
      </c>
    </row>
    <row r="1331" spans="1:3" ht="15.75" customHeight="1" x14ac:dyDescent="0.2">
      <c r="A1331" s="5" t="s">
        <v>1337</v>
      </c>
      <c r="B1331" s="29">
        <v>1</v>
      </c>
      <c r="C1331" s="29"/>
    </row>
    <row r="1332" spans="1:3" ht="15.75" customHeight="1" x14ac:dyDescent="0.2">
      <c r="A1332" s="5" t="s">
        <v>1338</v>
      </c>
      <c r="B1332" s="29">
        <v>1</v>
      </c>
      <c r="C1332" s="29"/>
    </row>
    <row r="1333" spans="1:3" ht="15.75" customHeight="1" x14ac:dyDescent="0.2">
      <c r="A1333" s="5" t="s">
        <v>1339</v>
      </c>
      <c r="B1333" s="29">
        <v>1</v>
      </c>
      <c r="C1333" s="29"/>
    </row>
    <row r="1334" spans="1:3" ht="15.75" customHeight="1" x14ac:dyDescent="0.2">
      <c r="A1334" s="5" t="s">
        <v>1340</v>
      </c>
      <c r="B1334" s="29">
        <v>1</v>
      </c>
      <c r="C1334" s="29"/>
    </row>
    <row r="1335" spans="1:3" ht="15.75" customHeight="1" x14ac:dyDescent="0.2">
      <c r="A1335" s="5" t="s">
        <v>1341</v>
      </c>
      <c r="B1335" s="29"/>
      <c r="C1335" s="29">
        <v>1</v>
      </c>
    </row>
    <row r="1336" spans="1:3" ht="15.75" customHeight="1" x14ac:dyDescent="0.2">
      <c r="A1336" s="5" t="s">
        <v>1342</v>
      </c>
      <c r="B1336" s="29">
        <v>1</v>
      </c>
      <c r="C1336" s="29"/>
    </row>
    <row r="1337" spans="1:3" ht="15.75" customHeight="1" x14ac:dyDescent="0.2">
      <c r="A1337" s="5" t="s">
        <v>1343</v>
      </c>
      <c r="B1337" s="29">
        <v>1</v>
      </c>
      <c r="C1337" s="29"/>
    </row>
    <row r="1338" spans="1:3" ht="15.75" customHeight="1" x14ac:dyDescent="0.2">
      <c r="A1338" s="5" t="s">
        <v>1344</v>
      </c>
      <c r="B1338" s="29">
        <v>1</v>
      </c>
      <c r="C1338" s="29"/>
    </row>
    <row r="1339" spans="1:3" ht="15.75" customHeight="1" x14ac:dyDescent="0.2">
      <c r="A1339" s="5" t="s">
        <v>1345</v>
      </c>
      <c r="B1339" s="29"/>
      <c r="C1339" s="29">
        <v>1</v>
      </c>
    </row>
    <row r="1340" spans="1:3" ht="15.75" customHeight="1" x14ac:dyDescent="0.2">
      <c r="A1340" s="5" t="s">
        <v>1346</v>
      </c>
      <c r="B1340" s="29">
        <v>1</v>
      </c>
      <c r="C1340" s="29"/>
    </row>
    <row r="1341" spans="1:3" ht="15.75" customHeight="1" x14ac:dyDescent="0.2">
      <c r="A1341" s="5" t="s">
        <v>1347</v>
      </c>
      <c r="B1341" s="29"/>
      <c r="C1341" s="29">
        <v>1</v>
      </c>
    </row>
    <row r="1342" spans="1:3" ht="15.75" customHeight="1" x14ac:dyDescent="0.2">
      <c r="A1342" s="5" t="s">
        <v>1348</v>
      </c>
      <c r="B1342" s="29"/>
      <c r="C1342" s="29">
        <v>1</v>
      </c>
    </row>
    <row r="1343" spans="1:3" ht="15.75" customHeight="1" x14ac:dyDescent="0.2">
      <c r="A1343" s="5" t="s">
        <v>1349</v>
      </c>
      <c r="B1343" s="29">
        <v>1</v>
      </c>
      <c r="C1343" s="29"/>
    </row>
    <row r="1344" spans="1:3" ht="15.75" customHeight="1" x14ac:dyDescent="0.2">
      <c r="A1344" s="5" t="s">
        <v>1350</v>
      </c>
      <c r="B1344" s="29">
        <v>1</v>
      </c>
      <c r="C1344" s="29"/>
    </row>
    <row r="1345" spans="1:3" ht="15.75" customHeight="1" x14ac:dyDescent="0.2">
      <c r="A1345" s="5" t="s">
        <v>1351</v>
      </c>
      <c r="B1345" s="29">
        <v>1</v>
      </c>
      <c r="C1345" s="29"/>
    </row>
    <row r="1346" spans="1:3" ht="15.75" customHeight="1" x14ac:dyDescent="0.2">
      <c r="A1346" s="5" t="s">
        <v>1352</v>
      </c>
      <c r="B1346" s="29"/>
      <c r="C1346" s="29">
        <v>1</v>
      </c>
    </row>
    <row r="1347" spans="1:3" ht="15.75" customHeight="1" x14ac:dyDescent="0.2">
      <c r="A1347" s="5" t="s">
        <v>1353</v>
      </c>
      <c r="B1347" s="29">
        <v>1</v>
      </c>
      <c r="C1347" s="29"/>
    </row>
    <row r="1348" spans="1:3" ht="15.75" customHeight="1" x14ac:dyDescent="0.2">
      <c r="A1348" s="5" t="s">
        <v>1354</v>
      </c>
      <c r="B1348" s="29">
        <v>1</v>
      </c>
      <c r="C1348" s="29"/>
    </row>
    <row r="1349" spans="1:3" ht="15.75" customHeight="1" x14ac:dyDescent="0.2">
      <c r="A1349" s="5" t="s">
        <v>1355</v>
      </c>
      <c r="B1349" s="29">
        <v>1</v>
      </c>
      <c r="C1349" s="29"/>
    </row>
    <row r="1350" spans="1:3" ht="15.75" customHeight="1" x14ac:dyDescent="0.2">
      <c r="A1350" s="5" t="s">
        <v>1356</v>
      </c>
      <c r="B1350" s="29"/>
      <c r="C1350" s="29">
        <v>1</v>
      </c>
    </row>
    <row r="1351" spans="1:3" ht="15.75" customHeight="1" x14ac:dyDescent="0.2">
      <c r="A1351" s="5" t="s">
        <v>1357</v>
      </c>
      <c r="B1351" s="29">
        <v>1</v>
      </c>
      <c r="C1351" s="29"/>
    </row>
    <row r="1352" spans="1:3" ht="15.75" customHeight="1" x14ac:dyDescent="0.2">
      <c r="A1352" s="5" t="s">
        <v>1358</v>
      </c>
      <c r="B1352" s="29">
        <v>1</v>
      </c>
      <c r="C1352" s="29"/>
    </row>
    <row r="1353" spans="1:3" ht="15.75" customHeight="1" x14ac:dyDescent="0.2">
      <c r="A1353" s="5" t="s">
        <v>1359</v>
      </c>
      <c r="B1353" s="29">
        <v>1</v>
      </c>
      <c r="C1353" s="29"/>
    </row>
    <row r="1354" spans="1:3" ht="15.75" customHeight="1" x14ac:dyDescent="0.2">
      <c r="A1354" s="5" t="s">
        <v>1360</v>
      </c>
      <c r="B1354" s="29"/>
      <c r="C1354" s="29">
        <v>1</v>
      </c>
    </row>
    <row r="1355" spans="1:3" ht="15.75" customHeight="1" x14ac:dyDescent="0.2">
      <c r="A1355" s="5" t="s">
        <v>1361</v>
      </c>
      <c r="B1355" s="29">
        <v>1</v>
      </c>
      <c r="C1355" s="29"/>
    </row>
    <row r="1356" spans="1:3" ht="15.75" customHeight="1" x14ac:dyDescent="0.2">
      <c r="A1356" s="5" t="s">
        <v>1362</v>
      </c>
      <c r="B1356" s="29">
        <v>1</v>
      </c>
      <c r="C1356" s="29"/>
    </row>
    <row r="1357" spans="1:3" ht="15.75" customHeight="1" x14ac:dyDescent="0.2">
      <c r="A1357" s="5" t="s">
        <v>1363</v>
      </c>
      <c r="B1357" s="29">
        <v>1</v>
      </c>
      <c r="C1357" s="29"/>
    </row>
    <row r="1358" spans="1:3" ht="15.75" customHeight="1" x14ac:dyDescent="0.2">
      <c r="A1358" s="5" t="s">
        <v>1364</v>
      </c>
      <c r="B1358" s="29"/>
      <c r="C1358" s="29">
        <v>1</v>
      </c>
    </row>
    <row r="1359" spans="1:3" ht="15.75" customHeight="1" x14ac:dyDescent="0.2">
      <c r="A1359" s="5" t="s">
        <v>1365</v>
      </c>
      <c r="B1359" s="29"/>
      <c r="C1359" s="29">
        <v>1</v>
      </c>
    </row>
    <row r="1360" spans="1:3" ht="15.75" customHeight="1" x14ac:dyDescent="0.2">
      <c r="A1360" s="5" t="s">
        <v>1366</v>
      </c>
      <c r="B1360" s="29"/>
      <c r="C1360" s="29">
        <v>1</v>
      </c>
    </row>
    <row r="1361" spans="1:3" ht="15.75" customHeight="1" x14ac:dyDescent="0.2">
      <c r="A1361" s="5" t="s">
        <v>1367</v>
      </c>
      <c r="B1361" s="29">
        <v>1</v>
      </c>
      <c r="C1361" s="29"/>
    </row>
    <row r="1362" spans="1:3" ht="15.75" customHeight="1" x14ac:dyDescent="0.2">
      <c r="A1362" s="5" t="s">
        <v>1368</v>
      </c>
      <c r="B1362" s="29">
        <v>1</v>
      </c>
      <c r="C1362" s="29"/>
    </row>
    <row r="1363" spans="1:3" ht="15.75" customHeight="1" x14ac:dyDescent="0.2">
      <c r="A1363" s="5" t="s">
        <v>1369</v>
      </c>
      <c r="B1363" s="29">
        <v>1</v>
      </c>
      <c r="C1363" s="29"/>
    </row>
    <row r="1364" spans="1:3" ht="15.75" customHeight="1" x14ac:dyDescent="0.2">
      <c r="A1364" s="5" t="s">
        <v>1370</v>
      </c>
      <c r="B1364" s="29"/>
      <c r="C1364" s="29">
        <v>1</v>
      </c>
    </row>
    <row r="1365" spans="1:3" ht="15.75" customHeight="1" x14ac:dyDescent="0.2">
      <c r="A1365" s="5" t="s">
        <v>1371</v>
      </c>
      <c r="B1365" s="29">
        <v>1</v>
      </c>
      <c r="C1365" s="29"/>
    </row>
    <row r="1366" spans="1:3" ht="15.75" customHeight="1" x14ac:dyDescent="0.2">
      <c r="A1366" s="5" t="s">
        <v>1372</v>
      </c>
      <c r="B1366" s="29">
        <v>1</v>
      </c>
      <c r="C1366" s="29"/>
    </row>
    <row r="1367" spans="1:3" ht="15.75" customHeight="1" x14ac:dyDescent="0.2">
      <c r="A1367" s="5" t="s">
        <v>1373</v>
      </c>
      <c r="B1367" s="29">
        <v>1</v>
      </c>
      <c r="C1367" s="29"/>
    </row>
    <row r="1368" spans="1:3" ht="15.75" customHeight="1" x14ac:dyDescent="0.2">
      <c r="A1368" s="5" t="s">
        <v>1374</v>
      </c>
      <c r="B1368" s="29"/>
      <c r="C1368" s="29">
        <v>1</v>
      </c>
    </row>
    <row r="1369" spans="1:3" ht="15.75" customHeight="1" x14ac:dyDescent="0.2">
      <c r="A1369" s="5" t="s">
        <v>1375</v>
      </c>
      <c r="B1369" s="29">
        <v>1</v>
      </c>
      <c r="C1369" s="29"/>
    </row>
    <row r="1370" spans="1:3" ht="15.75" customHeight="1" x14ac:dyDescent="0.2">
      <c r="A1370" s="5" t="s">
        <v>1376</v>
      </c>
      <c r="B1370" s="29">
        <v>1</v>
      </c>
      <c r="C1370" s="29"/>
    </row>
    <row r="1371" spans="1:3" ht="15.75" customHeight="1" x14ac:dyDescent="0.2">
      <c r="A1371" s="5" t="s">
        <v>1377</v>
      </c>
      <c r="B1371" s="29"/>
      <c r="C1371" s="29">
        <v>1</v>
      </c>
    </row>
    <row r="1372" spans="1:3" ht="15.75" customHeight="1" x14ac:dyDescent="0.2">
      <c r="A1372" s="5" t="s">
        <v>1378</v>
      </c>
      <c r="B1372" s="29">
        <v>1</v>
      </c>
      <c r="C1372" s="29"/>
    </row>
    <row r="1373" spans="1:3" ht="15.75" customHeight="1" x14ac:dyDescent="0.2">
      <c r="A1373" s="5" t="s">
        <v>1379</v>
      </c>
      <c r="B1373" s="29">
        <v>1</v>
      </c>
      <c r="C1373" s="29"/>
    </row>
    <row r="1374" spans="1:3" ht="15.75" customHeight="1" x14ac:dyDescent="0.2">
      <c r="A1374" s="5" t="s">
        <v>1380</v>
      </c>
      <c r="B1374" s="29">
        <v>1</v>
      </c>
      <c r="C1374" s="29"/>
    </row>
    <row r="1375" spans="1:3" ht="15.75" customHeight="1" x14ac:dyDescent="0.2">
      <c r="A1375" s="5" t="s">
        <v>1381</v>
      </c>
      <c r="B1375" s="29"/>
      <c r="C1375" s="29">
        <v>1</v>
      </c>
    </row>
    <row r="1376" spans="1:3" ht="15.75" customHeight="1" x14ac:dyDescent="0.2">
      <c r="A1376" s="5" t="s">
        <v>1382</v>
      </c>
      <c r="B1376" s="29">
        <v>1</v>
      </c>
      <c r="C1376" s="29"/>
    </row>
    <row r="1377" spans="1:3" ht="15.75" customHeight="1" x14ac:dyDescent="0.2">
      <c r="A1377" s="5" t="s">
        <v>1383</v>
      </c>
      <c r="B1377" s="29">
        <v>1</v>
      </c>
      <c r="C1377" s="29"/>
    </row>
    <row r="1378" spans="1:3" ht="15.75" customHeight="1" x14ac:dyDescent="0.2">
      <c r="A1378" s="17" t="s">
        <v>1593</v>
      </c>
      <c r="B1378" s="29"/>
      <c r="C1378" s="29">
        <v>1</v>
      </c>
    </row>
    <row r="1379" spans="1:3" ht="15.75" customHeight="1" x14ac:dyDescent="0.2">
      <c r="A1379" s="5" t="s">
        <v>1385</v>
      </c>
      <c r="B1379" s="29">
        <v>1</v>
      </c>
      <c r="C1379" s="29"/>
    </row>
    <row r="1380" spans="1:3" ht="15.75" customHeight="1" x14ac:dyDescent="0.2">
      <c r="A1380" s="5" t="s">
        <v>1386</v>
      </c>
      <c r="B1380" s="29">
        <v>1</v>
      </c>
      <c r="C1380" s="29"/>
    </row>
    <row r="1381" spans="1:3" ht="15.75" customHeight="1" x14ac:dyDescent="0.2">
      <c r="A1381" s="5" t="s">
        <v>1387</v>
      </c>
      <c r="B1381" s="29"/>
      <c r="C1381" s="29">
        <v>1</v>
      </c>
    </row>
    <row r="1382" spans="1:3" ht="15.75" customHeight="1" x14ac:dyDescent="0.2">
      <c r="A1382" s="5" t="s">
        <v>1388</v>
      </c>
      <c r="B1382" s="29">
        <v>1</v>
      </c>
      <c r="C1382" s="29"/>
    </row>
    <row r="1383" spans="1:3" ht="15.75" customHeight="1" x14ac:dyDescent="0.2">
      <c r="A1383" s="5" t="s">
        <v>1389</v>
      </c>
      <c r="B1383" s="29">
        <v>1</v>
      </c>
      <c r="C1383" s="29"/>
    </row>
    <row r="1384" spans="1:3" ht="15.75" customHeight="1" x14ac:dyDescent="0.2">
      <c r="A1384" s="5" t="s">
        <v>1390</v>
      </c>
      <c r="B1384" s="29">
        <v>1</v>
      </c>
      <c r="C1384" s="29"/>
    </row>
    <row r="1385" spans="1:3" ht="15.75" customHeight="1" x14ac:dyDescent="0.2">
      <c r="A1385" s="5" t="s">
        <v>1391</v>
      </c>
      <c r="B1385" s="29">
        <v>1</v>
      </c>
      <c r="C1385" s="29"/>
    </row>
    <row r="1386" spans="1:3" ht="15.75" customHeight="1" x14ac:dyDescent="0.2">
      <c r="A1386" s="5" t="s">
        <v>1392</v>
      </c>
      <c r="B1386" s="29"/>
      <c r="C1386" s="29">
        <v>1</v>
      </c>
    </row>
    <row r="1387" spans="1:3" ht="15.75" customHeight="1" x14ac:dyDescent="0.2">
      <c r="A1387" s="5" t="s">
        <v>1393</v>
      </c>
      <c r="B1387" s="29"/>
      <c r="C1387" s="29">
        <v>1</v>
      </c>
    </row>
    <row r="1388" spans="1:3" ht="15.75" customHeight="1" x14ac:dyDescent="0.2">
      <c r="A1388" s="5" t="s">
        <v>1394</v>
      </c>
      <c r="B1388" s="29">
        <v>1</v>
      </c>
      <c r="C1388" s="29"/>
    </row>
    <row r="1389" spans="1:3" ht="15.75" customHeight="1" x14ac:dyDescent="0.2">
      <c r="A1389" s="5" t="s">
        <v>1395</v>
      </c>
      <c r="B1389" s="29">
        <v>1</v>
      </c>
      <c r="C1389" s="29"/>
    </row>
    <row r="1390" spans="1:3" ht="15.75" customHeight="1" x14ac:dyDescent="0.2">
      <c r="A1390" s="5" t="s">
        <v>1396</v>
      </c>
      <c r="B1390" s="29"/>
      <c r="C1390" s="29">
        <v>1</v>
      </c>
    </row>
    <row r="1391" spans="1:3" ht="15.75" customHeight="1" x14ac:dyDescent="0.2">
      <c r="A1391" s="5" t="s">
        <v>1397</v>
      </c>
      <c r="B1391" s="29">
        <v>1</v>
      </c>
      <c r="C1391" s="29"/>
    </row>
    <row r="1392" spans="1:3" ht="15.75" customHeight="1" x14ac:dyDescent="0.2">
      <c r="A1392" s="5" t="s">
        <v>1398</v>
      </c>
      <c r="B1392" s="29">
        <v>1</v>
      </c>
      <c r="C1392" s="29"/>
    </row>
    <row r="1393" spans="1:3" ht="15.75" customHeight="1" x14ac:dyDescent="0.2">
      <c r="A1393" s="5" t="s">
        <v>1399</v>
      </c>
      <c r="B1393" s="29">
        <v>1</v>
      </c>
      <c r="C1393" s="29"/>
    </row>
    <row r="1394" spans="1:3" ht="15.75" customHeight="1" x14ac:dyDescent="0.2">
      <c r="A1394" s="5" t="s">
        <v>1400</v>
      </c>
      <c r="B1394" s="29">
        <v>1</v>
      </c>
      <c r="C1394" s="29"/>
    </row>
    <row r="1395" spans="1:3" ht="15.75" customHeight="1" x14ac:dyDescent="0.2">
      <c r="A1395" s="5" t="s">
        <v>1401</v>
      </c>
      <c r="B1395" s="29"/>
      <c r="C1395" s="29">
        <v>1</v>
      </c>
    </row>
    <row r="1396" spans="1:3" ht="15.75" customHeight="1" x14ac:dyDescent="0.2">
      <c r="A1396" s="5" t="s">
        <v>1402</v>
      </c>
      <c r="B1396" s="29"/>
      <c r="C1396" s="29">
        <v>1</v>
      </c>
    </row>
    <row r="1397" spans="1:3" ht="15.75" customHeight="1" x14ac:dyDescent="0.2">
      <c r="A1397" s="5" t="s">
        <v>1403</v>
      </c>
      <c r="B1397" s="29">
        <v>1</v>
      </c>
      <c r="C1397" s="29"/>
    </row>
    <row r="1398" spans="1:3" ht="15.75" customHeight="1" x14ac:dyDescent="0.2">
      <c r="A1398" s="5" t="s">
        <v>1404</v>
      </c>
      <c r="B1398" s="29">
        <v>1</v>
      </c>
      <c r="C1398" s="29"/>
    </row>
    <row r="1399" spans="1:3" ht="15.75" customHeight="1" x14ac:dyDescent="0.2">
      <c r="A1399" s="5" t="s">
        <v>1405</v>
      </c>
      <c r="B1399" s="29"/>
      <c r="C1399" s="29">
        <v>1</v>
      </c>
    </row>
    <row r="1400" spans="1:3" ht="15.75" customHeight="1" x14ac:dyDescent="0.2">
      <c r="A1400" s="5" t="s">
        <v>1406</v>
      </c>
      <c r="B1400" s="29">
        <v>1</v>
      </c>
      <c r="C1400" s="29"/>
    </row>
    <row r="1401" spans="1:3" ht="15.75" customHeight="1" x14ac:dyDescent="0.2">
      <c r="A1401" s="5" t="s">
        <v>1407</v>
      </c>
      <c r="B1401" s="29">
        <v>1</v>
      </c>
      <c r="C1401" s="29"/>
    </row>
    <row r="1402" spans="1:3" ht="15.75" customHeight="1" x14ac:dyDescent="0.2">
      <c r="A1402" s="5" t="s">
        <v>1408</v>
      </c>
      <c r="B1402" s="29"/>
      <c r="C1402" s="29">
        <v>1</v>
      </c>
    </row>
    <row r="1403" spans="1:3" ht="15.75" customHeight="1" x14ac:dyDescent="0.2">
      <c r="A1403" s="5" t="s">
        <v>1409</v>
      </c>
      <c r="B1403" s="29">
        <v>1</v>
      </c>
      <c r="C1403" s="29"/>
    </row>
    <row r="1404" spans="1:3" ht="15.75" customHeight="1" x14ac:dyDescent="0.2">
      <c r="A1404" s="5" t="s">
        <v>1410</v>
      </c>
      <c r="B1404" s="29">
        <v>1</v>
      </c>
      <c r="C1404" s="29"/>
    </row>
    <row r="1405" spans="1:3" ht="15.75" customHeight="1" x14ac:dyDescent="0.2">
      <c r="A1405" s="5" t="s">
        <v>1411</v>
      </c>
      <c r="B1405" s="29">
        <v>1</v>
      </c>
      <c r="C1405" s="29"/>
    </row>
    <row r="1406" spans="1:3" ht="15.75" customHeight="1" x14ac:dyDescent="0.2">
      <c r="A1406" s="5" t="s">
        <v>1412</v>
      </c>
      <c r="B1406" s="29">
        <v>1</v>
      </c>
      <c r="C1406" s="29"/>
    </row>
    <row r="1407" spans="1:3" ht="15.75" customHeight="1" x14ac:dyDescent="0.2">
      <c r="A1407" s="5" t="s">
        <v>1413</v>
      </c>
      <c r="B1407" s="29">
        <v>1</v>
      </c>
      <c r="C1407" s="29"/>
    </row>
    <row r="1408" spans="1:3" ht="15.75" customHeight="1" x14ac:dyDescent="0.2">
      <c r="A1408" s="5" t="s">
        <v>1414</v>
      </c>
      <c r="B1408" s="29"/>
      <c r="C1408" s="29">
        <v>1</v>
      </c>
    </row>
    <row r="1409" spans="1:3" ht="15.75" customHeight="1" x14ac:dyDescent="0.2">
      <c r="A1409" s="5" t="s">
        <v>1415</v>
      </c>
      <c r="B1409" s="29">
        <v>1</v>
      </c>
      <c r="C1409" s="29"/>
    </row>
    <row r="1410" spans="1:3" ht="15.75" customHeight="1" x14ac:dyDescent="0.2">
      <c r="A1410" s="5" t="s">
        <v>1416</v>
      </c>
      <c r="B1410" s="29">
        <v>1</v>
      </c>
      <c r="C1410" s="29"/>
    </row>
    <row r="1411" spans="1:3" ht="15.75" customHeight="1" x14ac:dyDescent="0.2">
      <c r="A1411" s="5" t="s">
        <v>1417</v>
      </c>
      <c r="B1411" s="29"/>
      <c r="C1411" s="29">
        <v>1</v>
      </c>
    </row>
    <row r="1412" spans="1:3" ht="15.75" customHeight="1" x14ac:dyDescent="0.2">
      <c r="A1412" s="5" t="s">
        <v>1418</v>
      </c>
      <c r="B1412" s="29">
        <v>1</v>
      </c>
      <c r="C1412" s="29"/>
    </row>
    <row r="1413" spans="1:3" ht="15.75" customHeight="1" x14ac:dyDescent="0.2">
      <c r="A1413" s="5" t="s">
        <v>1419</v>
      </c>
      <c r="B1413" s="29"/>
      <c r="C1413" s="29">
        <v>1</v>
      </c>
    </row>
    <row r="1414" spans="1:3" ht="15.75" customHeight="1" x14ac:dyDescent="0.2">
      <c r="A1414" s="5" t="s">
        <v>1420</v>
      </c>
      <c r="B1414" s="29">
        <v>1</v>
      </c>
      <c r="C1414" s="29"/>
    </row>
    <row r="1415" spans="1:3" ht="15.75" customHeight="1" x14ac:dyDescent="0.2">
      <c r="A1415" s="5" t="s">
        <v>1421</v>
      </c>
      <c r="B1415" s="29">
        <v>1</v>
      </c>
      <c r="C1415" s="29"/>
    </row>
    <row r="1416" spans="1:3" ht="15.75" customHeight="1" x14ac:dyDescent="0.2">
      <c r="A1416" s="5" t="s">
        <v>1422</v>
      </c>
      <c r="B1416" s="29">
        <v>1</v>
      </c>
      <c r="C1416" s="29"/>
    </row>
    <row r="1417" spans="1:3" ht="15.75" customHeight="1" x14ac:dyDescent="0.2">
      <c r="A1417" s="5" t="s">
        <v>1423</v>
      </c>
      <c r="B1417" s="29">
        <v>1</v>
      </c>
      <c r="C1417" s="29"/>
    </row>
    <row r="1418" spans="1:3" ht="15.75" customHeight="1" x14ac:dyDescent="0.2">
      <c r="A1418" s="5" t="s">
        <v>1424</v>
      </c>
      <c r="B1418" s="29">
        <v>1</v>
      </c>
      <c r="C1418" s="29"/>
    </row>
    <row r="1419" spans="1:3" ht="15.75" customHeight="1" x14ac:dyDescent="0.2">
      <c r="A1419" s="5" t="s">
        <v>1425</v>
      </c>
      <c r="B1419" s="29">
        <v>1</v>
      </c>
      <c r="C1419" s="29"/>
    </row>
    <row r="1420" spans="1:3" ht="15.75" customHeight="1" x14ac:dyDescent="0.2">
      <c r="A1420" s="5" t="s">
        <v>1426</v>
      </c>
      <c r="B1420" s="29"/>
      <c r="C1420" s="29">
        <v>1</v>
      </c>
    </row>
    <row r="1421" spans="1:3" ht="15.75" customHeight="1" x14ac:dyDescent="0.2">
      <c r="A1421" s="5" t="s">
        <v>1427</v>
      </c>
      <c r="B1421" s="29">
        <v>1</v>
      </c>
      <c r="C1421" s="29"/>
    </row>
    <row r="1422" spans="1:3" ht="15.75" customHeight="1" x14ac:dyDescent="0.2">
      <c r="A1422" s="5" t="s">
        <v>1428</v>
      </c>
      <c r="B1422" s="29">
        <v>1</v>
      </c>
      <c r="C1422" s="29"/>
    </row>
    <row r="1423" spans="1:3" ht="15.75" customHeight="1" x14ac:dyDescent="0.2">
      <c r="A1423" s="5" t="s">
        <v>1429</v>
      </c>
      <c r="B1423" s="29">
        <v>1</v>
      </c>
      <c r="C1423" s="29"/>
    </row>
    <row r="1424" spans="1:3" ht="15.75" customHeight="1" x14ac:dyDescent="0.2">
      <c r="A1424" s="5" t="s">
        <v>1430</v>
      </c>
      <c r="B1424" s="29"/>
      <c r="C1424" s="29">
        <v>1</v>
      </c>
    </row>
    <row r="1425" spans="1:3" ht="15.75" customHeight="1" x14ac:dyDescent="0.2">
      <c r="A1425" s="5" t="s">
        <v>1431</v>
      </c>
      <c r="B1425" s="29">
        <v>1</v>
      </c>
      <c r="C1425" s="29"/>
    </row>
    <row r="1426" spans="1:3" ht="15.75" customHeight="1" x14ac:dyDescent="0.2">
      <c r="A1426" s="5" t="s">
        <v>1432</v>
      </c>
      <c r="B1426" s="29">
        <v>1</v>
      </c>
      <c r="C1426" s="29"/>
    </row>
    <row r="1427" spans="1:3" ht="15.75" customHeight="1" x14ac:dyDescent="0.2">
      <c r="A1427" s="5" t="s">
        <v>1433</v>
      </c>
      <c r="B1427" s="29">
        <v>1</v>
      </c>
      <c r="C1427" s="29"/>
    </row>
    <row r="1428" spans="1:3" ht="15.75" customHeight="1" x14ac:dyDescent="0.2">
      <c r="A1428" s="5" t="s">
        <v>1434</v>
      </c>
      <c r="B1428" s="29">
        <v>1</v>
      </c>
      <c r="C1428" s="29"/>
    </row>
    <row r="1429" spans="1:3" ht="15.75" customHeight="1" x14ac:dyDescent="0.2">
      <c r="A1429" s="5" t="s">
        <v>1435</v>
      </c>
      <c r="B1429" s="29"/>
      <c r="C1429" s="29">
        <v>1</v>
      </c>
    </row>
    <row r="1430" spans="1:3" ht="15.75" customHeight="1" x14ac:dyDescent="0.2">
      <c r="A1430" s="5" t="s">
        <v>1436</v>
      </c>
      <c r="B1430" s="29">
        <v>1</v>
      </c>
      <c r="C1430" s="29"/>
    </row>
    <row r="1431" spans="1:3" ht="15.75" customHeight="1" x14ac:dyDescent="0.2">
      <c r="A1431" s="5" t="s">
        <v>1437</v>
      </c>
      <c r="B1431" s="29"/>
      <c r="C1431" s="29">
        <v>1</v>
      </c>
    </row>
    <row r="1432" spans="1:3" ht="15.75" customHeight="1" x14ac:dyDescent="0.2">
      <c r="A1432" s="5" t="s">
        <v>1438</v>
      </c>
      <c r="B1432" s="29"/>
      <c r="C1432" s="29">
        <v>1</v>
      </c>
    </row>
    <row r="1433" spans="1:3" ht="15.75" customHeight="1" x14ac:dyDescent="0.2">
      <c r="A1433" s="5" t="s">
        <v>1439</v>
      </c>
      <c r="B1433" s="29"/>
      <c r="C1433" s="29">
        <v>1</v>
      </c>
    </row>
    <row r="1434" spans="1:3" ht="15.75" customHeight="1" x14ac:dyDescent="0.2">
      <c r="A1434" s="5" t="s">
        <v>1440</v>
      </c>
      <c r="B1434" s="29">
        <v>1</v>
      </c>
      <c r="C1434" s="29"/>
    </row>
    <row r="1435" spans="1:3" ht="15.75" customHeight="1" x14ac:dyDescent="0.2">
      <c r="A1435" s="5" t="s">
        <v>1441</v>
      </c>
      <c r="B1435" s="29">
        <v>1</v>
      </c>
      <c r="C1435" s="29"/>
    </row>
    <row r="1436" spans="1:3" ht="15.75" customHeight="1" x14ac:dyDescent="0.2">
      <c r="A1436" s="5" t="s">
        <v>1442</v>
      </c>
      <c r="B1436" s="29"/>
      <c r="C1436" s="29">
        <v>1</v>
      </c>
    </row>
    <row r="1437" spans="1:3" ht="15.75" customHeight="1" x14ac:dyDescent="0.2">
      <c r="A1437" s="5" t="s">
        <v>1443</v>
      </c>
      <c r="B1437" s="29">
        <v>1</v>
      </c>
      <c r="C1437" s="29"/>
    </row>
    <row r="1438" spans="1:3" ht="15.75" customHeight="1" x14ac:dyDescent="0.2">
      <c r="A1438" s="5" t="s">
        <v>1444</v>
      </c>
      <c r="B1438" s="29">
        <v>1</v>
      </c>
      <c r="C1438" s="29"/>
    </row>
    <row r="1439" spans="1:3" ht="15.75" customHeight="1" x14ac:dyDescent="0.2">
      <c r="A1439" s="5" t="s">
        <v>1445</v>
      </c>
      <c r="B1439" s="29"/>
      <c r="C1439" s="29">
        <v>1</v>
      </c>
    </row>
    <row r="1440" spans="1:3" ht="15.75" customHeight="1" x14ac:dyDescent="0.2">
      <c r="A1440" s="5" t="s">
        <v>1446</v>
      </c>
      <c r="B1440" s="29"/>
      <c r="C1440" s="29">
        <v>1</v>
      </c>
    </row>
    <row r="1441" spans="1:3" ht="15.75" customHeight="1" x14ac:dyDescent="0.2">
      <c r="A1441" s="5" t="s">
        <v>1447</v>
      </c>
      <c r="B1441" s="29"/>
      <c r="C1441" s="29">
        <v>1</v>
      </c>
    </row>
    <row r="1442" spans="1:3" ht="15.75" customHeight="1" x14ac:dyDescent="0.2">
      <c r="A1442" s="5" t="s">
        <v>1448</v>
      </c>
      <c r="B1442" s="29"/>
      <c r="C1442" s="29">
        <v>1</v>
      </c>
    </row>
    <row r="1443" spans="1:3" ht="15.75" customHeight="1" x14ac:dyDescent="0.2">
      <c r="A1443" s="5" t="s">
        <v>1449</v>
      </c>
      <c r="B1443" s="29">
        <v>1</v>
      </c>
      <c r="C1443" s="29"/>
    </row>
    <row r="1444" spans="1:3" ht="15.75" customHeight="1" x14ac:dyDescent="0.2">
      <c r="A1444" s="5" t="s">
        <v>1450</v>
      </c>
      <c r="B1444" s="29">
        <v>1</v>
      </c>
      <c r="C1444" s="29"/>
    </row>
    <row r="1445" spans="1:3" ht="15.75" customHeight="1" x14ac:dyDescent="0.2">
      <c r="A1445" s="17" t="s">
        <v>1594</v>
      </c>
      <c r="B1445" s="29"/>
      <c r="C1445" s="29">
        <v>1</v>
      </c>
    </row>
    <row r="1446" spans="1:3" ht="15.75" customHeight="1" x14ac:dyDescent="0.2">
      <c r="A1446" s="5" t="s">
        <v>1452</v>
      </c>
      <c r="B1446" s="29">
        <v>1</v>
      </c>
      <c r="C1446" s="29"/>
    </row>
    <row r="1447" spans="1:3" ht="15.75" customHeight="1" x14ac:dyDescent="0.2">
      <c r="A1447" s="5" t="s">
        <v>1453</v>
      </c>
      <c r="B1447" s="29">
        <v>1</v>
      </c>
      <c r="C1447" s="29"/>
    </row>
    <row r="1448" spans="1:3" ht="15.75" customHeight="1" x14ac:dyDescent="0.2">
      <c r="A1448" s="5" t="s">
        <v>1454</v>
      </c>
      <c r="B1448" s="29"/>
      <c r="C1448" s="29">
        <v>1</v>
      </c>
    </row>
    <row r="1449" spans="1:3" ht="15.75" customHeight="1" x14ac:dyDescent="0.2">
      <c r="A1449" s="5" t="s">
        <v>1455</v>
      </c>
      <c r="B1449" s="29"/>
      <c r="C1449" s="29">
        <v>1</v>
      </c>
    </row>
    <row r="1450" spans="1:3" ht="15.75" customHeight="1" x14ac:dyDescent="0.2">
      <c r="A1450" s="5" t="s">
        <v>1456</v>
      </c>
      <c r="B1450" s="29"/>
      <c r="C1450" s="29">
        <v>1</v>
      </c>
    </row>
    <row r="1451" spans="1:3" ht="15.75" customHeight="1" x14ac:dyDescent="0.2">
      <c r="A1451" s="5" t="s">
        <v>1457</v>
      </c>
      <c r="B1451" s="29">
        <v>1</v>
      </c>
      <c r="C1451" s="29"/>
    </row>
    <row r="1452" spans="1:3" ht="15.75" customHeight="1" x14ac:dyDescent="0.2">
      <c r="A1452" s="5" t="s">
        <v>1458</v>
      </c>
      <c r="B1452" s="29">
        <v>1</v>
      </c>
      <c r="C1452" s="29"/>
    </row>
    <row r="1453" spans="1:3" ht="15.75" customHeight="1" x14ac:dyDescent="0.2">
      <c r="A1453" s="5" t="s">
        <v>1459</v>
      </c>
      <c r="B1453" s="29">
        <v>1</v>
      </c>
      <c r="C1453" s="29"/>
    </row>
    <row r="1454" spans="1:3" ht="15.75" customHeight="1" x14ac:dyDescent="0.2">
      <c r="A1454" s="5" t="s">
        <v>1460</v>
      </c>
      <c r="B1454" s="29">
        <v>1</v>
      </c>
      <c r="C1454" s="29"/>
    </row>
    <row r="1455" spans="1:3" ht="15.75" customHeight="1" x14ac:dyDescent="0.2">
      <c r="A1455" s="5" t="s">
        <v>1461</v>
      </c>
      <c r="B1455" s="29">
        <v>1</v>
      </c>
      <c r="C1455" s="29"/>
    </row>
    <row r="1456" spans="1:3" ht="15.75" customHeight="1" x14ac:dyDescent="0.2">
      <c r="A1456" s="17" t="s">
        <v>1595</v>
      </c>
      <c r="B1456" s="29">
        <v>1</v>
      </c>
      <c r="C1456" s="29"/>
    </row>
    <row r="1457" spans="1:3" ht="15.75" customHeight="1" x14ac:dyDescent="0.2">
      <c r="A1457" s="5" t="s">
        <v>1463</v>
      </c>
      <c r="B1457" s="29">
        <v>1</v>
      </c>
      <c r="C1457" s="29"/>
    </row>
    <row r="1458" spans="1:3" ht="15.75" customHeight="1" x14ac:dyDescent="0.2">
      <c r="A1458" s="5" t="s">
        <v>1464</v>
      </c>
      <c r="B1458" s="29"/>
      <c r="C1458" s="29">
        <v>1</v>
      </c>
    </row>
    <row r="1459" spans="1:3" ht="15.75" customHeight="1" x14ac:dyDescent="0.2">
      <c r="A1459" s="5" t="s">
        <v>1465</v>
      </c>
      <c r="B1459" s="29">
        <v>1</v>
      </c>
      <c r="C1459" s="29"/>
    </row>
    <row r="1460" spans="1:3" ht="15.75" customHeight="1" x14ac:dyDescent="0.2">
      <c r="A1460" s="5" t="s">
        <v>1466</v>
      </c>
      <c r="B1460" s="29">
        <v>1</v>
      </c>
      <c r="C1460" s="29"/>
    </row>
    <row r="1461" spans="1:3" ht="15.75" customHeight="1" x14ac:dyDescent="0.2">
      <c r="A1461" s="5" t="s">
        <v>1467</v>
      </c>
      <c r="B1461" s="29">
        <v>1</v>
      </c>
      <c r="C1461" s="29"/>
    </row>
    <row r="1462" spans="1:3" ht="15.75" customHeight="1" x14ac:dyDescent="0.2">
      <c r="A1462" s="17" t="s">
        <v>1596</v>
      </c>
      <c r="B1462" s="29"/>
      <c r="C1462" s="29">
        <v>1</v>
      </c>
    </row>
    <row r="1463" spans="1:3" ht="15.75" customHeight="1" x14ac:dyDescent="0.2">
      <c r="A1463" s="5" t="s">
        <v>1469</v>
      </c>
      <c r="B1463" s="29">
        <v>1</v>
      </c>
      <c r="C1463" s="29"/>
    </row>
    <row r="1464" spans="1:3" ht="15.75" customHeight="1" x14ac:dyDescent="0.2">
      <c r="A1464" s="5" t="s">
        <v>1470</v>
      </c>
      <c r="B1464" s="29"/>
      <c r="C1464" s="29">
        <v>1</v>
      </c>
    </row>
    <row r="1465" spans="1:3" ht="15.75" customHeight="1" x14ac:dyDescent="0.2">
      <c r="A1465" s="5" t="s">
        <v>1471</v>
      </c>
      <c r="B1465" s="29">
        <v>1</v>
      </c>
      <c r="C1465" s="29"/>
    </row>
    <row r="1466" spans="1:3" ht="15.75" customHeight="1" x14ac:dyDescent="0.2">
      <c r="A1466" s="5" t="s">
        <v>1472</v>
      </c>
      <c r="B1466" s="29"/>
      <c r="C1466" s="29">
        <v>1</v>
      </c>
    </row>
    <row r="1467" spans="1:3" ht="15.75" customHeight="1" x14ac:dyDescent="0.2">
      <c r="A1467" s="5" t="s">
        <v>1473</v>
      </c>
      <c r="B1467" s="29">
        <v>1</v>
      </c>
      <c r="C1467" s="29"/>
    </row>
    <row r="1468" spans="1:3" ht="15.75" customHeight="1" x14ac:dyDescent="0.2">
      <c r="A1468" s="5" t="s">
        <v>1474</v>
      </c>
      <c r="B1468" s="29">
        <v>1</v>
      </c>
      <c r="C1468" s="29"/>
    </row>
    <row r="1469" spans="1:3" ht="15.75" customHeight="1" x14ac:dyDescent="0.2">
      <c r="A1469" s="5" t="s">
        <v>1475</v>
      </c>
      <c r="B1469" s="29">
        <v>1</v>
      </c>
      <c r="C1469" s="29"/>
    </row>
    <row r="1470" spans="1:3" ht="15.75" customHeight="1" x14ac:dyDescent="0.2">
      <c r="A1470" s="5" t="s">
        <v>1476</v>
      </c>
      <c r="B1470" s="29">
        <v>1</v>
      </c>
      <c r="C1470" s="29"/>
    </row>
    <row r="1471" spans="1:3" ht="15.75" customHeight="1" x14ac:dyDescent="0.2">
      <c r="A1471" s="5" t="s">
        <v>1477</v>
      </c>
      <c r="B1471" s="29">
        <v>1</v>
      </c>
      <c r="C1471" s="29"/>
    </row>
    <row r="1472" spans="1:3" ht="15.75" customHeight="1" x14ac:dyDescent="0.2">
      <c r="A1472" s="17" t="s">
        <v>1597</v>
      </c>
      <c r="B1472" s="29"/>
      <c r="C1472" s="29">
        <v>1</v>
      </c>
    </row>
    <row r="1473" spans="1:3" ht="15.75" customHeight="1" x14ac:dyDescent="0.2">
      <c r="A1473" s="5" t="s">
        <v>1479</v>
      </c>
      <c r="B1473" s="29">
        <v>1</v>
      </c>
      <c r="C1473" s="29"/>
    </row>
    <row r="1474" spans="1:3" ht="15.75" customHeight="1" x14ac:dyDescent="0.2">
      <c r="A1474" s="5" t="s">
        <v>1480</v>
      </c>
      <c r="B1474" s="29">
        <v>1</v>
      </c>
      <c r="C1474" s="29"/>
    </row>
    <row r="1475" spans="1:3" ht="15.75" customHeight="1" x14ac:dyDescent="0.2">
      <c r="A1475" s="5" t="s">
        <v>1481</v>
      </c>
      <c r="B1475" s="29">
        <v>1</v>
      </c>
      <c r="C1475" s="29"/>
    </row>
    <row r="1476" spans="1:3" ht="15.75" customHeight="1" x14ac:dyDescent="0.2">
      <c r="A1476" s="5" t="s">
        <v>1482</v>
      </c>
      <c r="B1476" s="29">
        <v>1</v>
      </c>
      <c r="C1476" s="29"/>
    </row>
    <row r="1477" spans="1:3" ht="15.75" customHeight="1" x14ac:dyDescent="0.2">
      <c r="A1477" s="5" t="s">
        <v>1483</v>
      </c>
      <c r="B1477" s="29">
        <v>1</v>
      </c>
      <c r="C1477" s="29"/>
    </row>
    <row r="1478" spans="1:3" ht="15.75" customHeight="1" x14ac:dyDescent="0.2">
      <c r="A1478" s="5" t="s">
        <v>1484</v>
      </c>
      <c r="B1478" s="29"/>
      <c r="C1478" s="29">
        <v>1</v>
      </c>
    </row>
    <row r="1479" spans="1:3" ht="15.75" customHeight="1" x14ac:dyDescent="0.2">
      <c r="A1479" s="5" t="s">
        <v>1485</v>
      </c>
      <c r="B1479" s="29">
        <v>1</v>
      </c>
      <c r="C1479" s="29"/>
    </row>
    <row r="1480" spans="1:3" ht="15.75" customHeight="1" x14ac:dyDescent="0.2">
      <c r="A1480" s="5" t="s">
        <v>1486</v>
      </c>
      <c r="B1480" s="29"/>
      <c r="C1480" s="29">
        <v>1</v>
      </c>
    </row>
    <row r="1481" spans="1:3" ht="15.75" customHeight="1" x14ac:dyDescent="0.2">
      <c r="A1481" s="5" t="s">
        <v>1487</v>
      </c>
      <c r="B1481" s="29">
        <v>1</v>
      </c>
      <c r="C1481" s="29"/>
    </row>
    <row r="1482" spans="1:3" ht="15.75" customHeight="1" x14ac:dyDescent="0.2">
      <c r="A1482" s="5" t="s">
        <v>1488</v>
      </c>
      <c r="B1482" s="29"/>
      <c r="C1482" s="29">
        <v>1</v>
      </c>
    </row>
    <row r="1483" spans="1:3" ht="15.75" customHeight="1" x14ac:dyDescent="0.2">
      <c r="A1483" s="5" t="s">
        <v>1489</v>
      </c>
      <c r="B1483" s="29">
        <v>1</v>
      </c>
      <c r="C1483" s="29"/>
    </row>
    <row r="1484" spans="1:3" ht="15.75" customHeight="1" x14ac:dyDescent="0.2">
      <c r="A1484" s="5" t="s">
        <v>1490</v>
      </c>
      <c r="B1484" s="29">
        <v>1</v>
      </c>
      <c r="C1484" s="29"/>
    </row>
    <row r="1485" spans="1:3" ht="15.75" customHeight="1" x14ac:dyDescent="0.2">
      <c r="A1485" s="5" t="s">
        <v>1491</v>
      </c>
      <c r="B1485" s="29">
        <v>1</v>
      </c>
      <c r="C1485" s="29"/>
    </row>
    <row r="1486" spans="1:3" ht="15.75" customHeight="1" x14ac:dyDescent="0.2">
      <c r="A1486" s="5" t="s">
        <v>1492</v>
      </c>
      <c r="B1486" s="29"/>
      <c r="C1486" s="29">
        <v>1</v>
      </c>
    </row>
    <row r="1487" spans="1:3" ht="15.75" customHeight="1" x14ac:dyDescent="0.2">
      <c r="A1487" s="17" t="s">
        <v>1598</v>
      </c>
      <c r="B1487" s="29">
        <v>1</v>
      </c>
      <c r="C1487" s="29"/>
    </row>
    <row r="1488" spans="1:3" ht="15.75" customHeight="1" x14ac:dyDescent="0.2">
      <c r="A1488" s="5" t="s">
        <v>1494</v>
      </c>
      <c r="B1488" s="29"/>
      <c r="C1488" s="29">
        <v>1</v>
      </c>
    </row>
    <row r="1489" spans="1:3" ht="15.75" customHeight="1" x14ac:dyDescent="0.2">
      <c r="A1489" s="5" t="s">
        <v>1495</v>
      </c>
      <c r="B1489" s="29"/>
      <c r="C1489" s="29">
        <v>1</v>
      </c>
    </row>
    <row r="1490" spans="1:3" ht="15.75" customHeight="1" x14ac:dyDescent="0.2">
      <c r="A1490" s="5" t="s">
        <v>1496</v>
      </c>
      <c r="B1490" s="29">
        <v>1</v>
      </c>
      <c r="C1490" s="29"/>
    </row>
    <row r="1491" spans="1:3" ht="15.75" customHeight="1" x14ac:dyDescent="0.2">
      <c r="A1491" s="17" t="s">
        <v>1599</v>
      </c>
      <c r="B1491" s="29">
        <v>1</v>
      </c>
      <c r="C1491" s="29"/>
    </row>
    <row r="1492" spans="1:3" ht="15.75" customHeight="1" x14ac:dyDescent="0.2">
      <c r="A1492" s="5" t="s">
        <v>1498</v>
      </c>
      <c r="B1492" s="29">
        <v>1</v>
      </c>
      <c r="C1492" s="29"/>
    </row>
    <row r="1493" spans="1:3" ht="15.75" customHeight="1" x14ac:dyDescent="0.2">
      <c r="A1493" s="5" t="s">
        <v>1499</v>
      </c>
      <c r="B1493" s="29"/>
      <c r="C1493" s="29">
        <v>1</v>
      </c>
    </row>
    <row r="1494" spans="1:3" ht="15.75" customHeight="1" x14ac:dyDescent="0.2">
      <c r="A1494" s="5" t="s">
        <v>1500</v>
      </c>
      <c r="B1494" s="29"/>
      <c r="C1494" s="29">
        <v>1</v>
      </c>
    </row>
    <row r="1495" spans="1:3" ht="15.75" customHeight="1" x14ac:dyDescent="0.2">
      <c r="A1495" s="5" t="s">
        <v>1501</v>
      </c>
      <c r="B1495" s="29">
        <v>1</v>
      </c>
      <c r="C1495" s="29"/>
    </row>
    <row r="1496" spans="1:3" ht="15.75" customHeight="1" x14ac:dyDescent="0.2">
      <c r="A1496" s="5" t="s">
        <v>1502</v>
      </c>
      <c r="B1496" s="29">
        <v>1</v>
      </c>
      <c r="C1496" s="29"/>
    </row>
    <row r="1497" spans="1:3" ht="15.75" customHeight="1" x14ac:dyDescent="0.2">
      <c r="A1497" s="5" t="s">
        <v>1503</v>
      </c>
      <c r="B1497" s="29">
        <v>1</v>
      </c>
      <c r="C1497" s="29"/>
    </row>
    <row r="1498" spans="1:3" ht="15.75" customHeight="1" x14ac:dyDescent="0.2">
      <c r="A1498" s="5" t="s">
        <v>1504</v>
      </c>
      <c r="B1498" s="29">
        <v>1</v>
      </c>
      <c r="C1498" s="29"/>
    </row>
    <row r="1499" spans="1:3" ht="15.75" customHeight="1" x14ac:dyDescent="0.2">
      <c r="A1499" s="5" t="s">
        <v>1505</v>
      </c>
      <c r="B1499" s="29">
        <v>1</v>
      </c>
      <c r="C1499" s="29"/>
    </row>
    <row r="1500" spans="1:3" ht="15.75" customHeight="1" x14ac:dyDescent="0.2">
      <c r="A1500" s="5" t="s">
        <v>1506</v>
      </c>
      <c r="B1500" s="29">
        <v>1</v>
      </c>
      <c r="C1500" s="29"/>
    </row>
    <row r="1501" spans="1:3" ht="15.75" customHeight="1" x14ac:dyDescent="0.2">
      <c r="A1501" s="5" t="s">
        <v>1507</v>
      </c>
      <c r="B1501" s="29"/>
      <c r="C1501" s="29">
        <v>1</v>
      </c>
    </row>
    <row r="1502" spans="1:3" ht="15.75" customHeight="1" x14ac:dyDescent="0.2">
      <c r="A1502" s="5" t="s">
        <v>1508</v>
      </c>
      <c r="B1502" s="29">
        <v>1</v>
      </c>
      <c r="C1502" s="29"/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02"/>
  <sheetViews>
    <sheetView workbookViewId="0">
      <selection activeCell="B3" sqref="B3:C15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3" ht="15.75" customHeight="1" x14ac:dyDescent="0.2">
      <c r="B1" s="47" t="s">
        <v>1</v>
      </c>
      <c r="C1" s="46"/>
    </row>
    <row r="2" spans="1:3" ht="15.75" customHeight="1" x14ac:dyDescent="0.2">
      <c r="A2" s="1" t="s">
        <v>2</v>
      </c>
      <c r="B2" s="2" t="s">
        <v>5</v>
      </c>
      <c r="C2" s="4" t="s">
        <v>7</v>
      </c>
    </row>
    <row r="3" spans="1:3" ht="15.75" customHeight="1" x14ac:dyDescent="0.2">
      <c r="A3" s="5" t="s">
        <v>9</v>
      </c>
      <c r="B3" s="7"/>
      <c r="C3" s="9">
        <v>1</v>
      </c>
    </row>
    <row r="4" spans="1:3" ht="15.75" customHeight="1" x14ac:dyDescent="0.2">
      <c r="A4" s="5" t="s">
        <v>10</v>
      </c>
      <c r="B4" s="9">
        <v>1</v>
      </c>
      <c r="C4" s="7"/>
    </row>
    <row r="5" spans="1:3" ht="15.75" customHeight="1" x14ac:dyDescent="0.2">
      <c r="A5" s="5" t="s">
        <v>11</v>
      </c>
      <c r="B5" s="9">
        <v>1</v>
      </c>
      <c r="C5" s="7"/>
    </row>
    <row r="6" spans="1:3" ht="15.75" customHeight="1" x14ac:dyDescent="0.2">
      <c r="A6" s="5" t="s">
        <v>12</v>
      </c>
      <c r="B6" s="9">
        <v>1</v>
      </c>
      <c r="C6" s="7"/>
    </row>
    <row r="7" spans="1:3" ht="15.75" customHeight="1" x14ac:dyDescent="0.2">
      <c r="A7" s="5" t="s">
        <v>13</v>
      </c>
      <c r="B7" s="9">
        <v>1</v>
      </c>
      <c r="C7" s="7"/>
    </row>
    <row r="8" spans="1:3" ht="15.75" customHeight="1" x14ac:dyDescent="0.2">
      <c r="A8" s="5" t="s">
        <v>14</v>
      </c>
      <c r="B8" s="9">
        <v>1</v>
      </c>
      <c r="C8" s="7"/>
    </row>
    <row r="9" spans="1:3" ht="15.75" customHeight="1" x14ac:dyDescent="0.2">
      <c r="A9" s="5" t="s">
        <v>15</v>
      </c>
      <c r="B9" s="7"/>
      <c r="C9" s="9">
        <v>1</v>
      </c>
    </row>
    <row r="10" spans="1:3" ht="15.75" customHeight="1" x14ac:dyDescent="0.2">
      <c r="A10" s="5" t="s">
        <v>16</v>
      </c>
      <c r="B10" s="9">
        <v>1</v>
      </c>
      <c r="C10" s="7"/>
    </row>
    <row r="11" spans="1:3" ht="15.75" customHeight="1" x14ac:dyDescent="0.2">
      <c r="A11" s="5" t="s">
        <v>17</v>
      </c>
      <c r="B11" s="9">
        <v>1</v>
      </c>
      <c r="C11" s="7"/>
    </row>
    <row r="12" spans="1:3" ht="15.75" customHeight="1" x14ac:dyDescent="0.2">
      <c r="A12" s="5" t="s">
        <v>18</v>
      </c>
      <c r="B12" s="7"/>
      <c r="C12" s="9">
        <v>1</v>
      </c>
    </row>
    <row r="13" spans="1:3" ht="15.75" customHeight="1" x14ac:dyDescent="0.2">
      <c r="A13" s="5" t="s">
        <v>19</v>
      </c>
      <c r="B13" s="7"/>
      <c r="C13" s="9">
        <v>1</v>
      </c>
    </row>
    <row r="14" spans="1:3" ht="15.75" customHeight="1" x14ac:dyDescent="0.2">
      <c r="A14" s="5" t="s">
        <v>20</v>
      </c>
      <c r="B14" s="7"/>
      <c r="C14" s="9">
        <v>1</v>
      </c>
    </row>
    <row r="15" spans="1:3" ht="15.75" customHeight="1" x14ac:dyDescent="0.2">
      <c r="A15" s="5" t="s">
        <v>21</v>
      </c>
      <c r="B15" s="7"/>
      <c r="C15" s="9">
        <v>1</v>
      </c>
    </row>
    <row r="16" spans="1:3" ht="15.75" customHeight="1" x14ac:dyDescent="0.2">
      <c r="A16" s="5" t="s">
        <v>22</v>
      </c>
      <c r="B16" s="9">
        <v>1</v>
      </c>
      <c r="C16" s="7"/>
    </row>
    <row r="17" spans="1:3" ht="15.75" customHeight="1" x14ac:dyDescent="0.2">
      <c r="A17" s="5" t="s">
        <v>23</v>
      </c>
      <c r="B17" s="7"/>
      <c r="C17" s="9">
        <v>1</v>
      </c>
    </row>
    <row r="18" spans="1:3" ht="15.75" customHeight="1" x14ac:dyDescent="0.2">
      <c r="A18" s="5" t="s">
        <v>24</v>
      </c>
      <c r="B18" s="9">
        <v>1</v>
      </c>
      <c r="C18" s="7"/>
    </row>
    <row r="19" spans="1:3" ht="15.75" customHeight="1" x14ac:dyDescent="0.2">
      <c r="A19" s="5" t="s">
        <v>25</v>
      </c>
      <c r="B19" s="7"/>
      <c r="C19" s="9">
        <v>1</v>
      </c>
    </row>
    <row r="20" spans="1:3" ht="15.75" customHeight="1" x14ac:dyDescent="0.2">
      <c r="A20" s="5" t="s">
        <v>26</v>
      </c>
      <c r="B20" s="7"/>
      <c r="C20" s="9">
        <v>1</v>
      </c>
    </row>
    <row r="21" spans="1:3" ht="15.75" customHeight="1" x14ac:dyDescent="0.2">
      <c r="A21" s="5" t="s">
        <v>27</v>
      </c>
      <c r="B21" s="9">
        <v>1</v>
      </c>
      <c r="C21" s="7"/>
    </row>
    <row r="22" spans="1:3" ht="15.75" customHeight="1" x14ac:dyDescent="0.2">
      <c r="A22" s="5" t="s">
        <v>28</v>
      </c>
      <c r="B22" s="9">
        <v>1</v>
      </c>
      <c r="C22" s="9"/>
    </row>
    <row r="23" spans="1:3" ht="15.75" customHeight="1" x14ac:dyDescent="0.2">
      <c r="A23" s="5" t="s">
        <v>29</v>
      </c>
      <c r="B23" s="9">
        <v>1</v>
      </c>
      <c r="C23" s="7"/>
    </row>
    <row r="24" spans="1:3" ht="15.75" customHeight="1" x14ac:dyDescent="0.2">
      <c r="A24" s="5" t="s">
        <v>30</v>
      </c>
      <c r="B24" s="7"/>
      <c r="C24" s="9">
        <v>1</v>
      </c>
    </row>
    <row r="25" spans="1:3" ht="15.75" customHeight="1" x14ac:dyDescent="0.2">
      <c r="A25" s="5" t="s">
        <v>31</v>
      </c>
      <c r="B25" s="9">
        <v>1</v>
      </c>
      <c r="C25" s="7"/>
    </row>
    <row r="26" spans="1:3" ht="15.75" customHeight="1" x14ac:dyDescent="0.2">
      <c r="A26" s="5" t="s">
        <v>32</v>
      </c>
      <c r="B26" s="7"/>
      <c r="C26" s="9">
        <v>1</v>
      </c>
    </row>
    <row r="27" spans="1:3" ht="15.75" customHeight="1" x14ac:dyDescent="0.2">
      <c r="A27" s="5" t="s">
        <v>33</v>
      </c>
      <c r="B27" s="9">
        <v>1</v>
      </c>
      <c r="C27" s="7"/>
    </row>
    <row r="28" spans="1:3" ht="15.75" customHeight="1" x14ac:dyDescent="0.2">
      <c r="A28" s="5" t="s">
        <v>34</v>
      </c>
      <c r="B28" s="9">
        <v>1</v>
      </c>
      <c r="C28" s="7"/>
    </row>
    <row r="29" spans="1:3" ht="15.75" customHeight="1" x14ac:dyDescent="0.2">
      <c r="A29" s="5" t="s">
        <v>35</v>
      </c>
      <c r="B29" s="9">
        <v>1</v>
      </c>
      <c r="C29" s="7"/>
    </row>
    <row r="30" spans="1:3" ht="15.75" customHeight="1" x14ac:dyDescent="0.2">
      <c r="A30" s="5" t="s">
        <v>36</v>
      </c>
      <c r="B30" s="9">
        <v>1</v>
      </c>
      <c r="C30" s="7"/>
    </row>
    <row r="31" spans="1:3" ht="15.75" customHeight="1" x14ac:dyDescent="0.2">
      <c r="A31" s="5" t="s">
        <v>37</v>
      </c>
      <c r="B31" s="9">
        <v>1</v>
      </c>
      <c r="C31" s="7"/>
    </row>
    <row r="32" spans="1:3" ht="15.75" customHeight="1" x14ac:dyDescent="0.2">
      <c r="A32" s="5" t="s">
        <v>38</v>
      </c>
      <c r="B32" s="9">
        <v>1</v>
      </c>
      <c r="C32" s="7"/>
    </row>
    <row r="33" spans="1:3" ht="15.75" customHeight="1" x14ac:dyDescent="0.2">
      <c r="A33" s="5" t="s">
        <v>39</v>
      </c>
      <c r="B33" s="7"/>
      <c r="C33" s="9">
        <v>1</v>
      </c>
    </row>
    <row r="34" spans="1:3" ht="15.75" customHeight="1" x14ac:dyDescent="0.2">
      <c r="A34" s="5" t="s">
        <v>40</v>
      </c>
      <c r="B34" s="9">
        <v>1</v>
      </c>
      <c r="C34" s="7"/>
    </row>
    <row r="35" spans="1:3" ht="15.75" customHeight="1" x14ac:dyDescent="0.2">
      <c r="A35" s="5" t="s">
        <v>41</v>
      </c>
      <c r="B35" s="9">
        <v>1</v>
      </c>
      <c r="C35" s="7"/>
    </row>
    <row r="36" spans="1:3" ht="15.75" customHeight="1" x14ac:dyDescent="0.2">
      <c r="A36" s="5" t="s">
        <v>42</v>
      </c>
      <c r="B36" s="9">
        <v>1</v>
      </c>
      <c r="C36" s="7"/>
    </row>
    <row r="37" spans="1:3" ht="15.75" customHeight="1" x14ac:dyDescent="0.2">
      <c r="A37" s="5" t="s">
        <v>43</v>
      </c>
      <c r="B37" s="9">
        <v>1</v>
      </c>
      <c r="C37" s="7"/>
    </row>
    <row r="38" spans="1:3" ht="15.75" customHeight="1" x14ac:dyDescent="0.2">
      <c r="A38" s="5" t="s">
        <v>44</v>
      </c>
      <c r="B38" s="9">
        <v>1</v>
      </c>
      <c r="C38" s="7"/>
    </row>
    <row r="39" spans="1:3" ht="15.75" customHeight="1" x14ac:dyDescent="0.2">
      <c r="A39" s="5" t="s">
        <v>45</v>
      </c>
      <c r="B39" s="7"/>
      <c r="C39" s="9">
        <v>1</v>
      </c>
    </row>
    <row r="40" spans="1:3" ht="15.75" customHeight="1" x14ac:dyDescent="0.2">
      <c r="A40" s="5" t="s">
        <v>46</v>
      </c>
      <c r="B40" s="7"/>
      <c r="C40" s="9">
        <v>1</v>
      </c>
    </row>
    <row r="41" spans="1:3" ht="15.75" customHeight="1" x14ac:dyDescent="0.2">
      <c r="A41" s="5" t="s">
        <v>47</v>
      </c>
      <c r="B41" s="9">
        <v>1</v>
      </c>
      <c r="C41" s="7"/>
    </row>
    <row r="42" spans="1:3" ht="15.75" customHeight="1" x14ac:dyDescent="0.2">
      <c r="A42" s="5" t="s">
        <v>48</v>
      </c>
      <c r="B42" s="9">
        <v>1</v>
      </c>
      <c r="C42" s="7"/>
    </row>
    <row r="43" spans="1:3" ht="15.75" customHeight="1" x14ac:dyDescent="0.2">
      <c r="A43" s="5" t="s">
        <v>49</v>
      </c>
      <c r="B43" s="7"/>
      <c r="C43" s="9">
        <v>1</v>
      </c>
    </row>
    <row r="44" spans="1:3" ht="15.75" customHeight="1" x14ac:dyDescent="0.2">
      <c r="A44" s="5" t="s">
        <v>50</v>
      </c>
      <c r="B44" s="7"/>
      <c r="C44" s="9">
        <v>1</v>
      </c>
    </row>
    <row r="45" spans="1:3" ht="15.75" customHeight="1" x14ac:dyDescent="0.2">
      <c r="A45" s="5" t="s">
        <v>51</v>
      </c>
      <c r="B45" s="7"/>
      <c r="C45" s="9">
        <v>1</v>
      </c>
    </row>
    <row r="46" spans="1:3" ht="15.75" customHeight="1" x14ac:dyDescent="0.2">
      <c r="A46" s="5" t="s">
        <v>52</v>
      </c>
      <c r="B46" s="9">
        <v>1</v>
      </c>
      <c r="C46" s="7"/>
    </row>
    <row r="47" spans="1:3" ht="15.75" customHeight="1" x14ac:dyDescent="0.2">
      <c r="A47" s="5" t="s">
        <v>53</v>
      </c>
      <c r="B47" s="9">
        <v>1</v>
      </c>
      <c r="C47" s="7"/>
    </row>
    <row r="48" spans="1:3" ht="15.75" customHeight="1" x14ac:dyDescent="0.2">
      <c r="A48" s="5" t="s">
        <v>54</v>
      </c>
      <c r="B48" s="9">
        <v>1</v>
      </c>
      <c r="C48" s="7"/>
    </row>
    <row r="49" spans="1:3" ht="15.75" customHeight="1" x14ac:dyDescent="0.2">
      <c r="A49" s="5" t="s">
        <v>55</v>
      </c>
      <c r="B49" s="9">
        <v>1</v>
      </c>
      <c r="C49" s="7"/>
    </row>
    <row r="50" spans="1:3" ht="15.75" customHeight="1" x14ac:dyDescent="0.2">
      <c r="A50" s="5" t="s">
        <v>56</v>
      </c>
      <c r="B50" s="9">
        <v>1</v>
      </c>
      <c r="C50" s="7"/>
    </row>
    <row r="51" spans="1:3" ht="15.75" customHeight="1" x14ac:dyDescent="0.2">
      <c r="A51" s="5" t="s">
        <v>57</v>
      </c>
      <c r="B51" s="9">
        <v>1</v>
      </c>
      <c r="C51" s="7"/>
    </row>
    <row r="52" spans="1:3" ht="15.75" customHeight="1" x14ac:dyDescent="0.2">
      <c r="A52" s="5" t="s">
        <v>58</v>
      </c>
      <c r="B52" s="9">
        <v>1</v>
      </c>
      <c r="C52" s="7"/>
    </row>
    <row r="53" spans="1:3" ht="15.75" customHeight="1" x14ac:dyDescent="0.2">
      <c r="A53" s="5" t="s">
        <v>59</v>
      </c>
      <c r="B53" s="9">
        <v>1</v>
      </c>
      <c r="C53" s="7"/>
    </row>
    <row r="54" spans="1:3" ht="15.75" customHeight="1" x14ac:dyDescent="0.2">
      <c r="A54" s="5" t="s">
        <v>60</v>
      </c>
      <c r="B54" s="7"/>
      <c r="C54" s="9">
        <v>1</v>
      </c>
    </row>
    <row r="55" spans="1:3" ht="15.75" customHeight="1" x14ac:dyDescent="0.2">
      <c r="A55" s="5" t="s">
        <v>61</v>
      </c>
      <c r="B55" s="9">
        <v>1</v>
      </c>
      <c r="C55" s="7"/>
    </row>
    <row r="56" spans="1:3" ht="15.75" customHeight="1" x14ac:dyDescent="0.2">
      <c r="A56" s="5" t="s">
        <v>62</v>
      </c>
      <c r="B56" s="9">
        <v>1</v>
      </c>
      <c r="C56" s="7"/>
    </row>
    <row r="57" spans="1:3" ht="15.75" customHeight="1" x14ac:dyDescent="0.2">
      <c r="A57" s="5" t="s">
        <v>63</v>
      </c>
      <c r="B57" s="9">
        <v>1</v>
      </c>
      <c r="C57" s="7"/>
    </row>
    <row r="58" spans="1:3" ht="15.75" customHeight="1" x14ac:dyDescent="0.2">
      <c r="A58" s="5" t="s">
        <v>64</v>
      </c>
      <c r="B58" s="9">
        <v>1</v>
      </c>
      <c r="C58" s="7"/>
    </row>
    <row r="59" spans="1:3" ht="15.75" customHeight="1" x14ac:dyDescent="0.2">
      <c r="A59" s="5" t="s">
        <v>65</v>
      </c>
      <c r="B59" s="9">
        <v>1</v>
      </c>
      <c r="C59" s="7"/>
    </row>
    <row r="60" spans="1:3" ht="15.75" customHeight="1" x14ac:dyDescent="0.2">
      <c r="A60" s="5" t="s">
        <v>66</v>
      </c>
      <c r="B60" s="9">
        <v>1</v>
      </c>
      <c r="C60" s="7"/>
    </row>
    <row r="61" spans="1:3" ht="15.75" customHeight="1" x14ac:dyDescent="0.2">
      <c r="A61" s="5" t="s">
        <v>67</v>
      </c>
      <c r="B61" s="9">
        <v>1</v>
      </c>
      <c r="C61" s="7"/>
    </row>
    <row r="62" spans="1:3" ht="15.75" customHeight="1" x14ac:dyDescent="0.2">
      <c r="A62" s="5" t="s">
        <v>68</v>
      </c>
      <c r="B62" s="7"/>
      <c r="C62" s="9">
        <v>1</v>
      </c>
    </row>
    <row r="63" spans="1:3" ht="15.75" customHeight="1" x14ac:dyDescent="0.2">
      <c r="A63" s="5" t="s">
        <v>69</v>
      </c>
      <c r="B63" s="7"/>
      <c r="C63" s="9">
        <v>1</v>
      </c>
    </row>
    <row r="64" spans="1:3" ht="15.75" customHeight="1" x14ac:dyDescent="0.2">
      <c r="A64" s="5" t="s">
        <v>70</v>
      </c>
      <c r="B64" s="7"/>
      <c r="C64" s="9">
        <v>1</v>
      </c>
    </row>
    <row r="65" spans="1:3" ht="15.75" customHeight="1" x14ac:dyDescent="0.2">
      <c r="A65" s="5" t="s">
        <v>71</v>
      </c>
      <c r="B65" s="7"/>
      <c r="C65" s="9">
        <v>1</v>
      </c>
    </row>
    <row r="66" spans="1:3" ht="15.75" customHeight="1" x14ac:dyDescent="0.2">
      <c r="A66" s="5" t="s">
        <v>72</v>
      </c>
      <c r="B66" s="9">
        <v>1</v>
      </c>
      <c r="C66" s="7"/>
    </row>
    <row r="67" spans="1:3" ht="15.75" customHeight="1" x14ac:dyDescent="0.2">
      <c r="A67" s="5" t="s">
        <v>73</v>
      </c>
      <c r="B67" s="9">
        <v>1</v>
      </c>
      <c r="C67" s="7"/>
    </row>
    <row r="68" spans="1:3" ht="15.75" customHeight="1" x14ac:dyDescent="0.2">
      <c r="A68" s="5" t="s">
        <v>74</v>
      </c>
      <c r="B68" s="9">
        <v>1</v>
      </c>
      <c r="C68" s="7"/>
    </row>
    <row r="69" spans="1:3" ht="15.75" customHeight="1" x14ac:dyDescent="0.2">
      <c r="A69" s="5" t="s">
        <v>75</v>
      </c>
      <c r="B69" s="9">
        <v>1</v>
      </c>
      <c r="C69" s="7"/>
    </row>
    <row r="70" spans="1:3" ht="15.75" customHeight="1" x14ac:dyDescent="0.2">
      <c r="A70" s="5" t="s">
        <v>76</v>
      </c>
      <c r="B70" s="9">
        <v>1</v>
      </c>
      <c r="C70" s="7"/>
    </row>
    <row r="71" spans="1:3" ht="15.75" customHeight="1" x14ac:dyDescent="0.2">
      <c r="A71" s="5" t="s">
        <v>77</v>
      </c>
      <c r="B71" s="9">
        <v>1</v>
      </c>
      <c r="C71" s="7"/>
    </row>
    <row r="72" spans="1:3" ht="15.75" customHeight="1" x14ac:dyDescent="0.2">
      <c r="A72" s="5" t="s">
        <v>78</v>
      </c>
      <c r="B72" s="9">
        <v>1</v>
      </c>
      <c r="C72" s="7"/>
    </row>
    <row r="73" spans="1:3" ht="15.75" customHeight="1" x14ac:dyDescent="0.2">
      <c r="A73" s="5" t="s">
        <v>79</v>
      </c>
      <c r="B73" s="9">
        <v>1</v>
      </c>
      <c r="C73" s="7"/>
    </row>
    <row r="74" spans="1:3" ht="15.75" customHeight="1" x14ac:dyDescent="0.2">
      <c r="A74" s="5" t="s">
        <v>80</v>
      </c>
      <c r="B74" s="9">
        <v>1</v>
      </c>
      <c r="C74" s="7"/>
    </row>
    <row r="75" spans="1:3" ht="15.75" customHeight="1" x14ac:dyDescent="0.2">
      <c r="A75" s="5" t="s">
        <v>81</v>
      </c>
      <c r="B75" s="9">
        <v>1</v>
      </c>
      <c r="C75" s="7"/>
    </row>
    <row r="76" spans="1:3" ht="15.75" customHeight="1" x14ac:dyDescent="0.2">
      <c r="A76" s="5" t="s">
        <v>82</v>
      </c>
      <c r="B76" s="9">
        <v>1</v>
      </c>
      <c r="C76" s="7"/>
    </row>
    <row r="77" spans="1:3" ht="15.75" customHeight="1" x14ac:dyDescent="0.2">
      <c r="A77" s="5" t="s">
        <v>83</v>
      </c>
      <c r="B77" s="9">
        <v>1</v>
      </c>
      <c r="C77" s="7"/>
    </row>
    <row r="78" spans="1:3" ht="15.75" customHeight="1" x14ac:dyDescent="0.2">
      <c r="A78" s="5" t="s">
        <v>84</v>
      </c>
      <c r="B78" s="7"/>
      <c r="C78" s="9">
        <v>1</v>
      </c>
    </row>
    <row r="79" spans="1:3" ht="15.75" customHeight="1" x14ac:dyDescent="0.2">
      <c r="A79" s="5" t="s">
        <v>85</v>
      </c>
      <c r="B79" s="9">
        <v>1</v>
      </c>
      <c r="C79" s="7"/>
    </row>
    <row r="80" spans="1:3" ht="15.75" customHeight="1" x14ac:dyDescent="0.2">
      <c r="A80" s="5" t="s">
        <v>86</v>
      </c>
      <c r="B80" s="9">
        <v>1</v>
      </c>
      <c r="C80" s="7"/>
    </row>
    <row r="81" spans="1:3" ht="15.75" customHeight="1" x14ac:dyDescent="0.2">
      <c r="A81" s="5" t="s">
        <v>87</v>
      </c>
      <c r="B81" s="9">
        <v>1</v>
      </c>
      <c r="C81" s="9"/>
    </row>
    <row r="82" spans="1:3" ht="15.75" customHeight="1" x14ac:dyDescent="0.2">
      <c r="A82" s="5" t="s">
        <v>88</v>
      </c>
      <c r="B82" s="9">
        <v>1</v>
      </c>
      <c r="C82" s="7"/>
    </row>
    <row r="83" spans="1:3" ht="15.75" customHeight="1" x14ac:dyDescent="0.2">
      <c r="A83" s="5" t="s">
        <v>89</v>
      </c>
      <c r="B83" s="7"/>
      <c r="C83" s="9">
        <v>1</v>
      </c>
    </row>
    <row r="84" spans="1:3" ht="15.75" customHeight="1" x14ac:dyDescent="0.2">
      <c r="A84" s="5" t="s">
        <v>90</v>
      </c>
      <c r="B84" s="9">
        <v>1</v>
      </c>
      <c r="C84" s="7"/>
    </row>
    <row r="85" spans="1:3" ht="15.75" customHeight="1" x14ac:dyDescent="0.2">
      <c r="A85" s="5" t="s">
        <v>91</v>
      </c>
      <c r="B85" s="7"/>
      <c r="C85" s="9">
        <v>1</v>
      </c>
    </row>
    <row r="86" spans="1:3" ht="15.75" customHeight="1" x14ac:dyDescent="0.2">
      <c r="A86" s="5" t="s">
        <v>92</v>
      </c>
      <c r="B86" s="7"/>
      <c r="C86" s="9">
        <v>1</v>
      </c>
    </row>
    <row r="87" spans="1:3" ht="15.75" customHeight="1" x14ac:dyDescent="0.2">
      <c r="A87" s="5" t="s">
        <v>93</v>
      </c>
      <c r="B87" s="7"/>
      <c r="C87" s="9">
        <v>1</v>
      </c>
    </row>
    <row r="88" spans="1:3" ht="15.75" customHeight="1" x14ac:dyDescent="0.2">
      <c r="A88" s="5" t="s">
        <v>94</v>
      </c>
      <c r="B88" s="7"/>
      <c r="C88" s="9">
        <v>1</v>
      </c>
    </row>
    <row r="89" spans="1:3" ht="15.75" customHeight="1" x14ac:dyDescent="0.2">
      <c r="A89" s="5" t="s">
        <v>95</v>
      </c>
      <c r="B89" s="7"/>
      <c r="C89" s="9">
        <v>1</v>
      </c>
    </row>
    <row r="90" spans="1:3" ht="15.75" customHeight="1" x14ac:dyDescent="0.2">
      <c r="A90" s="5" t="s">
        <v>96</v>
      </c>
      <c r="B90" s="9">
        <v>1</v>
      </c>
      <c r="C90" s="7"/>
    </row>
    <row r="91" spans="1:3" ht="15.75" customHeight="1" x14ac:dyDescent="0.2">
      <c r="A91" s="5" t="s">
        <v>97</v>
      </c>
      <c r="B91" s="9">
        <v>1</v>
      </c>
      <c r="C91" s="7"/>
    </row>
    <row r="92" spans="1:3" ht="15.75" customHeight="1" x14ac:dyDescent="0.2">
      <c r="A92" s="5" t="s">
        <v>98</v>
      </c>
      <c r="B92" s="7"/>
      <c r="C92" s="9">
        <v>1</v>
      </c>
    </row>
    <row r="93" spans="1:3" ht="15.75" customHeight="1" x14ac:dyDescent="0.2">
      <c r="A93" s="5" t="s">
        <v>99</v>
      </c>
      <c r="B93" s="9">
        <v>1</v>
      </c>
      <c r="C93" s="7"/>
    </row>
    <row r="94" spans="1:3" ht="15.75" customHeight="1" x14ac:dyDescent="0.2">
      <c r="A94" s="5" t="s">
        <v>100</v>
      </c>
      <c r="B94" s="7"/>
      <c r="C94" s="9">
        <v>1</v>
      </c>
    </row>
    <row r="95" spans="1:3" ht="15.75" customHeight="1" x14ac:dyDescent="0.2">
      <c r="A95" s="5" t="s">
        <v>101</v>
      </c>
      <c r="B95" s="7"/>
      <c r="C95" s="9">
        <v>1</v>
      </c>
    </row>
    <row r="96" spans="1:3" ht="15.75" customHeight="1" x14ac:dyDescent="0.2">
      <c r="A96" s="5" t="s">
        <v>102</v>
      </c>
      <c r="B96" s="9">
        <v>1</v>
      </c>
      <c r="C96" s="7"/>
    </row>
    <row r="97" spans="1:3" ht="15.75" customHeight="1" x14ac:dyDescent="0.2">
      <c r="A97" s="5" t="s">
        <v>103</v>
      </c>
      <c r="B97" s="9">
        <v>1</v>
      </c>
      <c r="C97" s="7"/>
    </row>
    <row r="98" spans="1:3" ht="15.75" customHeight="1" x14ac:dyDescent="0.2">
      <c r="A98" s="5" t="s">
        <v>104</v>
      </c>
      <c r="B98" s="7"/>
      <c r="C98" s="9">
        <v>1</v>
      </c>
    </row>
    <row r="99" spans="1:3" ht="15.75" customHeight="1" x14ac:dyDescent="0.2">
      <c r="A99" s="5" t="s">
        <v>105</v>
      </c>
      <c r="B99" s="9">
        <v>1</v>
      </c>
      <c r="C99" s="7"/>
    </row>
    <row r="100" spans="1:3" ht="15.75" customHeight="1" x14ac:dyDescent="0.2">
      <c r="A100" s="5" t="s">
        <v>106</v>
      </c>
      <c r="B100" s="9">
        <v>1</v>
      </c>
      <c r="C100" s="7"/>
    </row>
    <row r="101" spans="1:3" ht="15.75" customHeight="1" x14ac:dyDescent="0.2">
      <c r="A101" s="5" t="s">
        <v>107</v>
      </c>
      <c r="B101" s="7"/>
      <c r="C101" s="9">
        <v>1</v>
      </c>
    </row>
    <row r="102" spans="1:3" ht="15.75" customHeight="1" x14ac:dyDescent="0.2">
      <c r="A102" s="5" t="s">
        <v>108</v>
      </c>
      <c r="B102" s="9">
        <v>1</v>
      </c>
      <c r="C102" s="7"/>
    </row>
    <row r="103" spans="1:3" ht="15.75" customHeight="1" x14ac:dyDescent="0.2">
      <c r="A103" s="5" t="s">
        <v>109</v>
      </c>
      <c r="B103" s="7"/>
      <c r="C103" s="9">
        <v>1</v>
      </c>
    </row>
    <row r="104" spans="1:3" ht="15.75" customHeight="1" x14ac:dyDescent="0.2">
      <c r="A104" s="5" t="s">
        <v>110</v>
      </c>
      <c r="B104" s="7"/>
      <c r="C104" s="9">
        <v>1</v>
      </c>
    </row>
    <row r="105" spans="1:3" ht="15.75" customHeight="1" x14ac:dyDescent="0.2">
      <c r="A105" s="5" t="s">
        <v>111</v>
      </c>
      <c r="B105" s="9">
        <v>1</v>
      </c>
      <c r="C105" s="7"/>
    </row>
    <row r="106" spans="1:3" ht="15.75" customHeight="1" x14ac:dyDescent="0.2">
      <c r="A106" s="5" t="s">
        <v>112</v>
      </c>
      <c r="B106" s="7"/>
      <c r="C106" s="9">
        <v>1</v>
      </c>
    </row>
    <row r="107" spans="1:3" ht="15.75" customHeight="1" x14ac:dyDescent="0.2">
      <c r="A107" s="5" t="s">
        <v>113</v>
      </c>
      <c r="B107" s="7"/>
      <c r="C107" s="9">
        <v>1</v>
      </c>
    </row>
    <row r="108" spans="1:3" ht="15.75" customHeight="1" x14ac:dyDescent="0.2">
      <c r="A108" s="5" t="s">
        <v>114</v>
      </c>
      <c r="B108" s="9">
        <v>1</v>
      </c>
      <c r="C108" s="7"/>
    </row>
    <row r="109" spans="1:3" ht="15.75" customHeight="1" x14ac:dyDescent="0.2">
      <c r="A109" s="5" t="s">
        <v>115</v>
      </c>
      <c r="B109" s="9">
        <v>1</v>
      </c>
      <c r="C109" s="7"/>
    </row>
    <row r="110" spans="1:3" ht="15.75" customHeight="1" x14ac:dyDescent="0.2">
      <c r="A110" s="5" t="s">
        <v>116</v>
      </c>
      <c r="B110" s="9">
        <v>1</v>
      </c>
      <c r="C110" s="7"/>
    </row>
    <row r="111" spans="1:3" ht="15.75" customHeight="1" x14ac:dyDescent="0.2">
      <c r="A111" s="5" t="s">
        <v>117</v>
      </c>
      <c r="B111" s="9">
        <v>1</v>
      </c>
      <c r="C111" s="7"/>
    </row>
    <row r="112" spans="1:3" ht="15.75" customHeight="1" x14ac:dyDescent="0.2">
      <c r="A112" s="5" t="s">
        <v>118</v>
      </c>
      <c r="B112" s="9">
        <v>1</v>
      </c>
      <c r="C112" s="7"/>
    </row>
    <row r="113" spans="1:3" ht="15.75" customHeight="1" x14ac:dyDescent="0.2">
      <c r="A113" s="5" t="s">
        <v>119</v>
      </c>
      <c r="B113" s="7"/>
      <c r="C113" s="9">
        <v>1</v>
      </c>
    </row>
    <row r="114" spans="1:3" ht="15.75" customHeight="1" x14ac:dyDescent="0.2">
      <c r="A114" s="5" t="s">
        <v>120</v>
      </c>
      <c r="B114" s="7"/>
      <c r="C114" s="9">
        <v>1</v>
      </c>
    </row>
    <row r="115" spans="1:3" ht="15.75" customHeight="1" x14ac:dyDescent="0.2">
      <c r="A115" s="5" t="s">
        <v>121</v>
      </c>
      <c r="B115" s="9">
        <v>1</v>
      </c>
      <c r="C115" s="7"/>
    </row>
    <row r="116" spans="1:3" ht="15.75" customHeight="1" x14ac:dyDescent="0.2">
      <c r="A116" s="5" t="s">
        <v>122</v>
      </c>
      <c r="B116" s="9">
        <v>1</v>
      </c>
      <c r="C116" s="7"/>
    </row>
    <row r="117" spans="1:3" ht="15.75" customHeight="1" x14ac:dyDescent="0.2">
      <c r="A117" s="5" t="s">
        <v>123</v>
      </c>
      <c r="B117" s="9"/>
      <c r="C117" s="9">
        <v>1</v>
      </c>
    </row>
    <row r="118" spans="1:3" ht="15.75" customHeight="1" x14ac:dyDescent="0.2">
      <c r="A118" s="5" t="s">
        <v>124</v>
      </c>
      <c r="B118" s="9">
        <v>1</v>
      </c>
      <c r="C118" s="7"/>
    </row>
    <row r="119" spans="1:3" ht="15.75" customHeight="1" x14ac:dyDescent="0.2">
      <c r="A119" s="5" t="s">
        <v>125</v>
      </c>
      <c r="B119" s="7"/>
      <c r="C119" s="9">
        <v>1</v>
      </c>
    </row>
    <row r="120" spans="1:3" ht="15.75" customHeight="1" x14ac:dyDescent="0.2">
      <c r="A120" s="5" t="s">
        <v>126</v>
      </c>
      <c r="B120" s="9">
        <v>1</v>
      </c>
      <c r="C120" s="7"/>
    </row>
    <row r="121" spans="1:3" ht="15.75" customHeight="1" x14ac:dyDescent="0.2">
      <c r="A121" s="5" t="s">
        <v>127</v>
      </c>
      <c r="B121" s="7"/>
      <c r="C121" s="9">
        <v>1</v>
      </c>
    </row>
    <row r="122" spans="1:3" ht="15.75" customHeight="1" x14ac:dyDescent="0.2">
      <c r="A122" s="5" t="s">
        <v>128</v>
      </c>
      <c r="B122" s="9">
        <v>1</v>
      </c>
      <c r="C122" s="7"/>
    </row>
    <row r="123" spans="1:3" ht="15.75" customHeight="1" x14ac:dyDescent="0.2">
      <c r="A123" s="5" t="s">
        <v>129</v>
      </c>
      <c r="B123" s="9">
        <v>1</v>
      </c>
      <c r="C123" s="7"/>
    </row>
    <row r="124" spans="1:3" ht="15.75" customHeight="1" x14ac:dyDescent="0.2">
      <c r="A124" s="5" t="s">
        <v>130</v>
      </c>
      <c r="B124" s="9">
        <v>1</v>
      </c>
      <c r="C124" s="7"/>
    </row>
    <row r="125" spans="1:3" ht="15.75" customHeight="1" x14ac:dyDescent="0.2">
      <c r="A125" s="5" t="s">
        <v>131</v>
      </c>
      <c r="B125" s="7"/>
      <c r="C125" s="9">
        <v>1</v>
      </c>
    </row>
    <row r="126" spans="1:3" ht="15.75" customHeight="1" x14ac:dyDescent="0.2">
      <c r="A126" s="5" t="s">
        <v>132</v>
      </c>
      <c r="B126" s="7"/>
      <c r="C126" s="9">
        <v>1</v>
      </c>
    </row>
    <row r="127" spans="1:3" ht="15.75" customHeight="1" x14ac:dyDescent="0.2">
      <c r="A127" s="5" t="s">
        <v>133</v>
      </c>
      <c r="B127" s="9">
        <v>1</v>
      </c>
      <c r="C127" s="7"/>
    </row>
    <row r="128" spans="1:3" ht="15.75" customHeight="1" x14ac:dyDescent="0.2">
      <c r="A128" s="5" t="s">
        <v>134</v>
      </c>
      <c r="B128" s="9">
        <v>1</v>
      </c>
      <c r="C128" s="7"/>
    </row>
    <row r="129" spans="1:3" ht="15.75" customHeight="1" x14ac:dyDescent="0.2">
      <c r="A129" s="5" t="s">
        <v>135</v>
      </c>
      <c r="B129" s="9">
        <v>1</v>
      </c>
      <c r="C129" s="7"/>
    </row>
    <row r="130" spans="1:3" ht="15.75" customHeight="1" x14ac:dyDescent="0.2">
      <c r="A130" s="5" t="s">
        <v>136</v>
      </c>
      <c r="B130" s="7"/>
      <c r="C130" s="9">
        <v>1</v>
      </c>
    </row>
    <row r="131" spans="1:3" ht="15.75" customHeight="1" x14ac:dyDescent="0.2">
      <c r="A131" s="5" t="s">
        <v>137</v>
      </c>
      <c r="B131" s="9">
        <v>1</v>
      </c>
      <c r="C131" s="7"/>
    </row>
    <row r="132" spans="1:3" ht="15.75" customHeight="1" x14ac:dyDescent="0.2">
      <c r="A132" s="5" t="s">
        <v>138</v>
      </c>
      <c r="B132" s="9"/>
      <c r="C132" s="9">
        <v>1</v>
      </c>
    </row>
    <row r="133" spans="1:3" ht="15.75" customHeight="1" x14ac:dyDescent="0.2">
      <c r="A133" s="5" t="s">
        <v>139</v>
      </c>
      <c r="B133" s="9">
        <v>1</v>
      </c>
      <c r="C133" s="7"/>
    </row>
    <row r="134" spans="1:3" ht="15.75" customHeight="1" x14ac:dyDescent="0.2">
      <c r="A134" s="5" t="s">
        <v>140</v>
      </c>
      <c r="B134" s="9">
        <v>1</v>
      </c>
      <c r="C134" s="7"/>
    </row>
    <row r="135" spans="1:3" ht="15.75" customHeight="1" x14ac:dyDescent="0.2">
      <c r="A135" s="5" t="s">
        <v>141</v>
      </c>
      <c r="B135" s="9">
        <v>1</v>
      </c>
      <c r="C135" s="7"/>
    </row>
    <row r="136" spans="1:3" ht="15.75" customHeight="1" x14ac:dyDescent="0.2">
      <c r="A136" s="5" t="s">
        <v>142</v>
      </c>
      <c r="B136" s="7"/>
      <c r="C136" s="9">
        <v>1</v>
      </c>
    </row>
    <row r="137" spans="1:3" ht="15.75" customHeight="1" x14ac:dyDescent="0.2">
      <c r="A137" s="5" t="s">
        <v>143</v>
      </c>
      <c r="B137" s="9">
        <v>1</v>
      </c>
      <c r="C137" s="7"/>
    </row>
    <row r="138" spans="1:3" ht="15.75" customHeight="1" x14ac:dyDescent="0.2">
      <c r="A138" s="5" t="s">
        <v>144</v>
      </c>
      <c r="B138" s="9">
        <v>1</v>
      </c>
      <c r="C138" s="7"/>
    </row>
    <row r="139" spans="1:3" ht="15.75" customHeight="1" x14ac:dyDescent="0.2">
      <c r="A139" s="5" t="s">
        <v>145</v>
      </c>
      <c r="B139" s="9">
        <v>1</v>
      </c>
      <c r="C139" s="9"/>
    </row>
    <row r="140" spans="1:3" ht="15.75" customHeight="1" x14ac:dyDescent="0.2">
      <c r="A140" s="5" t="s">
        <v>146</v>
      </c>
      <c r="B140" s="9">
        <v>1</v>
      </c>
      <c r="C140" s="7"/>
    </row>
    <row r="141" spans="1:3" ht="15.75" customHeight="1" x14ac:dyDescent="0.2">
      <c r="A141" s="5" t="s">
        <v>147</v>
      </c>
      <c r="B141" s="7"/>
      <c r="C141" s="9">
        <v>1</v>
      </c>
    </row>
    <row r="142" spans="1:3" ht="15.75" customHeight="1" x14ac:dyDescent="0.2">
      <c r="A142" s="5" t="s">
        <v>148</v>
      </c>
      <c r="B142" s="9"/>
      <c r="C142" s="9">
        <v>1</v>
      </c>
    </row>
    <row r="143" spans="1:3" ht="15.75" customHeight="1" x14ac:dyDescent="0.2">
      <c r="A143" s="5" t="s">
        <v>149</v>
      </c>
      <c r="B143" s="7"/>
      <c r="C143" s="9">
        <v>1</v>
      </c>
    </row>
    <row r="144" spans="1:3" ht="15.75" customHeight="1" x14ac:dyDescent="0.2">
      <c r="A144" s="5" t="s">
        <v>150</v>
      </c>
      <c r="B144" s="7"/>
      <c r="C144" s="9">
        <v>1</v>
      </c>
    </row>
    <row r="145" spans="1:3" ht="15.75" customHeight="1" x14ac:dyDescent="0.2">
      <c r="A145" s="5" t="s">
        <v>151</v>
      </c>
      <c r="B145" s="9">
        <v>1</v>
      </c>
      <c r="C145" s="7"/>
    </row>
    <row r="146" spans="1:3" ht="15.75" customHeight="1" x14ac:dyDescent="0.2">
      <c r="A146" s="5" t="s">
        <v>152</v>
      </c>
      <c r="B146" s="7"/>
      <c r="C146" s="9">
        <v>1</v>
      </c>
    </row>
    <row r="147" spans="1:3" ht="15.75" customHeight="1" x14ac:dyDescent="0.2">
      <c r="A147" s="5" t="s">
        <v>153</v>
      </c>
      <c r="B147" s="7"/>
      <c r="C147" s="9">
        <v>1</v>
      </c>
    </row>
    <row r="148" spans="1:3" ht="15.75" customHeight="1" x14ac:dyDescent="0.2">
      <c r="A148" s="5" t="s">
        <v>154</v>
      </c>
      <c r="B148" s="9">
        <v>1</v>
      </c>
      <c r="C148" s="7"/>
    </row>
    <row r="149" spans="1:3" ht="15.75" customHeight="1" x14ac:dyDescent="0.2">
      <c r="A149" s="5" t="s">
        <v>155</v>
      </c>
      <c r="B149" s="9">
        <v>1</v>
      </c>
      <c r="C149" s="7"/>
    </row>
    <row r="150" spans="1:3" ht="15.75" customHeight="1" x14ac:dyDescent="0.2">
      <c r="A150" s="5" t="s">
        <v>156</v>
      </c>
      <c r="B150" s="9">
        <v>1</v>
      </c>
      <c r="C150" s="7"/>
    </row>
    <row r="151" spans="1:3" ht="15.75" customHeight="1" x14ac:dyDescent="0.2">
      <c r="A151" s="5" t="s">
        <v>157</v>
      </c>
      <c r="B151" s="9">
        <v>1</v>
      </c>
      <c r="C151" s="7"/>
    </row>
    <row r="152" spans="1:3" ht="15.75" customHeight="1" x14ac:dyDescent="0.2">
      <c r="A152" s="5" t="s">
        <v>158</v>
      </c>
      <c r="B152" s="9">
        <v>1</v>
      </c>
      <c r="C152" s="7"/>
    </row>
    <row r="153" spans="1:3" ht="15.75" customHeight="1" x14ac:dyDescent="0.2">
      <c r="A153" s="5" t="s">
        <v>159</v>
      </c>
      <c r="B153" s="7"/>
      <c r="C153" s="9">
        <v>1</v>
      </c>
    </row>
    <row r="154" spans="1:3" ht="15.75" customHeight="1" x14ac:dyDescent="0.2">
      <c r="A154" s="5" t="s">
        <v>160</v>
      </c>
      <c r="B154" s="9">
        <v>1</v>
      </c>
      <c r="C154" s="7"/>
    </row>
    <row r="155" spans="1:3" ht="15.75" customHeight="1" x14ac:dyDescent="0.2">
      <c r="A155" s="5" t="s">
        <v>161</v>
      </c>
      <c r="B155" s="9">
        <v>1</v>
      </c>
      <c r="C155" s="7"/>
    </row>
    <row r="156" spans="1:3" ht="15.75" customHeight="1" x14ac:dyDescent="0.2">
      <c r="A156" s="5" t="s">
        <v>162</v>
      </c>
      <c r="B156" s="7"/>
      <c r="C156" s="9">
        <v>1</v>
      </c>
    </row>
    <row r="157" spans="1:3" ht="15.75" customHeight="1" x14ac:dyDescent="0.2">
      <c r="A157" s="5" t="s">
        <v>163</v>
      </c>
      <c r="B157" s="9"/>
      <c r="C157" s="9">
        <v>1</v>
      </c>
    </row>
    <row r="158" spans="1:3" ht="15.75" customHeight="1" x14ac:dyDescent="0.2">
      <c r="A158" s="5" t="s">
        <v>164</v>
      </c>
      <c r="B158" s="9">
        <v>1</v>
      </c>
      <c r="C158" s="7"/>
    </row>
    <row r="159" spans="1:3" ht="15.75" customHeight="1" x14ac:dyDescent="0.2">
      <c r="A159" s="5" t="s">
        <v>165</v>
      </c>
      <c r="B159" s="9">
        <v>1</v>
      </c>
      <c r="C159" s="7"/>
    </row>
    <row r="160" spans="1:3" ht="15.75" customHeight="1" x14ac:dyDescent="0.2">
      <c r="A160" s="5" t="s">
        <v>166</v>
      </c>
      <c r="B160" s="7"/>
      <c r="C160" s="9">
        <v>1</v>
      </c>
    </row>
    <row r="161" spans="1:3" ht="15.75" customHeight="1" x14ac:dyDescent="0.2">
      <c r="A161" s="5" t="s">
        <v>167</v>
      </c>
      <c r="B161" s="7"/>
      <c r="C161" s="9">
        <v>1</v>
      </c>
    </row>
    <row r="162" spans="1:3" ht="15.75" customHeight="1" x14ac:dyDescent="0.2">
      <c r="A162" s="5" t="s">
        <v>168</v>
      </c>
      <c r="B162" s="9">
        <v>1</v>
      </c>
      <c r="C162" s="7"/>
    </row>
    <row r="163" spans="1:3" ht="15.75" customHeight="1" x14ac:dyDescent="0.2">
      <c r="A163" s="5" t="s">
        <v>169</v>
      </c>
      <c r="B163" s="7"/>
      <c r="C163" s="9">
        <v>1</v>
      </c>
    </row>
    <row r="164" spans="1:3" ht="15.75" customHeight="1" x14ac:dyDescent="0.2">
      <c r="A164" s="5" t="s">
        <v>170</v>
      </c>
      <c r="B164" s="7"/>
      <c r="C164" s="9">
        <v>1</v>
      </c>
    </row>
    <row r="165" spans="1:3" ht="15.75" customHeight="1" x14ac:dyDescent="0.2">
      <c r="A165" s="5" t="s">
        <v>171</v>
      </c>
      <c r="B165" s="9">
        <v>1</v>
      </c>
      <c r="C165" s="7"/>
    </row>
    <row r="166" spans="1:3" ht="15.75" customHeight="1" x14ac:dyDescent="0.2">
      <c r="A166" s="5" t="s">
        <v>172</v>
      </c>
      <c r="B166" s="7"/>
      <c r="C166" s="9">
        <v>1</v>
      </c>
    </row>
    <row r="167" spans="1:3" ht="15.75" customHeight="1" x14ac:dyDescent="0.2">
      <c r="A167" s="5" t="s">
        <v>173</v>
      </c>
      <c r="B167" s="7"/>
      <c r="C167" s="9">
        <v>1</v>
      </c>
    </row>
    <row r="168" spans="1:3" ht="15.75" customHeight="1" x14ac:dyDescent="0.2">
      <c r="A168" s="5" t="s">
        <v>174</v>
      </c>
      <c r="B168" s="9"/>
      <c r="C168" s="9">
        <v>1</v>
      </c>
    </row>
    <row r="169" spans="1:3" ht="15.75" customHeight="1" x14ac:dyDescent="0.2">
      <c r="A169" s="5" t="s">
        <v>175</v>
      </c>
      <c r="B169" s="9">
        <v>1</v>
      </c>
      <c r="C169" s="7"/>
    </row>
    <row r="170" spans="1:3" ht="15.75" customHeight="1" x14ac:dyDescent="0.2">
      <c r="A170" s="5" t="s">
        <v>176</v>
      </c>
      <c r="B170" s="9">
        <v>1</v>
      </c>
      <c r="C170" s="7"/>
    </row>
    <row r="171" spans="1:3" ht="15.75" customHeight="1" x14ac:dyDescent="0.2">
      <c r="A171" s="5" t="s">
        <v>177</v>
      </c>
      <c r="B171" s="7"/>
      <c r="C171" s="9">
        <v>1</v>
      </c>
    </row>
    <row r="172" spans="1:3" ht="15.75" customHeight="1" x14ac:dyDescent="0.2">
      <c r="A172" s="5" t="s">
        <v>178</v>
      </c>
      <c r="B172" s="9">
        <v>1</v>
      </c>
      <c r="C172" s="7"/>
    </row>
    <row r="173" spans="1:3" ht="15.75" customHeight="1" x14ac:dyDescent="0.2">
      <c r="A173" s="5" t="s">
        <v>179</v>
      </c>
      <c r="B173" s="9">
        <v>1</v>
      </c>
      <c r="C173" s="7"/>
    </row>
    <row r="174" spans="1:3" ht="15.75" customHeight="1" x14ac:dyDescent="0.2">
      <c r="A174" s="5" t="s">
        <v>180</v>
      </c>
      <c r="B174" s="9">
        <v>1</v>
      </c>
      <c r="C174" s="7"/>
    </row>
    <row r="175" spans="1:3" ht="15.75" customHeight="1" x14ac:dyDescent="0.2">
      <c r="A175" s="5" t="s">
        <v>181</v>
      </c>
      <c r="B175" s="9">
        <v>1</v>
      </c>
      <c r="C175" s="7"/>
    </row>
    <row r="176" spans="1:3" ht="15.75" customHeight="1" x14ac:dyDescent="0.2">
      <c r="A176" s="5" t="s">
        <v>182</v>
      </c>
      <c r="B176" s="9">
        <v>1</v>
      </c>
      <c r="C176" s="7"/>
    </row>
    <row r="177" spans="1:3" ht="15.75" customHeight="1" x14ac:dyDescent="0.2">
      <c r="A177" s="5" t="s">
        <v>183</v>
      </c>
      <c r="B177" s="9"/>
      <c r="C177" s="9">
        <v>1</v>
      </c>
    </row>
    <row r="178" spans="1:3" ht="15.75" customHeight="1" x14ac:dyDescent="0.2">
      <c r="A178" s="5" t="s">
        <v>184</v>
      </c>
      <c r="B178" s="9"/>
      <c r="C178" s="9">
        <v>1</v>
      </c>
    </row>
    <row r="179" spans="1:3" ht="15.75" customHeight="1" x14ac:dyDescent="0.2">
      <c r="A179" s="5" t="s">
        <v>185</v>
      </c>
      <c r="B179" s="9">
        <v>1</v>
      </c>
      <c r="C179" s="7"/>
    </row>
    <row r="180" spans="1:3" ht="15.75" customHeight="1" x14ac:dyDescent="0.2">
      <c r="A180" s="5" t="s">
        <v>186</v>
      </c>
      <c r="B180" s="9">
        <v>1</v>
      </c>
      <c r="C180" s="7"/>
    </row>
    <row r="181" spans="1:3" ht="15.75" customHeight="1" x14ac:dyDescent="0.2">
      <c r="A181" s="5" t="s">
        <v>187</v>
      </c>
      <c r="B181" s="9">
        <v>1</v>
      </c>
      <c r="C181" s="7"/>
    </row>
    <row r="182" spans="1:3" ht="15.75" customHeight="1" x14ac:dyDescent="0.2">
      <c r="A182" s="5" t="s">
        <v>188</v>
      </c>
      <c r="B182" s="7"/>
      <c r="C182" s="9">
        <v>1</v>
      </c>
    </row>
    <row r="183" spans="1:3" ht="15.75" customHeight="1" x14ac:dyDescent="0.2">
      <c r="A183" s="5" t="s">
        <v>189</v>
      </c>
      <c r="B183" s="9">
        <v>1</v>
      </c>
      <c r="C183" s="7"/>
    </row>
    <row r="184" spans="1:3" ht="15.75" customHeight="1" x14ac:dyDescent="0.2">
      <c r="A184" s="5" t="s">
        <v>190</v>
      </c>
      <c r="B184" s="9">
        <v>1</v>
      </c>
      <c r="C184" s="7"/>
    </row>
    <row r="185" spans="1:3" ht="15.75" customHeight="1" x14ac:dyDescent="0.2">
      <c r="A185" s="5" t="s">
        <v>191</v>
      </c>
      <c r="B185" s="7"/>
      <c r="C185" s="9">
        <v>1</v>
      </c>
    </row>
    <row r="186" spans="1:3" ht="15.75" customHeight="1" x14ac:dyDescent="0.2">
      <c r="A186" s="5" t="s">
        <v>192</v>
      </c>
      <c r="B186" s="9">
        <v>1</v>
      </c>
      <c r="C186" s="7"/>
    </row>
    <row r="187" spans="1:3" ht="15.75" customHeight="1" x14ac:dyDescent="0.2">
      <c r="A187" s="5" t="s">
        <v>193</v>
      </c>
      <c r="B187" s="9">
        <v>1</v>
      </c>
      <c r="C187" s="7"/>
    </row>
    <row r="188" spans="1:3" ht="15.75" customHeight="1" x14ac:dyDescent="0.2">
      <c r="A188" s="5" t="s">
        <v>194</v>
      </c>
      <c r="B188" s="9">
        <v>1</v>
      </c>
      <c r="C188" s="7"/>
    </row>
    <row r="189" spans="1:3" ht="15.75" customHeight="1" x14ac:dyDescent="0.2">
      <c r="A189" s="5" t="s">
        <v>195</v>
      </c>
      <c r="B189" s="9"/>
      <c r="C189" s="9">
        <v>1</v>
      </c>
    </row>
    <row r="190" spans="1:3" ht="15.75" customHeight="1" x14ac:dyDescent="0.2">
      <c r="A190" s="5" t="s">
        <v>196</v>
      </c>
      <c r="B190" s="9">
        <v>1</v>
      </c>
      <c r="C190" s="7"/>
    </row>
    <row r="191" spans="1:3" ht="15.75" customHeight="1" x14ac:dyDescent="0.2">
      <c r="A191" s="5" t="s">
        <v>197</v>
      </c>
      <c r="B191" s="9"/>
      <c r="C191" s="9">
        <v>1</v>
      </c>
    </row>
    <row r="192" spans="1:3" ht="15.75" customHeight="1" x14ac:dyDescent="0.2">
      <c r="A192" s="5" t="s">
        <v>198</v>
      </c>
      <c r="B192" s="9">
        <v>1</v>
      </c>
      <c r="C192" s="7"/>
    </row>
    <row r="193" spans="1:3" ht="15.75" customHeight="1" x14ac:dyDescent="0.2">
      <c r="A193" s="5" t="s">
        <v>199</v>
      </c>
      <c r="B193" s="7"/>
      <c r="C193" s="9">
        <v>1</v>
      </c>
    </row>
    <row r="194" spans="1:3" ht="15.75" customHeight="1" x14ac:dyDescent="0.2">
      <c r="A194" s="5" t="s">
        <v>200</v>
      </c>
      <c r="B194" s="7"/>
      <c r="C194" s="9">
        <v>1</v>
      </c>
    </row>
    <row r="195" spans="1:3" ht="15.75" customHeight="1" x14ac:dyDescent="0.2">
      <c r="A195" s="5" t="s">
        <v>201</v>
      </c>
      <c r="B195" s="7"/>
      <c r="C195" s="9">
        <v>1</v>
      </c>
    </row>
    <row r="196" spans="1:3" ht="15.75" customHeight="1" x14ac:dyDescent="0.2">
      <c r="A196" s="5" t="s">
        <v>202</v>
      </c>
      <c r="B196" s="9">
        <v>1</v>
      </c>
      <c r="C196" s="7"/>
    </row>
    <row r="197" spans="1:3" ht="15.75" customHeight="1" x14ac:dyDescent="0.2">
      <c r="A197" s="5" t="s">
        <v>203</v>
      </c>
      <c r="B197" s="9">
        <v>1</v>
      </c>
      <c r="C197" s="7"/>
    </row>
    <row r="198" spans="1:3" ht="15.75" customHeight="1" x14ac:dyDescent="0.2">
      <c r="A198" s="5" t="s">
        <v>204</v>
      </c>
      <c r="B198" s="7"/>
      <c r="C198" s="9">
        <v>1</v>
      </c>
    </row>
    <row r="199" spans="1:3" ht="15.75" customHeight="1" x14ac:dyDescent="0.2">
      <c r="A199" s="5" t="s">
        <v>205</v>
      </c>
      <c r="B199" s="9">
        <v>1</v>
      </c>
      <c r="C199" s="7"/>
    </row>
    <row r="200" spans="1:3" ht="15.75" customHeight="1" x14ac:dyDescent="0.2">
      <c r="A200" s="5" t="s">
        <v>206</v>
      </c>
      <c r="B200" s="7"/>
      <c r="C200" s="9">
        <v>1</v>
      </c>
    </row>
    <row r="201" spans="1:3" ht="15.75" customHeight="1" x14ac:dyDescent="0.2">
      <c r="A201" s="5" t="s">
        <v>207</v>
      </c>
      <c r="B201" s="9">
        <v>1</v>
      </c>
      <c r="C201" s="7"/>
    </row>
    <row r="202" spans="1:3" ht="15.75" customHeight="1" x14ac:dyDescent="0.2">
      <c r="A202" s="5" t="s">
        <v>208</v>
      </c>
      <c r="B202" s="9">
        <v>1</v>
      </c>
      <c r="C202" s="7"/>
    </row>
    <row r="203" spans="1:3" ht="15.75" customHeight="1" x14ac:dyDescent="0.2">
      <c r="A203" s="5" t="s">
        <v>209</v>
      </c>
      <c r="B203" s="9">
        <v>1</v>
      </c>
      <c r="C203" s="7"/>
    </row>
    <row r="204" spans="1:3" ht="15.75" customHeight="1" x14ac:dyDescent="0.2">
      <c r="A204" s="5" t="s">
        <v>210</v>
      </c>
      <c r="B204" s="7"/>
      <c r="C204" s="9">
        <v>1</v>
      </c>
    </row>
    <row r="205" spans="1:3" ht="15.75" customHeight="1" x14ac:dyDescent="0.2">
      <c r="A205" s="5" t="s">
        <v>211</v>
      </c>
      <c r="B205" s="9">
        <v>1</v>
      </c>
      <c r="C205" s="7"/>
    </row>
    <row r="206" spans="1:3" ht="15.75" customHeight="1" x14ac:dyDescent="0.2">
      <c r="A206" s="5" t="s">
        <v>212</v>
      </c>
      <c r="B206" s="9">
        <v>1</v>
      </c>
      <c r="C206" s="7"/>
    </row>
    <row r="207" spans="1:3" ht="15.75" customHeight="1" x14ac:dyDescent="0.2">
      <c r="A207" s="5" t="s">
        <v>213</v>
      </c>
      <c r="B207" s="9">
        <v>1</v>
      </c>
      <c r="C207" s="7"/>
    </row>
    <row r="208" spans="1:3" ht="15.75" customHeight="1" x14ac:dyDescent="0.2">
      <c r="A208" s="5" t="s">
        <v>214</v>
      </c>
      <c r="B208" s="9">
        <v>1</v>
      </c>
      <c r="C208" s="7"/>
    </row>
    <row r="209" spans="1:3" ht="15.75" customHeight="1" x14ac:dyDescent="0.2">
      <c r="A209" s="5" t="s">
        <v>215</v>
      </c>
      <c r="B209" s="9">
        <v>1</v>
      </c>
      <c r="C209" s="7"/>
    </row>
    <row r="210" spans="1:3" ht="15.75" customHeight="1" x14ac:dyDescent="0.2">
      <c r="A210" s="5" t="s">
        <v>216</v>
      </c>
      <c r="B210" s="9">
        <v>1</v>
      </c>
      <c r="C210" s="7"/>
    </row>
    <row r="211" spans="1:3" ht="15.75" customHeight="1" x14ac:dyDescent="0.2">
      <c r="A211" s="5" t="s">
        <v>217</v>
      </c>
      <c r="B211" s="9"/>
      <c r="C211" s="9">
        <v>1</v>
      </c>
    </row>
    <row r="212" spans="1:3" ht="15.75" customHeight="1" x14ac:dyDescent="0.2">
      <c r="A212" s="5" t="s">
        <v>218</v>
      </c>
      <c r="B212" s="7"/>
      <c r="C212" s="9">
        <v>1</v>
      </c>
    </row>
    <row r="213" spans="1:3" ht="15.75" customHeight="1" x14ac:dyDescent="0.2">
      <c r="A213" s="5" t="s">
        <v>219</v>
      </c>
      <c r="B213" s="7"/>
      <c r="C213" s="9">
        <v>1</v>
      </c>
    </row>
    <row r="214" spans="1:3" ht="15.75" customHeight="1" x14ac:dyDescent="0.2">
      <c r="A214" s="5" t="s">
        <v>220</v>
      </c>
      <c r="B214" s="7"/>
      <c r="C214" s="9">
        <v>1</v>
      </c>
    </row>
    <row r="215" spans="1:3" ht="15.75" customHeight="1" x14ac:dyDescent="0.2">
      <c r="A215" s="5" t="s">
        <v>221</v>
      </c>
      <c r="B215" s="9">
        <v>1</v>
      </c>
      <c r="C215" s="7"/>
    </row>
    <row r="216" spans="1:3" ht="15.75" customHeight="1" x14ac:dyDescent="0.2">
      <c r="A216" s="5" t="s">
        <v>222</v>
      </c>
      <c r="B216" s="9">
        <v>1</v>
      </c>
      <c r="C216" s="7"/>
    </row>
    <row r="217" spans="1:3" ht="15.75" customHeight="1" x14ac:dyDescent="0.2">
      <c r="A217" s="5" t="s">
        <v>223</v>
      </c>
      <c r="B217" s="7"/>
      <c r="C217" s="9">
        <v>1</v>
      </c>
    </row>
    <row r="218" spans="1:3" ht="15.75" customHeight="1" x14ac:dyDescent="0.2">
      <c r="A218" s="5" t="s">
        <v>224</v>
      </c>
      <c r="B218" s="9">
        <v>1</v>
      </c>
      <c r="C218" s="7"/>
    </row>
    <row r="219" spans="1:3" ht="15.75" customHeight="1" x14ac:dyDescent="0.2">
      <c r="A219" s="5" t="s">
        <v>225</v>
      </c>
      <c r="B219" s="9">
        <v>1</v>
      </c>
      <c r="C219" s="7"/>
    </row>
    <row r="220" spans="1:3" ht="15.75" customHeight="1" x14ac:dyDescent="0.2">
      <c r="A220" s="5" t="s">
        <v>226</v>
      </c>
      <c r="B220" s="7"/>
      <c r="C220" s="9">
        <v>1</v>
      </c>
    </row>
    <row r="221" spans="1:3" ht="15.75" customHeight="1" x14ac:dyDescent="0.2">
      <c r="A221" s="5" t="s">
        <v>227</v>
      </c>
      <c r="B221" s="9">
        <v>1</v>
      </c>
      <c r="C221" s="7"/>
    </row>
    <row r="222" spans="1:3" ht="15.75" customHeight="1" x14ac:dyDescent="0.2">
      <c r="A222" s="5" t="s">
        <v>228</v>
      </c>
      <c r="B222" s="7"/>
      <c r="C222" s="9">
        <v>1</v>
      </c>
    </row>
    <row r="223" spans="1:3" ht="15.75" customHeight="1" x14ac:dyDescent="0.2">
      <c r="A223" s="5" t="s">
        <v>229</v>
      </c>
      <c r="B223" s="9">
        <v>1</v>
      </c>
      <c r="C223" s="7"/>
    </row>
    <row r="224" spans="1:3" ht="15.75" customHeight="1" x14ac:dyDescent="0.2">
      <c r="A224" s="5" t="s">
        <v>230</v>
      </c>
      <c r="B224" s="7"/>
      <c r="C224" s="9">
        <v>1</v>
      </c>
    </row>
    <row r="225" spans="1:3" ht="15.75" customHeight="1" x14ac:dyDescent="0.2">
      <c r="A225" s="5" t="s">
        <v>231</v>
      </c>
      <c r="B225" s="7"/>
      <c r="C225" s="9">
        <v>1</v>
      </c>
    </row>
    <row r="226" spans="1:3" ht="15.75" customHeight="1" x14ac:dyDescent="0.2">
      <c r="A226" s="5" t="s">
        <v>232</v>
      </c>
      <c r="B226" s="7"/>
      <c r="C226" s="9">
        <v>1</v>
      </c>
    </row>
    <row r="227" spans="1:3" ht="15.75" customHeight="1" x14ac:dyDescent="0.2">
      <c r="A227" s="5" t="s">
        <v>233</v>
      </c>
      <c r="B227" s="7"/>
      <c r="C227" s="9">
        <v>1</v>
      </c>
    </row>
    <row r="228" spans="1:3" ht="15.75" customHeight="1" x14ac:dyDescent="0.2">
      <c r="A228" s="5" t="s">
        <v>234</v>
      </c>
      <c r="B228" s="7"/>
      <c r="C228" s="9">
        <v>1</v>
      </c>
    </row>
    <row r="229" spans="1:3" ht="15.75" customHeight="1" x14ac:dyDescent="0.2">
      <c r="A229" s="5" t="s">
        <v>235</v>
      </c>
      <c r="B229" s="7"/>
      <c r="C229" s="9">
        <v>1</v>
      </c>
    </row>
    <row r="230" spans="1:3" ht="15.75" customHeight="1" x14ac:dyDescent="0.2">
      <c r="A230" s="5" t="s">
        <v>236</v>
      </c>
      <c r="B230" s="9">
        <v>1</v>
      </c>
      <c r="C230" s="7"/>
    </row>
    <row r="231" spans="1:3" ht="15.75" customHeight="1" x14ac:dyDescent="0.2">
      <c r="A231" s="5" t="s">
        <v>237</v>
      </c>
      <c r="B231" s="9"/>
      <c r="C231" s="9">
        <v>1</v>
      </c>
    </row>
    <row r="232" spans="1:3" ht="15.75" customHeight="1" x14ac:dyDescent="0.2">
      <c r="A232" s="5" t="s">
        <v>238</v>
      </c>
      <c r="B232" s="9">
        <v>1</v>
      </c>
      <c r="C232" s="7"/>
    </row>
    <row r="233" spans="1:3" ht="15.75" customHeight="1" x14ac:dyDescent="0.2">
      <c r="A233" s="5" t="s">
        <v>239</v>
      </c>
      <c r="B233" s="9">
        <v>1</v>
      </c>
      <c r="C233" s="7"/>
    </row>
    <row r="234" spans="1:3" ht="15.75" customHeight="1" x14ac:dyDescent="0.2">
      <c r="A234" s="5" t="s">
        <v>240</v>
      </c>
      <c r="B234" s="7"/>
      <c r="C234" s="9">
        <v>1</v>
      </c>
    </row>
    <row r="235" spans="1:3" ht="15.75" customHeight="1" x14ac:dyDescent="0.2">
      <c r="A235" s="5" t="s">
        <v>241</v>
      </c>
      <c r="B235" s="9">
        <v>1</v>
      </c>
      <c r="C235" s="7"/>
    </row>
    <row r="236" spans="1:3" ht="15.75" customHeight="1" x14ac:dyDescent="0.2">
      <c r="A236" s="5" t="s">
        <v>242</v>
      </c>
      <c r="B236" s="7"/>
      <c r="C236" s="9">
        <v>1</v>
      </c>
    </row>
    <row r="237" spans="1:3" ht="15.75" customHeight="1" x14ac:dyDescent="0.2">
      <c r="A237" s="5" t="s">
        <v>243</v>
      </c>
      <c r="B237" s="7"/>
      <c r="C237" s="9">
        <v>1</v>
      </c>
    </row>
    <row r="238" spans="1:3" ht="15.75" customHeight="1" x14ac:dyDescent="0.2">
      <c r="A238" s="5" t="s">
        <v>244</v>
      </c>
      <c r="B238" s="9">
        <v>1</v>
      </c>
      <c r="C238" s="7"/>
    </row>
    <row r="239" spans="1:3" ht="15.75" customHeight="1" x14ac:dyDescent="0.2">
      <c r="A239" s="5" t="s">
        <v>245</v>
      </c>
      <c r="B239" s="9">
        <v>1</v>
      </c>
      <c r="C239" s="7"/>
    </row>
    <row r="240" spans="1:3" ht="15.75" customHeight="1" x14ac:dyDescent="0.2">
      <c r="A240" s="5" t="s">
        <v>246</v>
      </c>
      <c r="B240" s="9">
        <v>1</v>
      </c>
      <c r="C240" s="7"/>
    </row>
    <row r="241" spans="1:3" ht="15.75" customHeight="1" x14ac:dyDescent="0.2">
      <c r="A241" s="5" t="s">
        <v>247</v>
      </c>
      <c r="B241" s="7"/>
      <c r="C241" s="9">
        <v>1</v>
      </c>
    </row>
    <row r="242" spans="1:3" ht="15.75" customHeight="1" x14ac:dyDescent="0.2">
      <c r="A242" s="5" t="s">
        <v>248</v>
      </c>
      <c r="B242" s="9">
        <v>1</v>
      </c>
      <c r="C242" s="7"/>
    </row>
    <row r="243" spans="1:3" ht="15.75" customHeight="1" x14ac:dyDescent="0.2">
      <c r="A243" s="5" t="s">
        <v>249</v>
      </c>
      <c r="B243" s="7"/>
      <c r="C243" s="9">
        <v>1</v>
      </c>
    </row>
    <row r="244" spans="1:3" ht="15.75" customHeight="1" x14ac:dyDescent="0.2">
      <c r="A244" s="5" t="s">
        <v>250</v>
      </c>
      <c r="B244" s="9">
        <v>1</v>
      </c>
      <c r="C244" s="7"/>
    </row>
    <row r="245" spans="1:3" ht="15.75" customHeight="1" x14ac:dyDescent="0.2">
      <c r="A245" s="5" t="s">
        <v>251</v>
      </c>
      <c r="B245" s="7"/>
      <c r="C245" s="9">
        <v>1</v>
      </c>
    </row>
    <row r="246" spans="1:3" ht="15.75" customHeight="1" x14ac:dyDescent="0.2">
      <c r="A246" s="5" t="s">
        <v>252</v>
      </c>
      <c r="B246" s="9">
        <v>1</v>
      </c>
      <c r="C246" s="7"/>
    </row>
    <row r="247" spans="1:3" ht="15.75" customHeight="1" x14ac:dyDescent="0.2">
      <c r="A247" s="5" t="s">
        <v>253</v>
      </c>
      <c r="B247" s="9">
        <v>1</v>
      </c>
      <c r="C247" s="7"/>
    </row>
    <row r="248" spans="1:3" ht="15.75" customHeight="1" x14ac:dyDescent="0.2">
      <c r="A248" s="5" t="s">
        <v>254</v>
      </c>
      <c r="B248" s="9"/>
      <c r="C248" s="9">
        <v>1</v>
      </c>
    </row>
    <row r="249" spans="1:3" ht="15.75" customHeight="1" x14ac:dyDescent="0.2">
      <c r="A249" s="5" t="s">
        <v>255</v>
      </c>
      <c r="B249" s="7"/>
      <c r="C249" s="9">
        <v>1</v>
      </c>
    </row>
    <row r="250" spans="1:3" ht="15.75" customHeight="1" x14ac:dyDescent="0.2">
      <c r="A250" s="5" t="s">
        <v>256</v>
      </c>
      <c r="B250" s="7"/>
      <c r="C250" s="9">
        <v>1</v>
      </c>
    </row>
    <row r="251" spans="1:3" ht="15.75" customHeight="1" x14ac:dyDescent="0.2">
      <c r="A251" s="5" t="s">
        <v>257</v>
      </c>
      <c r="B251" s="7"/>
      <c r="C251" s="9">
        <v>1</v>
      </c>
    </row>
    <row r="252" spans="1:3" ht="15.75" customHeight="1" x14ac:dyDescent="0.2">
      <c r="A252" s="5" t="s">
        <v>258</v>
      </c>
      <c r="B252" s="9">
        <v>1</v>
      </c>
      <c r="C252" s="7"/>
    </row>
    <row r="253" spans="1:3" ht="15.75" customHeight="1" x14ac:dyDescent="0.2">
      <c r="A253" s="5" t="s">
        <v>259</v>
      </c>
      <c r="B253" s="9">
        <v>1</v>
      </c>
      <c r="C253" s="7"/>
    </row>
    <row r="254" spans="1:3" ht="15.75" customHeight="1" x14ac:dyDescent="0.2">
      <c r="A254" s="5" t="s">
        <v>260</v>
      </c>
      <c r="B254" s="7"/>
      <c r="C254" s="9">
        <v>1</v>
      </c>
    </row>
    <row r="255" spans="1:3" ht="15.75" customHeight="1" x14ac:dyDescent="0.2">
      <c r="A255" s="5" t="s">
        <v>261</v>
      </c>
      <c r="B255" s="9">
        <v>1</v>
      </c>
      <c r="C255" s="7"/>
    </row>
    <row r="256" spans="1:3" ht="15.75" customHeight="1" x14ac:dyDescent="0.2">
      <c r="A256" s="5" t="s">
        <v>262</v>
      </c>
      <c r="B256" s="9">
        <v>1</v>
      </c>
      <c r="C256" s="7"/>
    </row>
    <row r="257" spans="1:3" ht="15.75" customHeight="1" x14ac:dyDescent="0.2">
      <c r="A257" s="5" t="s">
        <v>263</v>
      </c>
      <c r="B257" s="7"/>
      <c r="C257" s="9">
        <v>1</v>
      </c>
    </row>
    <row r="258" spans="1:3" ht="15.75" customHeight="1" x14ac:dyDescent="0.2">
      <c r="A258" s="5" t="s">
        <v>264</v>
      </c>
      <c r="B258" s="9">
        <v>1</v>
      </c>
      <c r="C258" s="7"/>
    </row>
    <row r="259" spans="1:3" ht="15.75" customHeight="1" x14ac:dyDescent="0.2">
      <c r="A259" s="5" t="s">
        <v>265</v>
      </c>
      <c r="B259" s="9">
        <v>1</v>
      </c>
      <c r="C259" s="7"/>
    </row>
    <row r="260" spans="1:3" ht="15.75" customHeight="1" x14ac:dyDescent="0.2">
      <c r="A260" s="5" t="s">
        <v>266</v>
      </c>
      <c r="B260" s="7"/>
      <c r="C260" s="9">
        <v>1</v>
      </c>
    </row>
    <row r="261" spans="1:3" ht="15.75" customHeight="1" x14ac:dyDescent="0.2">
      <c r="A261" s="5" t="s">
        <v>267</v>
      </c>
      <c r="B261" s="9">
        <v>1</v>
      </c>
      <c r="C261" s="7"/>
    </row>
    <row r="262" spans="1:3" ht="15.75" customHeight="1" x14ac:dyDescent="0.2">
      <c r="A262" s="5" t="s">
        <v>268</v>
      </c>
      <c r="B262" s="9">
        <v>1</v>
      </c>
      <c r="C262" s="7"/>
    </row>
    <row r="263" spans="1:3" ht="15.75" customHeight="1" x14ac:dyDescent="0.2">
      <c r="A263" s="5" t="s">
        <v>269</v>
      </c>
      <c r="B263" s="9">
        <v>1</v>
      </c>
      <c r="C263" s="7"/>
    </row>
    <row r="264" spans="1:3" ht="15.75" customHeight="1" x14ac:dyDescent="0.2">
      <c r="A264" s="5" t="s">
        <v>270</v>
      </c>
      <c r="B264" s="9">
        <v>1</v>
      </c>
      <c r="C264" s="7"/>
    </row>
    <row r="265" spans="1:3" ht="15.75" customHeight="1" x14ac:dyDescent="0.2">
      <c r="A265" s="5" t="s">
        <v>271</v>
      </c>
      <c r="B265" s="9">
        <v>1</v>
      </c>
      <c r="C265" s="7"/>
    </row>
    <row r="266" spans="1:3" ht="15.75" customHeight="1" x14ac:dyDescent="0.2">
      <c r="A266" s="5" t="s">
        <v>272</v>
      </c>
      <c r="B266" s="7"/>
      <c r="C266" s="9">
        <v>1</v>
      </c>
    </row>
    <row r="267" spans="1:3" ht="15.75" customHeight="1" x14ac:dyDescent="0.2">
      <c r="A267" s="5" t="s">
        <v>273</v>
      </c>
      <c r="B267" s="9">
        <v>1</v>
      </c>
      <c r="C267" s="7"/>
    </row>
    <row r="268" spans="1:3" ht="15.75" customHeight="1" x14ac:dyDescent="0.2">
      <c r="A268" s="5" t="s">
        <v>274</v>
      </c>
      <c r="B268" s="7"/>
      <c r="C268" s="9">
        <v>1</v>
      </c>
    </row>
    <row r="269" spans="1:3" ht="15.75" customHeight="1" x14ac:dyDescent="0.2">
      <c r="A269" s="5" t="s">
        <v>275</v>
      </c>
      <c r="B269" s="7"/>
      <c r="C269" s="9">
        <v>1</v>
      </c>
    </row>
    <row r="270" spans="1:3" ht="15.75" customHeight="1" x14ac:dyDescent="0.2">
      <c r="A270" s="5" t="s">
        <v>276</v>
      </c>
      <c r="B270" s="7"/>
      <c r="C270" s="9">
        <v>1</v>
      </c>
    </row>
    <row r="271" spans="1:3" ht="15.75" customHeight="1" x14ac:dyDescent="0.2">
      <c r="A271" s="5" t="s">
        <v>277</v>
      </c>
      <c r="B271" s="7"/>
      <c r="C271" s="9">
        <v>1</v>
      </c>
    </row>
    <row r="272" spans="1:3" ht="15.75" customHeight="1" x14ac:dyDescent="0.2">
      <c r="A272" s="5" t="s">
        <v>278</v>
      </c>
      <c r="B272" s="9">
        <v>1</v>
      </c>
      <c r="C272" s="7"/>
    </row>
    <row r="273" spans="1:3" ht="15.75" customHeight="1" x14ac:dyDescent="0.2">
      <c r="A273" s="5" t="s">
        <v>279</v>
      </c>
      <c r="B273" s="9">
        <v>1</v>
      </c>
      <c r="C273" s="7"/>
    </row>
    <row r="274" spans="1:3" ht="15.75" customHeight="1" x14ac:dyDescent="0.2">
      <c r="A274" s="5" t="s">
        <v>280</v>
      </c>
      <c r="B274" s="9">
        <v>1</v>
      </c>
      <c r="C274" s="7"/>
    </row>
    <row r="275" spans="1:3" ht="15.75" customHeight="1" x14ac:dyDescent="0.2">
      <c r="A275" s="5" t="s">
        <v>281</v>
      </c>
      <c r="B275" s="7"/>
      <c r="C275" s="9">
        <v>1</v>
      </c>
    </row>
    <row r="276" spans="1:3" ht="15.75" customHeight="1" x14ac:dyDescent="0.2">
      <c r="A276" s="5" t="s">
        <v>282</v>
      </c>
      <c r="B276" s="9">
        <v>1</v>
      </c>
      <c r="C276" s="7"/>
    </row>
    <row r="277" spans="1:3" ht="15.75" customHeight="1" x14ac:dyDescent="0.2">
      <c r="A277" s="5" t="s">
        <v>283</v>
      </c>
      <c r="B277" s="9">
        <v>1</v>
      </c>
      <c r="C277" s="7"/>
    </row>
    <row r="278" spans="1:3" ht="15.75" customHeight="1" x14ac:dyDescent="0.2">
      <c r="A278" s="5" t="s">
        <v>284</v>
      </c>
      <c r="B278" s="7"/>
      <c r="C278" s="9">
        <v>1</v>
      </c>
    </row>
    <row r="279" spans="1:3" ht="15.75" customHeight="1" x14ac:dyDescent="0.2">
      <c r="A279" s="5" t="s">
        <v>285</v>
      </c>
      <c r="B279" s="9">
        <v>1</v>
      </c>
      <c r="C279" s="7"/>
    </row>
    <row r="280" spans="1:3" ht="15.75" customHeight="1" x14ac:dyDescent="0.2">
      <c r="A280" s="5" t="s">
        <v>286</v>
      </c>
      <c r="B280" s="9">
        <v>1</v>
      </c>
      <c r="C280" s="7"/>
    </row>
    <row r="281" spans="1:3" ht="15.75" customHeight="1" x14ac:dyDescent="0.2">
      <c r="A281" s="5" t="s">
        <v>287</v>
      </c>
      <c r="B281" s="9">
        <v>1</v>
      </c>
      <c r="C281" s="7"/>
    </row>
    <row r="282" spans="1:3" ht="15.75" customHeight="1" x14ac:dyDescent="0.2">
      <c r="A282" s="5" t="s">
        <v>288</v>
      </c>
      <c r="B282" s="9">
        <v>1</v>
      </c>
      <c r="C282" s="7"/>
    </row>
    <row r="283" spans="1:3" ht="15.75" customHeight="1" x14ac:dyDescent="0.2">
      <c r="A283" s="5" t="s">
        <v>289</v>
      </c>
      <c r="B283" s="9">
        <v>1</v>
      </c>
      <c r="C283" s="7"/>
    </row>
    <row r="284" spans="1:3" ht="15.75" customHeight="1" x14ac:dyDescent="0.2">
      <c r="A284" s="5" t="s">
        <v>290</v>
      </c>
      <c r="B284" s="7"/>
      <c r="C284" s="9">
        <v>1</v>
      </c>
    </row>
    <row r="285" spans="1:3" ht="15.75" customHeight="1" x14ac:dyDescent="0.2">
      <c r="A285" s="5" t="s">
        <v>291</v>
      </c>
      <c r="B285" s="9"/>
      <c r="C285" s="9">
        <v>1</v>
      </c>
    </row>
    <row r="286" spans="1:3" ht="15.75" customHeight="1" x14ac:dyDescent="0.2">
      <c r="A286" s="5" t="s">
        <v>292</v>
      </c>
      <c r="B286" s="7"/>
      <c r="C286" s="9">
        <v>1</v>
      </c>
    </row>
    <row r="287" spans="1:3" ht="15.75" customHeight="1" x14ac:dyDescent="0.2">
      <c r="A287" s="5" t="s">
        <v>293</v>
      </c>
      <c r="B287" s="7"/>
      <c r="C287" s="9">
        <v>1</v>
      </c>
    </row>
    <row r="288" spans="1:3" ht="15.75" customHeight="1" x14ac:dyDescent="0.2">
      <c r="A288" s="5" t="s">
        <v>294</v>
      </c>
      <c r="B288" s="9">
        <v>1</v>
      </c>
      <c r="C288" s="7"/>
    </row>
    <row r="289" spans="1:3" ht="15.75" customHeight="1" x14ac:dyDescent="0.2">
      <c r="A289" s="5" t="s">
        <v>295</v>
      </c>
      <c r="B289" s="7"/>
      <c r="C289" s="9">
        <v>1</v>
      </c>
    </row>
    <row r="290" spans="1:3" ht="15.75" customHeight="1" x14ac:dyDescent="0.2">
      <c r="A290" s="5" t="s">
        <v>296</v>
      </c>
      <c r="B290" s="7"/>
      <c r="C290" s="9">
        <v>1</v>
      </c>
    </row>
    <row r="291" spans="1:3" ht="15.75" customHeight="1" x14ac:dyDescent="0.2">
      <c r="A291" s="5" t="s">
        <v>297</v>
      </c>
      <c r="B291" s="9">
        <v>1</v>
      </c>
      <c r="C291" s="7"/>
    </row>
    <row r="292" spans="1:3" ht="15.75" customHeight="1" x14ac:dyDescent="0.2">
      <c r="A292" s="5" t="s">
        <v>298</v>
      </c>
      <c r="B292" s="9"/>
      <c r="C292" s="9">
        <v>1</v>
      </c>
    </row>
    <row r="293" spans="1:3" ht="15.75" customHeight="1" x14ac:dyDescent="0.2">
      <c r="A293" s="5" t="s">
        <v>299</v>
      </c>
      <c r="B293" s="7"/>
      <c r="C293" s="9">
        <v>1</v>
      </c>
    </row>
    <row r="294" spans="1:3" ht="15.75" customHeight="1" x14ac:dyDescent="0.2">
      <c r="A294" s="5" t="s">
        <v>300</v>
      </c>
      <c r="B294" s="7"/>
      <c r="C294" s="9">
        <v>1</v>
      </c>
    </row>
    <row r="295" spans="1:3" ht="15.75" customHeight="1" x14ac:dyDescent="0.2">
      <c r="A295" s="5" t="s">
        <v>301</v>
      </c>
      <c r="B295" s="9">
        <v>1</v>
      </c>
      <c r="C295" s="7"/>
    </row>
    <row r="296" spans="1:3" ht="15.75" customHeight="1" x14ac:dyDescent="0.2">
      <c r="A296" s="5" t="s">
        <v>302</v>
      </c>
      <c r="B296" s="9">
        <v>1</v>
      </c>
      <c r="C296" s="7"/>
    </row>
    <row r="297" spans="1:3" ht="15.75" customHeight="1" x14ac:dyDescent="0.2">
      <c r="A297" s="5" t="s">
        <v>303</v>
      </c>
      <c r="B297" s="7"/>
      <c r="C297" s="9">
        <v>1</v>
      </c>
    </row>
    <row r="298" spans="1:3" ht="15.75" customHeight="1" x14ac:dyDescent="0.2">
      <c r="A298" s="5" t="s">
        <v>304</v>
      </c>
      <c r="B298" s="7"/>
      <c r="C298" s="9">
        <v>1</v>
      </c>
    </row>
    <row r="299" spans="1:3" ht="15.75" customHeight="1" x14ac:dyDescent="0.2">
      <c r="A299" s="5" t="s">
        <v>305</v>
      </c>
      <c r="B299" s="7"/>
      <c r="C299" s="9">
        <v>1</v>
      </c>
    </row>
    <row r="300" spans="1:3" ht="15.75" customHeight="1" x14ac:dyDescent="0.2">
      <c r="A300" s="5" t="s">
        <v>306</v>
      </c>
      <c r="B300" s="7"/>
      <c r="C300" s="9">
        <v>1</v>
      </c>
    </row>
    <row r="301" spans="1:3" ht="15.75" customHeight="1" x14ac:dyDescent="0.2">
      <c r="A301" s="5" t="s">
        <v>307</v>
      </c>
      <c r="B301" s="7"/>
      <c r="C301" s="9">
        <v>1</v>
      </c>
    </row>
    <row r="302" spans="1:3" ht="15.75" customHeight="1" x14ac:dyDescent="0.2">
      <c r="A302" s="5" t="s">
        <v>308</v>
      </c>
      <c r="B302" s="7"/>
      <c r="C302" s="9">
        <v>1</v>
      </c>
    </row>
    <row r="303" spans="1:3" ht="15.75" customHeight="1" x14ac:dyDescent="0.2">
      <c r="A303" s="5" t="s">
        <v>309</v>
      </c>
      <c r="B303" s="9">
        <v>1</v>
      </c>
      <c r="C303" s="7"/>
    </row>
    <row r="304" spans="1:3" ht="15.75" customHeight="1" x14ac:dyDescent="0.2">
      <c r="A304" s="5" t="s">
        <v>310</v>
      </c>
      <c r="B304" s="9"/>
      <c r="C304" s="9">
        <v>1</v>
      </c>
    </row>
    <row r="305" spans="1:3" ht="15.75" customHeight="1" x14ac:dyDescent="0.2">
      <c r="A305" s="5" t="s">
        <v>311</v>
      </c>
      <c r="B305" s="7"/>
      <c r="C305" s="9">
        <v>1</v>
      </c>
    </row>
    <row r="306" spans="1:3" ht="15.75" customHeight="1" x14ac:dyDescent="0.2">
      <c r="A306" s="5" t="s">
        <v>312</v>
      </c>
      <c r="B306" s="9">
        <v>1</v>
      </c>
      <c r="C306" s="7"/>
    </row>
    <row r="307" spans="1:3" ht="15.75" customHeight="1" x14ac:dyDescent="0.2">
      <c r="A307" s="5" t="s">
        <v>313</v>
      </c>
      <c r="B307" s="9">
        <v>1</v>
      </c>
      <c r="C307" s="7"/>
    </row>
    <row r="308" spans="1:3" ht="15.75" customHeight="1" x14ac:dyDescent="0.2">
      <c r="A308" s="5" t="s">
        <v>314</v>
      </c>
      <c r="B308" s="7"/>
      <c r="C308" s="9">
        <v>1</v>
      </c>
    </row>
    <row r="309" spans="1:3" ht="15.75" customHeight="1" x14ac:dyDescent="0.2">
      <c r="A309" s="5" t="s">
        <v>315</v>
      </c>
      <c r="B309" s="9"/>
      <c r="C309" s="9">
        <v>1</v>
      </c>
    </row>
    <row r="310" spans="1:3" ht="15.75" customHeight="1" x14ac:dyDescent="0.2">
      <c r="A310" s="5" t="s">
        <v>316</v>
      </c>
      <c r="B310" s="7"/>
      <c r="C310" s="9">
        <v>1</v>
      </c>
    </row>
    <row r="311" spans="1:3" ht="15.75" customHeight="1" x14ac:dyDescent="0.2">
      <c r="A311" s="5" t="s">
        <v>317</v>
      </c>
      <c r="B311" s="7"/>
      <c r="C311" s="9">
        <v>1</v>
      </c>
    </row>
    <row r="312" spans="1:3" ht="15.75" customHeight="1" x14ac:dyDescent="0.2">
      <c r="A312" s="5" t="s">
        <v>318</v>
      </c>
      <c r="B312" s="9">
        <v>1</v>
      </c>
      <c r="C312" s="7"/>
    </row>
    <row r="313" spans="1:3" ht="15.75" customHeight="1" x14ac:dyDescent="0.2">
      <c r="A313" s="5" t="s">
        <v>319</v>
      </c>
      <c r="B313" s="7"/>
      <c r="C313" s="9">
        <v>1</v>
      </c>
    </row>
    <row r="314" spans="1:3" ht="15.75" customHeight="1" x14ac:dyDescent="0.2">
      <c r="A314" s="5" t="s">
        <v>320</v>
      </c>
      <c r="B314" s="9">
        <v>1</v>
      </c>
      <c r="C314" s="7"/>
    </row>
    <row r="315" spans="1:3" ht="15.75" customHeight="1" x14ac:dyDescent="0.2">
      <c r="A315" s="5" t="s">
        <v>321</v>
      </c>
      <c r="B315" s="9">
        <v>1</v>
      </c>
      <c r="C315" s="7"/>
    </row>
    <row r="316" spans="1:3" ht="15.75" customHeight="1" x14ac:dyDescent="0.2">
      <c r="A316" s="5" t="s">
        <v>322</v>
      </c>
      <c r="B316" s="9">
        <v>1</v>
      </c>
      <c r="C316" s="7"/>
    </row>
    <row r="317" spans="1:3" ht="15.75" customHeight="1" x14ac:dyDescent="0.2">
      <c r="A317" s="5" t="s">
        <v>323</v>
      </c>
      <c r="B317" s="7"/>
      <c r="C317" s="9">
        <v>1</v>
      </c>
    </row>
    <row r="318" spans="1:3" ht="15.75" customHeight="1" x14ac:dyDescent="0.2">
      <c r="A318" s="5" t="s">
        <v>324</v>
      </c>
      <c r="B318" s="9">
        <v>1</v>
      </c>
      <c r="C318" s="7"/>
    </row>
    <row r="319" spans="1:3" ht="15.75" customHeight="1" x14ac:dyDescent="0.2">
      <c r="A319" s="5" t="s">
        <v>325</v>
      </c>
      <c r="B319" s="7"/>
      <c r="C319" s="9">
        <v>1</v>
      </c>
    </row>
    <row r="320" spans="1:3" ht="15.75" customHeight="1" x14ac:dyDescent="0.2">
      <c r="A320" s="5" t="s">
        <v>326</v>
      </c>
      <c r="B320" s="9">
        <v>1</v>
      </c>
      <c r="C320" s="7"/>
    </row>
    <row r="321" spans="1:3" ht="15.75" customHeight="1" x14ac:dyDescent="0.2">
      <c r="A321" s="5" t="s">
        <v>327</v>
      </c>
      <c r="B321" s="9">
        <v>1</v>
      </c>
      <c r="C321" s="7"/>
    </row>
    <row r="322" spans="1:3" ht="15.75" customHeight="1" x14ac:dyDescent="0.2">
      <c r="A322" s="5" t="s">
        <v>328</v>
      </c>
      <c r="B322" s="7"/>
      <c r="C322" s="9">
        <v>1</v>
      </c>
    </row>
    <row r="323" spans="1:3" ht="15.75" customHeight="1" x14ac:dyDescent="0.2">
      <c r="A323" s="5" t="s">
        <v>329</v>
      </c>
      <c r="B323" s="7"/>
      <c r="C323" s="9">
        <v>1</v>
      </c>
    </row>
    <row r="324" spans="1:3" ht="15.75" customHeight="1" x14ac:dyDescent="0.2">
      <c r="A324" s="5" t="s">
        <v>330</v>
      </c>
      <c r="B324" s="9">
        <v>1</v>
      </c>
      <c r="C324" s="7"/>
    </row>
    <row r="325" spans="1:3" ht="15.75" customHeight="1" x14ac:dyDescent="0.2">
      <c r="A325" s="5" t="s">
        <v>331</v>
      </c>
      <c r="B325" s="7"/>
      <c r="C325" s="9">
        <v>1</v>
      </c>
    </row>
    <row r="326" spans="1:3" ht="15.75" customHeight="1" x14ac:dyDescent="0.2">
      <c r="A326" s="5" t="s">
        <v>332</v>
      </c>
      <c r="B326" s="7"/>
      <c r="C326" s="9">
        <v>1</v>
      </c>
    </row>
    <row r="327" spans="1:3" ht="15.75" customHeight="1" x14ac:dyDescent="0.2">
      <c r="A327" s="5" t="s">
        <v>333</v>
      </c>
      <c r="B327" s="7"/>
      <c r="C327" s="9">
        <v>1</v>
      </c>
    </row>
    <row r="328" spans="1:3" ht="15.75" customHeight="1" x14ac:dyDescent="0.2">
      <c r="A328" s="5" t="s">
        <v>334</v>
      </c>
      <c r="B328" s="7"/>
      <c r="C328" s="9">
        <v>1</v>
      </c>
    </row>
    <row r="329" spans="1:3" ht="15.75" customHeight="1" x14ac:dyDescent="0.2">
      <c r="A329" s="5" t="s">
        <v>335</v>
      </c>
      <c r="B329" s="7"/>
      <c r="C329" s="9">
        <v>1</v>
      </c>
    </row>
    <row r="330" spans="1:3" ht="15.75" customHeight="1" x14ac:dyDescent="0.2">
      <c r="A330" s="5" t="s">
        <v>336</v>
      </c>
      <c r="B330" s="7"/>
      <c r="C330" s="9">
        <v>1</v>
      </c>
    </row>
    <row r="331" spans="1:3" ht="15.75" customHeight="1" x14ac:dyDescent="0.2">
      <c r="A331" s="5" t="s">
        <v>337</v>
      </c>
      <c r="B331" s="9">
        <v>1</v>
      </c>
      <c r="C331" s="7"/>
    </row>
    <row r="332" spans="1:3" ht="15.75" customHeight="1" x14ac:dyDescent="0.2">
      <c r="A332" s="5" t="s">
        <v>338</v>
      </c>
      <c r="B332" s="7"/>
      <c r="C332" s="9">
        <v>1</v>
      </c>
    </row>
    <row r="333" spans="1:3" ht="15.75" customHeight="1" x14ac:dyDescent="0.2">
      <c r="A333" s="5" t="s">
        <v>339</v>
      </c>
      <c r="B333" s="9">
        <v>1</v>
      </c>
      <c r="C333" s="7"/>
    </row>
    <row r="334" spans="1:3" ht="15.75" customHeight="1" x14ac:dyDescent="0.2">
      <c r="A334" s="5" t="s">
        <v>340</v>
      </c>
      <c r="B334" s="7"/>
      <c r="C334" s="9">
        <v>1</v>
      </c>
    </row>
    <row r="335" spans="1:3" ht="15.75" customHeight="1" x14ac:dyDescent="0.2">
      <c r="A335" s="5" t="s">
        <v>341</v>
      </c>
      <c r="B335" s="7"/>
      <c r="C335" s="9">
        <v>1</v>
      </c>
    </row>
    <row r="336" spans="1:3" ht="15.75" customHeight="1" x14ac:dyDescent="0.2">
      <c r="A336" s="5" t="s">
        <v>342</v>
      </c>
      <c r="B336" s="7"/>
      <c r="C336" s="9">
        <v>1</v>
      </c>
    </row>
    <row r="337" spans="1:3" ht="15.75" customHeight="1" x14ac:dyDescent="0.2">
      <c r="A337" s="5" t="s">
        <v>343</v>
      </c>
      <c r="B337" s="7"/>
      <c r="C337" s="9">
        <v>1</v>
      </c>
    </row>
    <row r="338" spans="1:3" ht="15.75" customHeight="1" x14ac:dyDescent="0.2">
      <c r="A338" s="5" t="s">
        <v>344</v>
      </c>
      <c r="B338" s="7"/>
      <c r="C338" s="9">
        <v>1</v>
      </c>
    </row>
    <row r="339" spans="1:3" ht="15.75" customHeight="1" x14ac:dyDescent="0.2">
      <c r="A339" s="5" t="s">
        <v>345</v>
      </c>
      <c r="B339" s="7"/>
      <c r="C339" s="9">
        <v>1</v>
      </c>
    </row>
    <row r="340" spans="1:3" ht="15.75" customHeight="1" x14ac:dyDescent="0.2">
      <c r="A340" s="5" t="s">
        <v>346</v>
      </c>
      <c r="B340" s="7"/>
      <c r="C340" s="9">
        <v>1</v>
      </c>
    </row>
    <row r="341" spans="1:3" ht="15.75" customHeight="1" x14ac:dyDescent="0.2">
      <c r="A341" s="5" t="s">
        <v>347</v>
      </c>
      <c r="B341" s="9">
        <v>1</v>
      </c>
      <c r="C341" s="7"/>
    </row>
    <row r="342" spans="1:3" ht="15.75" customHeight="1" x14ac:dyDescent="0.2">
      <c r="A342" s="5" t="s">
        <v>348</v>
      </c>
      <c r="B342" s="9">
        <v>1</v>
      </c>
      <c r="C342" s="7"/>
    </row>
    <row r="343" spans="1:3" ht="15.75" customHeight="1" x14ac:dyDescent="0.2">
      <c r="A343" s="5" t="s">
        <v>349</v>
      </c>
      <c r="B343" s="7"/>
      <c r="C343" s="9">
        <v>1</v>
      </c>
    </row>
    <row r="344" spans="1:3" ht="15.75" customHeight="1" x14ac:dyDescent="0.2">
      <c r="A344" s="5" t="s">
        <v>350</v>
      </c>
      <c r="B344" s="9">
        <v>1</v>
      </c>
      <c r="C344" s="7"/>
    </row>
    <row r="345" spans="1:3" ht="15.75" customHeight="1" x14ac:dyDescent="0.2">
      <c r="A345" s="5" t="s">
        <v>351</v>
      </c>
      <c r="B345" s="9">
        <v>1</v>
      </c>
      <c r="C345" s="7"/>
    </row>
    <row r="346" spans="1:3" ht="15.75" customHeight="1" x14ac:dyDescent="0.2">
      <c r="A346" s="5" t="s">
        <v>352</v>
      </c>
      <c r="B346" s="7"/>
      <c r="C346" s="9">
        <v>1</v>
      </c>
    </row>
    <row r="347" spans="1:3" ht="15.75" customHeight="1" x14ac:dyDescent="0.2">
      <c r="A347" s="5" t="s">
        <v>353</v>
      </c>
      <c r="B347" s="9">
        <v>1</v>
      </c>
      <c r="C347" s="7"/>
    </row>
    <row r="348" spans="1:3" ht="15.75" customHeight="1" x14ac:dyDescent="0.2">
      <c r="A348" s="5" t="s">
        <v>354</v>
      </c>
      <c r="B348" s="9">
        <v>1</v>
      </c>
      <c r="C348" s="7"/>
    </row>
    <row r="349" spans="1:3" ht="15.75" customHeight="1" x14ac:dyDescent="0.2">
      <c r="A349" s="5" t="s">
        <v>355</v>
      </c>
      <c r="B349" s="7"/>
      <c r="C349" s="9">
        <v>1</v>
      </c>
    </row>
    <row r="350" spans="1:3" ht="15.75" customHeight="1" x14ac:dyDescent="0.2">
      <c r="A350" s="5" t="s">
        <v>356</v>
      </c>
      <c r="B350" s="9">
        <v>1</v>
      </c>
      <c r="C350" s="9"/>
    </row>
    <row r="351" spans="1:3" ht="15.75" customHeight="1" x14ac:dyDescent="0.2">
      <c r="A351" s="5" t="s">
        <v>357</v>
      </c>
      <c r="B351" s="9">
        <v>1</v>
      </c>
      <c r="C351" s="7"/>
    </row>
    <row r="352" spans="1:3" ht="15.75" customHeight="1" x14ac:dyDescent="0.2">
      <c r="A352" s="5" t="s">
        <v>358</v>
      </c>
      <c r="B352" s="9">
        <v>1</v>
      </c>
      <c r="C352" s="7"/>
    </row>
    <row r="353" spans="1:3" ht="15.75" customHeight="1" x14ac:dyDescent="0.2">
      <c r="A353" s="5" t="s">
        <v>359</v>
      </c>
      <c r="B353" s="9">
        <v>1</v>
      </c>
      <c r="C353" s="7"/>
    </row>
    <row r="354" spans="1:3" ht="15.75" customHeight="1" x14ac:dyDescent="0.2">
      <c r="A354" s="5" t="s">
        <v>360</v>
      </c>
      <c r="B354" s="9">
        <v>1</v>
      </c>
      <c r="C354" s="7"/>
    </row>
    <row r="355" spans="1:3" ht="15.75" customHeight="1" x14ac:dyDescent="0.2">
      <c r="A355" s="5" t="s">
        <v>361</v>
      </c>
      <c r="B355" s="9">
        <v>1</v>
      </c>
      <c r="C355" s="7"/>
    </row>
    <row r="356" spans="1:3" ht="15.75" customHeight="1" x14ac:dyDescent="0.2">
      <c r="A356" s="5" t="s">
        <v>362</v>
      </c>
      <c r="B356" s="7"/>
      <c r="C356" s="9">
        <v>1</v>
      </c>
    </row>
    <row r="357" spans="1:3" ht="15.75" customHeight="1" x14ac:dyDescent="0.2">
      <c r="A357" s="5" t="s">
        <v>363</v>
      </c>
      <c r="B357" s="7"/>
      <c r="C357" s="9">
        <v>1</v>
      </c>
    </row>
    <row r="358" spans="1:3" ht="15.75" customHeight="1" x14ac:dyDescent="0.2">
      <c r="A358" s="5" t="s">
        <v>364</v>
      </c>
      <c r="B358" s="9">
        <v>1</v>
      </c>
      <c r="C358" s="7"/>
    </row>
    <row r="359" spans="1:3" ht="15.75" customHeight="1" x14ac:dyDescent="0.2">
      <c r="A359" s="5" t="s">
        <v>365</v>
      </c>
      <c r="B359" s="7"/>
      <c r="C359" s="9">
        <v>1</v>
      </c>
    </row>
    <row r="360" spans="1:3" ht="15.75" customHeight="1" x14ac:dyDescent="0.2">
      <c r="A360" s="5" t="s">
        <v>366</v>
      </c>
      <c r="B360" s="7"/>
      <c r="C360" s="9">
        <v>1</v>
      </c>
    </row>
    <row r="361" spans="1:3" ht="15.75" customHeight="1" x14ac:dyDescent="0.2">
      <c r="A361" s="5" t="s">
        <v>367</v>
      </c>
      <c r="B361" s="7"/>
      <c r="C361" s="9">
        <v>1</v>
      </c>
    </row>
    <row r="362" spans="1:3" ht="15.75" customHeight="1" x14ac:dyDescent="0.2">
      <c r="A362" s="5" t="s">
        <v>368</v>
      </c>
      <c r="B362" s="7"/>
      <c r="C362" s="9">
        <v>1</v>
      </c>
    </row>
    <row r="363" spans="1:3" ht="15.75" customHeight="1" x14ac:dyDescent="0.2">
      <c r="A363" s="5" t="s">
        <v>369</v>
      </c>
      <c r="B363" s="7"/>
      <c r="C363" s="9">
        <v>1</v>
      </c>
    </row>
    <row r="364" spans="1:3" ht="15.75" customHeight="1" x14ac:dyDescent="0.2">
      <c r="A364" s="5" t="s">
        <v>370</v>
      </c>
      <c r="B364" s="9">
        <v>1</v>
      </c>
      <c r="C364" s="7"/>
    </row>
    <row r="365" spans="1:3" ht="15.75" customHeight="1" x14ac:dyDescent="0.2">
      <c r="A365" s="5" t="s">
        <v>371</v>
      </c>
      <c r="B365" s="7"/>
      <c r="C365" s="9">
        <v>1</v>
      </c>
    </row>
    <row r="366" spans="1:3" ht="15.75" customHeight="1" x14ac:dyDescent="0.2">
      <c r="A366" s="5" t="s">
        <v>372</v>
      </c>
      <c r="B366" s="7"/>
      <c r="C366" s="9">
        <v>1</v>
      </c>
    </row>
    <row r="367" spans="1:3" ht="15.75" customHeight="1" x14ac:dyDescent="0.2">
      <c r="A367" s="5" t="s">
        <v>373</v>
      </c>
      <c r="B367" s="9">
        <v>1</v>
      </c>
      <c r="C367" s="7"/>
    </row>
    <row r="368" spans="1:3" ht="15.75" customHeight="1" x14ac:dyDescent="0.2">
      <c r="A368" s="5" t="s">
        <v>374</v>
      </c>
      <c r="B368" s="9">
        <v>1</v>
      </c>
      <c r="C368" s="7"/>
    </row>
    <row r="369" spans="1:3" ht="15.75" customHeight="1" x14ac:dyDescent="0.2">
      <c r="A369" s="5" t="s">
        <v>375</v>
      </c>
      <c r="B369" s="9"/>
      <c r="C369" s="9">
        <v>1</v>
      </c>
    </row>
    <row r="370" spans="1:3" ht="15.75" customHeight="1" x14ac:dyDescent="0.2">
      <c r="A370" s="5" t="s">
        <v>376</v>
      </c>
      <c r="B370" s="9">
        <v>1</v>
      </c>
      <c r="C370" s="9"/>
    </row>
    <row r="371" spans="1:3" ht="15.75" customHeight="1" x14ac:dyDescent="0.2">
      <c r="A371" s="5" t="s">
        <v>377</v>
      </c>
      <c r="B371" s="7"/>
      <c r="C371" s="9">
        <v>1</v>
      </c>
    </row>
    <row r="372" spans="1:3" ht="15.75" customHeight="1" x14ac:dyDescent="0.2">
      <c r="A372" s="5" t="s">
        <v>378</v>
      </c>
      <c r="B372" s="9"/>
      <c r="C372" s="9">
        <v>1</v>
      </c>
    </row>
    <row r="373" spans="1:3" ht="15.75" customHeight="1" x14ac:dyDescent="0.2">
      <c r="A373" s="5" t="s">
        <v>379</v>
      </c>
      <c r="B373" s="7"/>
      <c r="C373" s="9">
        <v>1</v>
      </c>
    </row>
    <row r="374" spans="1:3" ht="15.75" customHeight="1" x14ac:dyDescent="0.2">
      <c r="A374" s="5" t="s">
        <v>380</v>
      </c>
      <c r="B374" s="7"/>
      <c r="C374" s="9">
        <v>1</v>
      </c>
    </row>
    <row r="375" spans="1:3" ht="15.75" customHeight="1" x14ac:dyDescent="0.2">
      <c r="A375" s="5" t="s">
        <v>381</v>
      </c>
      <c r="B375" s="9"/>
      <c r="C375" s="9">
        <v>1</v>
      </c>
    </row>
    <row r="376" spans="1:3" ht="15.75" customHeight="1" x14ac:dyDescent="0.2">
      <c r="A376" s="5" t="s">
        <v>382</v>
      </c>
      <c r="B376" s="9">
        <v>1</v>
      </c>
      <c r="C376" s="7"/>
    </row>
    <row r="377" spans="1:3" ht="15.75" customHeight="1" x14ac:dyDescent="0.2">
      <c r="A377" s="5" t="s">
        <v>383</v>
      </c>
      <c r="B377" s="9"/>
      <c r="C377" s="9">
        <v>1</v>
      </c>
    </row>
    <row r="378" spans="1:3" ht="15.75" customHeight="1" x14ac:dyDescent="0.2">
      <c r="A378" s="5" t="s">
        <v>384</v>
      </c>
      <c r="B378" s="7"/>
      <c r="C378" s="9">
        <v>1</v>
      </c>
    </row>
    <row r="379" spans="1:3" ht="15.75" customHeight="1" x14ac:dyDescent="0.2">
      <c r="A379" s="5" t="s">
        <v>385</v>
      </c>
      <c r="B379" s="9">
        <v>1</v>
      </c>
      <c r="C379" s="7"/>
    </row>
    <row r="380" spans="1:3" ht="15.75" customHeight="1" x14ac:dyDescent="0.2">
      <c r="A380" s="5" t="s">
        <v>386</v>
      </c>
      <c r="B380" s="7"/>
      <c r="C380" s="9">
        <v>1</v>
      </c>
    </row>
    <row r="381" spans="1:3" ht="15.75" customHeight="1" x14ac:dyDescent="0.2">
      <c r="A381" s="5" t="s">
        <v>387</v>
      </c>
      <c r="B381" s="9">
        <v>1</v>
      </c>
      <c r="C381" s="7"/>
    </row>
    <row r="382" spans="1:3" ht="15.75" customHeight="1" x14ac:dyDescent="0.2">
      <c r="A382" s="5" t="s">
        <v>388</v>
      </c>
      <c r="B382" s="7"/>
      <c r="C382" s="9">
        <v>1</v>
      </c>
    </row>
    <row r="383" spans="1:3" ht="15.75" customHeight="1" x14ac:dyDescent="0.2">
      <c r="A383" s="5" t="s">
        <v>389</v>
      </c>
      <c r="B383" s="7"/>
      <c r="C383" s="9">
        <v>1</v>
      </c>
    </row>
    <row r="384" spans="1:3" ht="15.75" customHeight="1" x14ac:dyDescent="0.2">
      <c r="A384" s="5" t="s">
        <v>390</v>
      </c>
      <c r="B384" s="7"/>
      <c r="C384" s="9">
        <v>1</v>
      </c>
    </row>
    <row r="385" spans="1:3" ht="15.75" customHeight="1" x14ac:dyDescent="0.2">
      <c r="A385" s="5" t="s">
        <v>391</v>
      </c>
      <c r="B385" s="7"/>
      <c r="C385" s="9">
        <v>1</v>
      </c>
    </row>
    <row r="386" spans="1:3" ht="15.75" customHeight="1" x14ac:dyDescent="0.2">
      <c r="A386" s="5" t="s">
        <v>392</v>
      </c>
      <c r="B386" s="7"/>
      <c r="C386" s="9">
        <v>1</v>
      </c>
    </row>
    <row r="387" spans="1:3" ht="15.75" customHeight="1" x14ac:dyDescent="0.2">
      <c r="A387" s="5" t="s">
        <v>393</v>
      </c>
      <c r="B387" s="9">
        <v>1</v>
      </c>
      <c r="C387" s="7"/>
    </row>
    <row r="388" spans="1:3" ht="15.75" customHeight="1" x14ac:dyDescent="0.2">
      <c r="A388" s="5" t="s">
        <v>394</v>
      </c>
      <c r="B388" s="9">
        <v>1</v>
      </c>
      <c r="C388" s="7"/>
    </row>
    <row r="389" spans="1:3" ht="15.75" customHeight="1" x14ac:dyDescent="0.2">
      <c r="A389" s="5" t="s">
        <v>395</v>
      </c>
      <c r="B389" s="7"/>
      <c r="C389" s="9">
        <v>1</v>
      </c>
    </row>
    <row r="390" spans="1:3" ht="15.75" customHeight="1" x14ac:dyDescent="0.2">
      <c r="A390" s="5" t="s">
        <v>396</v>
      </c>
      <c r="B390" s="7"/>
      <c r="C390" s="9">
        <v>1</v>
      </c>
    </row>
    <row r="391" spans="1:3" ht="15.75" customHeight="1" x14ac:dyDescent="0.2">
      <c r="A391" s="5" t="s">
        <v>397</v>
      </c>
      <c r="B391" s="9">
        <v>1</v>
      </c>
      <c r="C391" s="7"/>
    </row>
    <row r="392" spans="1:3" ht="15.75" customHeight="1" x14ac:dyDescent="0.2">
      <c r="A392" s="5" t="s">
        <v>398</v>
      </c>
      <c r="B392" s="9">
        <v>1</v>
      </c>
      <c r="C392" s="7"/>
    </row>
    <row r="393" spans="1:3" ht="15.75" customHeight="1" x14ac:dyDescent="0.2">
      <c r="A393" s="5" t="s">
        <v>399</v>
      </c>
      <c r="B393" s="7"/>
      <c r="C393" s="9">
        <v>1</v>
      </c>
    </row>
    <row r="394" spans="1:3" ht="15.75" customHeight="1" x14ac:dyDescent="0.2">
      <c r="A394" s="5" t="s">
        <v>400</v>
      </c>
      <c r="B394" s="7"/>
      <c r="C394" s="9">
        <v>1</v>
      </c>
    </row>
    <row r="395" spans="1:3" ht="15.75" customHeight="1" x14ac:dyDescent="0.2">
      <c r="A395" s="5" t="s">
        <v>401</v>
      </c>
      <c r="B395" s="7"/>
      <c r="C395" s="9">
        <v>1</v>
      </c>
    </row>
    <row r="396" spans="1:3" ht="15.75" customHeight="1" x14ac:dyDescent="0.2">
      <c r="A396" s="5" t="s">
        <v>402</v>
      </c>
      <c r="B396" s="9">
        <v>1</v>
      </c>
      <c r="C396" s="7"/>
    </row>
    <row r="397" spans="1:3" ht="15.75" customHeight="1" x14ac:dyDescent="0.2">
      <c r="A397" s="5" t="s">
        <v>403</v>
      </c>
      <c r="B397" s="7"/>
      <c r="C397" s="9">
        <v>1</v>
      </c>
    </row>
    <row r="398" spans="1:3" ht="15.75" customHeight="1" x14ac:dyDescent="0.2">
      <c r="A398" s="5" t="s">
        <v>404</v>
      </c>
      <c r="B398" s="9">
        <v>1</v>
      </c>
      <c r="C398" s="7"/>
    </row>
    <row r="399" spans="1:3" ht="15.75" customHeight="1" x14ac:dyDescent="0.2">
      <c r="A399" s="5" t="s">
        <v>405</v>
      </c>
      <c r="B399" s="9">
        <v>1</v>
      </c>
      <c r="C399" s="7"/>
    </row>
    <row r="400" spans="1:3" ht="15.75" customHeight="1" x14ac:dyDescent="0.2">
      <c r="A400" s="5" t="s">
        <v>406</v>
      </c>
      <c r="B400" s="7"/>
      <c r="C400" s="9">
        <v>1</v>
      </c>
    </row>
    <row r="401" spans="1:3" ht="15.75" customHeight="1" x14ac:dyDescent="0.2">
      <c r="A401" s="5" t="s">
        <v>407</v>
      </c>
      <c r="B401" s="9">
        <v>1</v>
      </c>
      <c r="C401" s="7"/>
    </row>
    <row r="402" spans="1:3" ht="15.75" customHeight="1" x14ac:dyDescent="0.2">
      <c r="A402" s="5" t="s">
        <v>408</v>
      </c>
      <c r="B402" s="9"/>
      <c r="C402" s="9">
        <v>1</v>
      </c>
    </row>
    <row r="403" spans="1:3" ht="15.75" customHeight="1" x14ac:dyDescent="0.2">
      <c r="A403" s="5" t="s">
        <v>409</v>
      </c>
      <c r="B403" s="9">
        <v>1</v>
      </c>
      <c r="C403" s="7"/>
    </row>
    <row r="404" spans="1:3" ht="15.75" customHeight="1" x14ac:dyDescent="0.2">
      <c r="A404" s="5" t="s">
        <v>410</v>
      </c>
      <c r="B404" s="9">
        <v>1</v>
      </c>
      <c r="C404" s="9"/>
    </row>
    <row r="405" spans="1:3" ht="15.75" customHeight="1" x14ac:dyDescent="0.2">
      <c r="A405" s="5" t="s">
        <v>411</v>
      </c>
      <c r="B405" s="7"/>
      <c r="C405" s="9">
        <v>1</v>
      </c>
    </row>
    <row r="406" spans="1:3" ht="15.75" customHeight="1" x14ac:dyDescent="0.2">
      <c r="A406" s="5" t="s">
        <v>412</v>
      </c>
      <c r="B406" s="9">
        <v>1</v>
      </c>
      <c r="C406" s="7"/>
    </row>
    <row r="407" spans="1:3" ht="15.75" customHeight="1" x14ac:dyDescent="0.2">
      <c r="A407" s="5" t="s">
        <v>413</v>
      </c>
      <c r="B407" s="7"/>
      <c r="C407" s="7"/>
    </row>
    <row r="408" spans="1:3" ht="15.75" customHeight="1" x14ac:dyDescent="0.2">
      <c r="A408" s="5" t="s">
        <v>414</v>
      </c>
      <c r="B408" s="9">
        <v>1</v>
      </c>
      <c r="C408" s="7"/>
    </row>
    <row r="409" spans="1:3" ht="15.75" customHeight="1" x14ac:dyDescent="0.2">
      <c r="A409" s="5" t="s">
        <v>415</v>
      </c>
      <c r="B409" s="7"/>
      <c r="C409" s="9">
        <v>1</v>
      </c>
    </row>
    <row r="410" spans="1:3" ht="15.75" customHeight="1" x14ac:dyDescent="0.2">
      <c r="A410" s="5" t="s">
        <v>416</v>
      </c>
      <c r="B410" s="9">
        <v>1</v>
      </c>
      <c r="C410" s="7"/>
    </row>
    <row r="411" spans="1:3" ht="15.75" customHeight="1" x14ac:dyDescent="0.2">
      <c r="A411" s="5" t="s">
        <v>417</v>
      </c>
      <c r="B411" s="9">
        <v>1</v>
      </c>
      <c r="C411" s="7"/>
    </row>
    <row r="412" spans="1:3" ht="15.75" customHeight="1" x14ac:dyDescent="0.2">
      <c r="A412" s="5" t="s">
        <v>418</v>
      </c>
      <c r="B412" s="9">
        <v>1</v>
      </c>
      <c r="C412" s="9"/>
    </row>
    <row r="413" spans="1:3" ht="15.75" customHeight="1" x14ac:dyDescent="0.2">
      <c r="A413" s="5" t="s">
        <v>419</v>
      </c>
      <c r="B413" s="7"/>
      <c r="C413" s="9">
        <v>1</v>
      </c>
    </row>
    <row r="414" spans="1:3" ht="15.75" customHeight="1" x14ac:dyDescent="0.2">
      <c r="A414" s="5" t="s">
        <v>420</v>
      </c>
      <c r="B414" s="9">
        <v>1</v>
      </c>
      <c r="C414" s="7"/>
    </row>
    <row r="415" spans="1:3" ht="15.75" customHeight="1" x14ac:dyDescent="0.2">
      <c r="A415" s="5" t="s">
        <v>421</v>
      </c>
      <c r="B415" s="7"/>
      <c r="C415" s="9">
        <v>1</v>
      </c>
    </row>
    <row r="416" spans="1:3" ht="15.75" customHeight="1" x14ac:dyDescent="0.2">
      <c r="A416" s="5" t="s">
        <v>422</v>
      </c>
      <c r="B416" s="9">
        <v>1</v>
      </c>
      <c r="C416" s="7"/>
    </row>
    <row r="417" spans="1:3" ht="15.75" customHeight="1" x14ac:dyDescent="0.2">
      <c r="A417" s="5" t="s">
        <v>423</v>
      </c>
      <c r="B417" s="9"/>
      <c r="C417" s="9">
        <v>1</v>
      </c>
    </row>
    <row r="418" spans="1:3" ht="15.75" customHeight="1" x14ac:dyDescent="0.2">
      <c r="A418" s="5" t="s">
        <v>424</v>
      </c>
      <c r="B418" s="7"/>
      <c r="C418" s="9">
        <v>1</v>
      </c>
    </row>
    <row r="419" spans="1:3" ht="15.75" customHeight="1" x14ac:dyDescent="0.2">
      <c r="A419" s="5" t="s">
        <v>425</v>
      </c>
      <c r="B419" s="9">
        <v>1</v>
      </c>
      <c r="C419" s="7"/>
    </row>
    <row r="420" spans="1:3" ht="15.75" customHeight="1" x14ac:dyDescent="0.2">
      <c r="A420" s="5" t="s">
        <v>426</v>
      </c>
      <c r="B420" s="9"/>
      <c r="C420" s="9">
        <v>1</v>
      </c>
    </row>
    <row r="421" spans="1:3" ht="15.75" customHeight="1" x14ac:dyDescent="0.2">
      <c r="A421" s="5" t="s">
        <v>427</v>
      </c>
      <c r="B421" s="7"/>
      <c r="C421" s="9">
        <v>1</v>
      </c>
    </row>
    <row r="422" spans="1:3" ht="15.75" customHeight="1" x14ac:dyDescent="0.2">
      <c r="A422" s="5" t="s">
        <v>428</v>
      </c>
      <c r="B422" s="7"/>
      <c r="C422" s="9">
        <v>1</v>
      </c>
    </row>
    <row r="423" spans="1:3" ht="15.75" customHeight="1" x14ac:dyDescent="0.2">
      <c r="A423" s="5" t="s">
        <v>429</v>
      </c>
      <c r="B423" s="7"/>
      <c r="C423" s="9">
        <v>1</v>
      </c>
    </row>
    <row r="424" spans="1:3" ht="15.75" customHeight="1" x14ac:dyDescent="0.2">
      <c r="A424" s="5" t="s">
        <v>430</v>
      </c>
      <c r="B424" s="7"/>
      <c r="C424" s="9">
        <v>1</v>
      </c>
    </row>
    <row r="425" spans="1:3" ht="15.75" customHeight="1" x14ac:dyDescent="0.2">
      <c r="A425" s="5" t="s">
        <v>431</v>
      </c>
      <c r="B425" s="9">
        <v>1</v>
      </c>
      <c r="C425" s="7"/>
    </row>
    <row r="426" spans="1:3" ht="15.75" customHeight="1" x14ac:dyDescent="0.2">
      <c r="A426" s="5" t="s">
        <v>432</v>
      </c>
      <c r="B426" s="9">
        <v>1</v>
      </c>
      <c r="C426" s="7"/>
    </row>
    <row r="427" spans="1:3" ht="15.75" customHeight="1" x14ac:dyDescent="0.2">
      <c r="A427" s="5" t="s">
        <v>433</v>
      </c>
      <c r="B427" s="7"/>
      <c r="C427" s="9">
        <v>1</v>
      </c>
    </row>
    <row r="428" spans="1:3" ht="15.75" customHeight="1" x14ac:dyDescent="0.2">
      <c r="A428" s="5" t="s">
        <v>434</v>
      </c>
      <c r="B428" s="7"/>
      <c r="C428" s="9">
        <v>1</v>
      </c>
    </row>
    <row r="429" spans="1:3" ht="15.75" customHeight="1" x14ac:dyDescent="0.2">
      <c r="A429" s="5" t="s">
        <v>435</v>
      </c>
      <c r="B429" s="7"/>
      <c r="C429" s="9">
        <v>1</v>
      </c>
    </row>
    <row r="430" spans="1:3" ht="15.75" customHeight="1" x14ac:dyDescent="0.2">
      <c r="A430" s="5" t="s">
        <v>436</v>
      </c>
      <c r="B430" s="7"/>
      <c r="C430" s="9">
        <v>1</v>
      </c>
    </row>
    <row r="431" spans="1:3" ht="15.75" customHeight="1" x14ac:dyDescent="0.2">
      <c r="A431" s="5" t="s">
        <v>437</v>
      </c>
      <c r="B431" s="9">
        <v>1</v>
      </c>
      <c r="C431" s="7"/>
    </row>
    <row r="432" spans="1:3" ht="15.75" customHeight="1" x14ac:dyDescent="0.2">
      <c r="A432" s="5" t="s">
        <v>438</v>
      </c>
      <c r="B432" s="9">
        <v>1</v>
      </c>
      <c r="C432" s="7"/>
    </row>
    <row r="433" spans="1:3" ht="15.75" customHeight="1" x14ac:dyDescent="0.2">
      <c r="A433" s="5" t="s">
        <v>439</v>
      </c>
      <c r="B433" s="7"/>
      <c r="C433" s="9">
        <v>1</v>
      </c>
    </row>
    <row r="434" spans="1:3" ht="15.75" customHeight="1" x14ac:dyDescent="0.2">
      <c r="A434" s="5" t="s">
        <v>440</v>
      </c>
      <c r="B434" s="9">
        <v>1</v>
      </c>
      <c r="C434" s="7"/>
    </row>
    <row r="435" spans="1:3" ht="15.75" customHeight="1" x14ac:dyDescent="0.2">
      <c r="A435" s="5" t="s">
        <v>441</v>
      </c>
      <c r="B435" s="9">
        <v>1</v>
      </c>
      <c r="C435" s="7"/>
    </row>
    <row r="436" spans="1:3" ht="15.75" customHeight="1" x14ac:dyDescent="0.2">
      <c r="A436" s="5" t="s">
        <v>442</v>
      </c>
      <c r="B436" s="9">
        <v>1</v>
      </c>
      <c r="C436" s="7"/>
    </row>
    <row r="437" spans="1:3" ht="15.75" customHeight="1" x14ac:dyDescent="0.2">
      <c r="A437" s="5" t="s">
        <v>443</v>
      </c>
      <c r="B437" s="9">
        <v>1</v>
      </c>
      <c r="C437" s="7"/>
    </row>
    <row r="438" spans="1:3" ht="15.75" customHeight="1" x14ac:dyDescent="0.2">
      <c r="A438" s="5" t="s">
        <v>444</v>
      </c>
      <c r="B438" s="7"/>
      <c r="C438" s="9">
        <v>1</v>
      </c>
    </row>
    <row r="439" spans="1:3" ht="15.75" customHeight="1" x14ac:dyDescent="0.2">
      <c r="A439" s="5" t="s">
        <v>445</v>
      </c>
      <c r="B439" s="7"/>
      <c r="C439" s="9">
        <v>1</v>
      </c>
    </row>
    <row r="440" spans="1:3" ht="15.75" customHeight="1" x14ac:dyDescent="0.2">
      <c r="A440" s="5" t="s">
        <v>446</v>
      </c>
      <c r="B440" s="9">
        <v>1</v>
      </c>
      <c r="C440" s="7"/>
    </row>
    <row r="441" spans="1:3" ht="15.75" customHeight="1" x14ac:dyDescent="0.2">
      <c r="A441" s="5" t="s">
        <v>447</v>
      </c>
      <c r="B441" s="7"/>
      <c r="C441" s="9">
        <v>1</v>
      </c>
    </row>
    <row r="442" spans="1:3" ht="15.75" customHeight="1" x14ac:dyDescent="0.2">
      <c r="A442" s="5" t="s">
        <v>448</v>
      </c>
      <c r="B442" s="9">
        <v>1</v>
      </c>
      <c r="C442" s="7"/>
    </row>
    <row r="443" spans="1:3" ht="15.75" customHeight="1" x14ac:dyDescent="0.2">
      <c r="A443" s="5" t="s">
        <v>449</v>
      </c>
      <c r="B443" s="7"/>
      <c r="C443" s="9">
        <v>1</v>
      </c>
    </row>
    <row r="444" spans="1:3" ht="15.75" customHeight="1" x14ac:dyDescent="0.2">
      <c r="A444" s="5" t="s">
        <v>450</v>
      </c>
      <c r="B444" s="9">
        <v>1</v>
      </c>
      <c r="C444" s="7"/>
    </row>
    <row r="445" spans="1:3" ht="15.75" customHeight="1" x14ac:dyDescent="0.2">
      <c r="A445" s="5" t="s">
        <v>451</v>
      </c>
      <c r="B445" s="7"/>
      <c r="C445" s="9">
        <v>1</v>
      </c>
    </row>
    <row r="446" spans="1:3" ht="15.75" customHeight="1" x14ac:dyDescent="0.2">
      <c r="A446" s="5" t="s">
        <v>452</v>
      </c>
      <c r="B446" s="9">
        <v>1</v>
      </c>
      <c r="C446" s="7"/>
    </row>
    <row r="447" spans="1:3" ht="15.75" customHeight="1" x14ac:dyDescent="0.2">
      <c r="A447" s="5" t="s">
        <v>453</v>
      </c>
      <c r="B447" s="7"/>
      <c r="C447" s="9">
        <v>1</v>
      </c>
    </row>
    <row r="448" spans="1:3" ht="15.75" customHeight="1" x14ac:dyDescent="0.2">
      <c r="A448" s="5" t="s">
        <v>454</v>
      </c>
      <c r="B448" s="7"/>
      <c r="C448" s="9">
        <v>1</v>
      </c>
    </row>
    <row r="449" spans="1:3" ht="15.75" customHeight="1" x14ac:dyDescent="0.2">
      <c r="A449" s="5" t="s">
        <v>455</v>
      </c>
      <c r="B449" s="7"/>
      <c r="C449" s="9">
        <v>1</v>
      </c>
    </row>
    <row r="450" spans="1:3" ht="15.75" customHeight="1" x14ac:dyDescent="0.2">
      <c r="A450" s="5" t="s">
        <v>456</v>
      </c>
      <c r="B450" s="7"/>
      <c r="C450" s="9">
        <v>1</v>
      </c>
    </row>
    <row r="451" spans="1:3" ht="15.75" customHeight="1" x14ac:dyDescent="0.2">
      <c r="A451" s="5" t="s">
        <v>457</v>
      </c>
      <c r="B451" s="7"/>
      <c r="C451" s="9">
        <v>1</v>
      </c>
    </row>
    <row r="452" spans="1:3" ht="15.75" customHeight="1" x14ac:dyDescent="0.2">
      <c r="A452" s="5" t="s">
        <v>458</v>
      </c>
      <c r="B452" s="9">
        <v>1</v>
      </c>
      <c r="C452" s="7"/>
    </row>
    <row r="453" spans="1:3" ht="15.75" customHeight="1" x14ac:dyDescent="0.2">
      <c r="A453" s="5" t="s">
        <v>459</v>
      </c>
      <c r="B453" s="9">
        <v>1</v>
      </c>
      <c r="C453" s="7"/>
    </row>
    <row r="454" spans="1:3" ht="15.75" customHeight="1" x14ac:dyDescent="0.2">
      <c r="A454" s="5" t="s">
        <v>460</v>
      </c>
      <c r="B454" s="7"/>
      <c r="C454" s="9">
        <v>1</v>
      </c>
    </row>
    <row r="455" spans="1:3" ht="15.75" customHeight="1" x14ac:dyDescent="0.2">
      <c r="A455" s="5" t="s">
        <v>461</v>
      </c>
      <c r="B455" s="7"/>
      <c r="C455" s="9">
        <v>1</v>
      </c>
    </row>
    <row r="456" spans="1:3" ht="15.75" customHeight="1" x14ac:dyDescent="0.2">
      <c r="A456" s="5" t="s">
        <v>462</v>
      </c>
      <c r="B456" s="9"/>
      <c r="C456" s="9">
        <v>1</v>
      </c>
    </row>
    <row r="457" spans="1:3" ht="15.75" customHeight="1" x14ac:dyDescent="0.2">
      <c r="A457" s="5" t="s">
        <v>463</v>
      </c>
      <c r="B457" s="7"/>
      <c r="C457" s="9">
        <v>1</v>
      </c>
    </row>
    <row r="458" spans="1:3" ht="15.75" customHeight="1" x14ac:dyDescent="0.2">
      <c r="A458" s="5" t="s">
        <v>464</v>
      </c>
      <c r="B458" s="7"/>
      <c r="C458" s="9">
        <v>1</v>
      </c>
    </row>
    <row r="459" spans="1:3" ht="15.75" customHeight="1" x14ac:dyDescent="0.2">
      <c r="A459" s="5" t="s">
        <v>465</v>
      </c>
      <c r="B459" s="9">
        <v>1</v>
      </c>
      <c r="C459" s="7"/>
    </row>
    <row r="460" spans="1:3" ht="15.75" customHeight="1" x14ac:dyDescent="0.2">
      <c r="A460" s="5" t="s">
        <v>466</v>
      </c>
      <c r="B460" s="7"/>
      <c r="C460" s="9">
        <v>1</v>
      </c>
    </row>
    <row r="461" spans="1:3" ht="15.75" customHeight="1" x14ac:dyDescent="0.2">
      <c r="A461" s="5" t="s">
        <v>467</v>
      </c>
      <c r="B461" s="9">
        <v>1</v>
      </c>
      <c r="C461" s="7"/>
    </row>
    <row r="462" spans="1:3" ht="15.75" customHeight="1" x14ac:dyDescent="0.2">
      <c r="A462" s="5" t="s">
        <v>468</v>
      </c>
      <c r="B462" s="9"/>
      <c r="C462" s="9">
        <v>1</v>
      </c>
    </row>
    <row r="463" spans="1:3" ht="15.75" customHeight="1" x14ac:dyDescent="0.2">
      <c r="A463" s="5" t="s">
        <v>469</v>
      </c>
      <c r="B463" s="7"/>
      <c r="C463" s="9">
        <v>1</v>
      </c>
    </row>
    <row r="464" spans="1:3" ht="15.75" customHeight="1" x14ac:dyDescent="0.2">
      <c r="A464" s="5" t="s">
        <v>470</v>
      </c>
      <c r="B464" s="9">
        <v>1</v>
      </c>
      <c r="C464" s="7"/>
    </row>
    <row r="465" spans="1:3" ht="15.75" customHeight="1" x14ac:dyDescent="0.2">
      <c r="A465" s="5" t="s">
        <v>471</v>
      </c>
      <c r="B465" s="9">
        <v>1</v>
      </c>
      <c r="C465" s="7"/>
    </row>
    <row r="466" spans="1:3" ht="15.75" customHeight="1" x14ac:dyDescent="0.2">
      <c r="A466" s="5" t="s">
        <v>472</v>
      </c>
      <c r="B466" s="9"/>
      <c r="C466" s="9">
        <v>1</v>
      </c>
    </row>
    <row r="467" spans="1:3" ht="15.75" customHeight="1" x14ac:dyDescent="0.2">
      <c r="A467" s="5" t="s">
        <v>473</v>
      </c>
      <c r="B467" s="9">
        <v>1</v>
      </c>
      <c r="C467" s="7"/>
    </row>
    <row r="468" spans="1:3" ht="15.75" customHeight="1" x14ac:dyDescent="0.2">
      <c r="A468" s="5" t="s">
        <v>474</v>
      </c>
      <c r="B468" s="7"/>
      <c r="C468" s="9">
        <v>1</v>
      </c>
    </row>
    <row r="469" spans="1:3" ht="15.75" customHeight="1" x14ac:dyDescent="0.2">
      <c r="A469" s="5" t="s">
        <v>475</v>
      </c>
      <c r="B469" s="9"/>
      <c r="C469" s="9">
        <v>1</v>
      </c>
    </row>
    <row r="470" spans="1:3" ht="15.75" customHeight="1" x14ac:dyDescent="0.2">
      <c r="A470" s="5" t="s">
        <v>476</v>
      </c>
      <c r="B470" s="7"/>
      <c r="C470" s="9">
        <v>1</v>
      </c>
    </row>
    <row r="471" spans="1:3" ht="15.75" customHeight="1" x14ac:dyDescent="0.2">
      <c r="A471" s="5" t="s">
        <v>477</v>
      </c>
      <c r="B471" s="7"/>
      <c r="C471" s="9">
        <v>1</v>
      </c>
    </row>
    <row r="472" spans="1:3" ht="15.75" customHeight="1" x14ac:dyDescent="0.2">
      <c r="A472" s="5" t="s">
        <v>478</v>
      </c>
      <c r="B472" s="9">
        <v>1</v>
      </c>
      <c r="C472" s="7"/>
    </row>
    <row r="473" spans="1:3" ht="15.75" customHeight="1" x14ac:dyDescent="0.2">
      <c r="A473" s="5" t="s">
        <v>479</v>
      </c>
      <c r="B473" s="7"/>
      <c r="C473" s="9">
        <v>1</v>
      </c>
    </row>
    <row r="474" spans="1:3" ht="15.75" customHeight="1" x14ac:dyDescent="0.2">
      <c r="A474" s="5" t="s">
        <v>480</v>
      </c>
      <c r="B474" s="7"/>
      <c r="C474" s="9">
        <v>1</v>
      </c>
    </row>
    <row r="475" spans="1:3" ht="15.75" customHeight="1" x14ac:dyDescent="0.2">
      <c r="A475" s="5" t="s">
        <v>481</v>
      </c>
      <c r="B475" s="9">
        <v>1</v>
      </c>
      <c r="C475" s="7"/>
    </row>
    <row r="476" spans="1:3" ht="15.75" customHeight="1" x14ac:dyDescent="0.2">
      <c r="A476" s="5" t="s">
        <v>482</v>
      </c>
      <c r="B476" s="7"/>
      <c r="C476" s="9">
        <v>1</v>
      </c>
    </row>
    <row r="477" spans="1:3" ht="15.75" customHeight="1" x14ac:dyDescent="0.2">
      <c r="A477" s="5" t="s">
        <v>483</v>
      </c>
      <c r="B477" s="7"/>
      <c r="C477" s="9">
        <v>1</v>
      </c>
    </row>
    <row r="478" spans="1:3" ht="15.75" customHeight="1" x14ac:dyDescent="0.2">
      <c r="A478" s="5" t="s">
        <v>484</v>
      </c>
      <c r="B478" s="7"/>
      <c r="C478" s="9">
        <v>1</v>
      </c>
    </row>
    <row r="479" spans="1:3" ht="15.75" customHeight="1" x14ac:dyDescent="0.2">
      <c r="A479" s="5" t="s">
        <v>485</v>
      </c>
      <c r="B479" s="7"/>
      <c r="C479" s="9">
        <v>1</v>
      </c>
    </row>
    <row r="480" spans="1:3" ht="15.75" customHeight="1" x14ac:dyDescent="0.2">
      <c r="A480" s="5" t="s">
        <v>486</v>
      </c>
      <c r="B480" s="7"/>
      <c r="C480" s="9">
        <v>1</v>
      </c>
    </row>
    <row r="481" spans="1:3" ht="15.75" customHeight="1" x14ac:dyDescent="0.2">
      <c r="A481" s="5" t="s">
        <v>487</v>
      </c>
      <c r="B481" s="7"/>
      <c r="C481" s="9">
        <v>1</v>
      </c>
    </row>
    <row r="482" spans="1:3" ht="15.75" customHeight="1" x14ac:dyDescent="0.2">
      <c r="A482" s="5" t="s">
        <v>488</v>
      </c>
      <c r="B482" s="7"/>
      <c r="C482" s="9">
        <v>1</v>
      </c>
    </row>
    <row r="483" spans="1:3" ht="15.75" customHeight="1" x14ac:dyDescent="0.2">
      <c r="A483" s="5" t="s">
        <v>489</v>
      </c>
      <c r="B483" s="7"/>
      <c r="C483" s="9">
        <v>1</v>
      </c>
    </row>
    <row r="484" spans="1:3" ht="15.75" customHeight="1" x14ac:dyDescent="0.2">
      <c r="A484" s="5" t="s">
        <v>490</v>
      </c>
      <c r="B484" s="7"/>
      <c r="C484" s="9">
        <v>1</v>
      </c>
    </row>
    <row r="485" spans="1:3" ht="15.75" customHeight="1" x14ac:dyDescent="0.2">
      <c r="A485" s="5" t="s">
        <v>491</v>
      </c>
      <c r="B485" s="7"/>
      <c r="C485" s="9">
        <v>1</v>
      </c>
    </row>
    <row r="486" spans="1:3" ht="15.75" customHeight="1" x14ac:dyDescent="0.2">
      <c r="A486" s="5" t="s">
        <v>492</v>
      </c>
      <c r="B486" s="7"/>
      <c r="C486" s="9">
        <v>1</v>
      </c>
    </row>
    <row r="487" spans="1:3" ht="15.75" customHeight="1" x14ac:dyDescent="0.2">
      <c r="A487" s="5" t="s">
        <v>493</v>
      </c>
      <c r="B487" s="9">
        <v>1</v>
      </c>
      <c r="C487" s="7"/>
    </row>
    <row r="488" spans="1:3" ht="15.75" customHeight="1" x14ac:dyDescent="0.2">
      <c r="A488" s="5" t="s">
        <v>494</v>
      </c>
      <c r="B488" s="7"/>
      <c r="C488" s="9">
        <v>1</v>
      </c>
    </row>
    <row r="489" spans="1:3" ht="15.75" customHeight="1" x14ac:dyDescent="0.2">
      <c r="A489" s="5" t="s">
        <v>495</v>
      </c>
      <c r="B489" s="7"/>
      <c r="C489" s="9">
        <v>1</v>
      </c>
    </row>
    <row r="490" spans="1:3" ht="15.75" customHeight="1" x14ac:dyDescent="0.2">
      <c r="A490" s="5" t="s">
        <v>496</v>
      </c>
      <c r="B490" s="7"/>
      <c r="C490" s="9">
        <v>1</v>
      </c>
    </row>
    <row r="491" spans="1:3" ht="15.75" customHeight="1" x14ac:dyDescent="0.2">
      <c r="A491" s="5" t="s">
        <v>497</v>
      </c>
      <c r="B491" s="9">
        <v>1</v>
      </c>
      <c r="C491" s="7"/>
    </row>
    <row r="492" spans="1:3" ht="15.75" customHeight="1" x14ac:dyDescent="0.2">
      <c r="A492" s="5" t="s">
        <v>498</v>
      </c>
      <c r="B492" s="9">
        <v>1</v>
      </c>
      <c r="C492" s="7"/>
    </row>
    <row r="493" spans="1:3" ht="15.75" customHeight="1" x14ac:dyDescent="0.2">
      <c r="A493" s="5" t="s">
        <v>499</v>
      </c>
      <c r="B493" s="9"/>
      <c r="C493" s="9">
        <v>1</v>
      </c>
    </row>
    <row r="494" spans="1:3" ht="15.75" customHeight="1" x14ac:dyDescent="0.2">
      <c r="A494" s="5" t="s">
        <v>500</v>
      </c>
      <c r="B494" s="7"/>
      <c r="C494" s="9">
        <v>1</v>
      </c>
    </row>
    <row r="495" spans="1:3" ht="15.75" customHeight="1" x14ac:dyDescent="0.2">
      <c r="A495" s="5" t="s">
        <v>501</v>
      </c>
      <c r="B495" s="7"/>
      <c r="C495" s="9">
        <v>1</v>
      </c>
    </row>
    <row r="496" spans="1:3" ht="15.75" customHeight="1" x14ac:dyDescent="0.2">
      <c r="A496" s="5" t="s">
        <v>502</v>
      </c>
      <c r="B496" s="7"/>
      <c r="C496" s="9">
        <v>1</v>
      </c>
    </row>
    <row r="497" spans="1:3" ht="15.75" customHeight="1" x14ac:dyDescent="0.2">
      <c r="A497" s="5" t="s">
        <v>503</v>
      </c>
      <c r="B497" s="9"/>
      <c r="C497" s="9">
        <v>1</v>
      </c>
    </row>
    <row r="498" spans="1:3" ht="15.75" customHeight="1" x14ac:dyDescent="0.2">
      <c r="A498" s="5" t="s">
        <v>504</v>
      </c>
      <c r="B498" s="7"/>
      <c r="C498" s="9">
        <v>1</v>
      </c>
    </row>
    <row r="499" spans="1:3" ht="15.75" customHeight="1" x14ac:dyDescent="0.2">
      <c r="A499" s="5" t="s">
        <v>505</v>
      </c>
      <c r="B499" s="9">
        <v>1</v>
      </c>
      <c r="C499" s="7"/>
    </row>
    <row r="500" spans="1:3" ht="15.75" customHeight="1" x14ac:dyDescent="0.2">
      <c r="A500" s="5" t="s">
        <v>506</v>
      </c>
      <c r="B500" s="7"/>
      <c r="C500" s="9">
        <v>1</v>
      </c>
    </row>
    <row r="501" spans="1:3" ht="15.75" customHeight="1" x14ac:dyDescent="0.2">
      <c r="A501" s="5" t="s">
        <v>507</v>
      </c>
      <c r="B501" s="9">
        <v>1</v>
      </c>
      <c r="C501" s="7"/>
    </row>
    <row r="502" spans="1:3" ht="15.75" customHeight="1" x14ac:dyDescent="0.2">
      <c r="A502" s="5" t="s">
        <v>508</v>
      </c>
      <c r="B502" s="7"/>
      <c r="C502" s="9">
        <v>1</v>
      </c>
    </row>
    <row r="503" spans="1:3" ht="15.75" customHeight="1" x14ac:dyDescent="0.2">
      <c r="A503" s="5" t="s">
        <v>509</v>
      </c>
      <c r="B503" s="7"/>
      <c r="C503" s="9">
        <v>1</v>
      </c>
    </row>
    <row r="504" spans="1:3" ht="15.75" customHeight="1" x14ac:dyDescent="0.2">
      <c r="A504" s="5" t="s">
        <v>510</v>
      </c>
      <c r="B504" s="7"/>
      <c r="C504" s="9">
        <v>1</v>
      </c>
    </row>
    <row r="505" spans="1:3" ht="15.75" customHeight="1" x14ac:dyDescent="0.2">
      <c r="A505" s="5" t="s">
        <v>511</v>
      </c>
      <c r="B505" s="7"/>
      <c r="C505" s="9">
        <v>1</v>
      </c>
    </row>
    <row r="506" spans="1:3" ht="15.75" customHeight="1" x14ac:dyDescent="0.2">
      <c r="A506" s="5" t="s">
        <v>512</v>
      </c>
      <c r="B506" s="9">
        <v>1</v>
      </c>
      <c r="C506" s="7"/>
    </row>
    <row r="507" spans="1:3" ht="15.75" customHeight="1" x14ac:dyDescent="0.2">
      <c r="A507" s="5" t="s">
        <v>513</v>
      </c>
      <c r="B507" s="7"/>
      <c r="C507" s="9">
        <v>1</v>
      </c>
    </row>
    <row r="508" spans="1:3" ht="15.75" customHeight="1" x14ac:dyDescent="0.2">
      <c r="A508" s="5" t="s">
        <v>514</v>
      </c>
      <c r="B508" s="7"/>
      <c r="C508" s="9">
        <v>1</v>
      </c>
    </row>
    <row r="509" spans="1:3" ht="15.75" customHeight="1" x14ac:dyDescent="0.2">
      <c r="A509" s="5" t="s">
        <v>515</v>
      </c>
      <c r="B509" s="9">
        <v>1</v>
      </c>
      <c r="C509" s="7"/>
    </row>
    <row r="510" spans="1:3" ht="15.75" customHeight="1" x14ac:dyDescent="0.2">
      <c r="A510" s="5" t="s">
        <v>516</v>
      </c>
      <c r="B510" s="9">
        <v>1</v>
      </c>
      <c r="C510" s="7"/>
    </row>
    <row r="511" spans="1:3" ht="15.75" customHeight="1" x14ac:dyDescent="0.2">
      <c r="A511" s="5" t="s">
        <v>517</v>
      </c>
      <c r="B511" s="7"/>
      <c r="C511" s="9">
        <v>1</v>
      </c>
    </row>
    <row r="512" spans="1:3" ht="15.75" customHeight="1" x14ac:dyDescent="0.2">
      <c r="A512" s="5" t="s">
        <v>518</v>
      </c>
      <c r="B512" s="9">
        <v>1</v>
      </c>
      <c r="C512" s="7"/>
    </row>
    <row r="513" spans="1:3" ht="15.75" customHeight="1" x14ac:dyDescent="0.2">
      <c r="A513" s="5" t="s">
        <v>519</v>
      </c>
      <c r="B513" s="9"/>
      <c r="C513" s="9">
        <v>1</v>
      </c>
    </row>
    <row r="514" spans="1:3" ht="15.75" customHeight="1" x14ac:dyDescent="0.2">
      <c r="A514" s="5" t="s">
        <v>520</v>
      </c>
      <c r="B514" s="9">
        <v>1</v>
      </c>
      <c r="C514" s="7"/>
    </row>
    <row r="515" spans="1:3" ht="15.75" customHeight="1" x14ac:dyDescent="0.2">
      <c r="A515" s="5" t="s">
        <v>521</v>
      </c>
      <c r="B515" s="7"/>
      <c r="C515" s="9">
        <v>1</v>
      </c>
    </row>
    <row r="516" spans="1:3" ht="15.75" customHeight="1" x14ac:dyDescent="0.2">
      <c r="A516" s="5" t="s">
        <v>522</v>
      </c>
      <c r="B516" s="9">
        <v>1</v>
      </c>
      <c r="C516" s="7"/>
    </row>
    <row r="517" spans="1:3" ht="15.75" customHeight="1" x14ac:dyDescent="0.2">
      <c r="A517" s="5" t="s">
        <v>523</v>
      </c>
      <c r="B517" s="7"/>
      <c r="C517" s="9">
        <v>1</v>
      </c>
    </row>
    <row r="518" spans="1:3" ht="15.75" customHeight="1" x14ac:dyDescent="0.2">
      <c r="A518" s="5" t="s">
        <v>524</v>
      </c>
      <c r="B518" s="7"/>
      <c r="C518" s="9">
        <v>1</v>
      </c>
    </row>
    <row r="519" spans="1:3" ht="15.75" customHeight="1" x14ac:dyDescent="0.2">
      <c r="A519" s="5" t="s">
        <v>525</v>
      </c>
      <c r="B519" s="7"/>
      <c r="C519" s="9">
        <v>1</v>
      </c>
    </row>
    <row r="520" spans="1:3" ht="15.75" customHeight="1" x14ac:dyDescent="0.2">
      <c r="A520" s="5" t="s">
        <v>526</v>
      </c>
      <c r="B520" s="7"/>
      <c r="C520" s="9">
        <v>1</v>
      </c>
    </row>
    <row r="521" spans="1:3" ht="15.75" customHeight="1" x14ac:dyDescent="0.2">
      <c r="A521" s="5" t="s">
        <v>527</v>
      </c>
      <c r="B521" s="7"/>
      <c r="C521" s="9">
        <v>1</v>
      </c>
    </row>
    <row r="522" spans="1:3" ht="15.75" customHeight="1" x14ac:dyDescent="0.2">
      <c r="A522" s="5" t="s">
        <v>528</v>
      </c>
      <c r="B522" s="7"/>
      <c r="C522" s="9">
        <v>1</v>
      </c>
    </row>
    <row r="523" spans="1:3" ht="15.75" customHeight="1" x14ac:dyDescent="0.2">
      <c r="A523" s="5" t="s">
        <v>529</v>
      </c>
      <c r="B523" s="7"/>
      <c r="C523" s="9">
        <v>1</v>
      </c>
    </row>
    <row r="524" spans="1:3" ht="15.75" customHeight="1" x14ac:dyDescent="0.2">
      <c r="A524" s="5" t="s">
        <v>530</v>
      </c>
      <c r="B524" s="7"/>
      <c r="C524" s="9">
        <v>1</v>
      </c>
    </row>
    <row r="525" spans="1:3" ht="15.75" customHeight="1" x14ac:dyDescent="0.2">
      <c r="A525" s="5" t="s">
        <v>531</v>
      </c>
      <c r="B525" s="7"/>
      <c r="C525" s="9">
        <v>1</v>
      </c>
    </row>
    <row r="526" spans="1:3" ht="15.75" customHeight="1" x14ac:dyDescent="0.2">
      <c r="A526" s="5" t="s">
        <v>532</v>
      </c>
      <c r="B526" s="7"/>
      <c r="C526" s="9">
        <v>1</v>
      </c>
    </row>
    <row r="527" spans="1:3" ht="15.75" customHeight="1" x14ac:dyDescent="0.2">
      <c r="A527" s="5" t="s">
        <v>533</v>
      </c>
      <c r="B527" s="7"/>
      <c r="C527" s="9">
        <v>1</v>
      </c>
    </row>
    <row r="528" spans="1:3" ht="15.75" customHeight="1" x14ac:dyDescent="0.2">
      <c r="A528" s="5" t="s">
        <v>534</v>
      </c>
      <c r="B528" s="9">
        <v>1</v>
      </c>
      <c r="C528" s="7"/>
    </row>
    <row r="529" spans="1:3" ht="15.75" customHeight="1" x14ac:dyDescent="0.2">
      <c r="A529" s="5" t="s">
        <v>535</v>
      </c>
      <c r="B529" s="7"/>
      <c r="C529" s="9">
        <v>1</v>
      </c>
    </row>
    <row r="530" spans="1:3" ht="15.75" customHeight="1" x14ac:dyDescent="0.2">
      <c r="A530" s="5" t="s">
        <v>536</v>
      </c>
      <c r="B530" s="7"/>
      <c r="C530" s="9">
        <v>1</v>
      </c>
    </row>
    <row r="531" spans="1:3" ht="15.75" customHeight="1" x14ac:dyDescent="0.2">
      <c r="A531" s="5" t="s">
        <v>537</v>
      </c>
      <c r="B531" s="7"/>
      <c r="C531" s="9">
        <v>1</v>
      </c>
    </row>
    <row r="532" spans="1:3" ht="15.75" customHeight="1" x14ac:dyDescent="0.2">
      <c r="A532" s="5" t="s">
        <v>538</v>
      </c>
      <c r="B532" s="7"/>
      <c r="C532" s="9">
        <v>1</v>
      </c>
    </row>
    <row r="533" spans="1:3" ht="15.75" customHeight="1" x14ac:dyDescent="0.2">
      <c r="A533" s="5" t="s">
        <v>539</v>
      </c>
      <c r="B533" s="7"/>
      <c r="C533" s="9">
        <v>1</v>
      </c>
    </row>
    <row r="534" spans="1:3" ht="15.75" customHeight="1" x14ac:dyDescent="0.2">
      <c r="A534" s="5" t="s">
        <v>540</v>
      </c>
      <c r="B534" s="9">
        <v>1</v>
      </c>
      <c r="C534" s="7"/>
    </row>
    <row r="535" spans="1:3" ht="15.75" customHeight="1" x14ac:dyDescent="0.2">
      <c r="A535" s="5" t="s">
        <v>541</v>
      </c>
      <c r="B535" s="9">
        <v>1</v>
      </c>
      <c r="C535" s="7"/>
    </row>
    <row r="536" spans="1:3" ht="15.75" customHeight="1" x14ac:dyDescent="0.2">
      <c r="A536" s="5" t="s">
        <v>542</v>
      </c>
      <c r="B536" s="7"/>
      <c r="C536" s="9">
        <v>1</v>
      </c>
    </row>
    <row r="537" spans="1:3" ht="15.75" customHeight="1" x14ac:dyDescent="0.2">
      <c r="A537" s="5" t="s">
        <v>543</v>
      </c>
      <c r="B537" s="7"/>
      <c r="C537" s="9">
        <v>1</v>
      </c>
    </row>
    <row r="538" spans="1:3" ht="15.75" customHeight="1" x14ac:dyDescent="0.2">
      <c r="A538" s="5" t="s">
        <v>544</v>
      </c>
      <c r="B538" s="7"/>
      <c r="C538" s="9">
        <v>1</v>
      </c>
    </row>
    <row r="539" spans="1:3" ht="15.75" customHeight="1" x14ac:dyDescent="0.2">
      <c r="A539" s="5" t="s">
        <v>545</v>
      </c>
      <c r="B539" s="9">
        <v>1</v>
      </c>
      <c r="C539" s="7"/>
    </row>
    <row r="540" spans="1:3" ht="15.75" customHeight="1" x14ac:dyDescent="0.2">
      <c r="A540" s="5" t="s">
        <v>546</v>
      </c>
      <c r="B540" s="7"/>
      <c r="C540" s="9">
        <v>1</v>
      </c>
    </row>
    <row r="541" spans="1:3" ht="15.75" customHeight="1" x14ac:dyDescent="0.2">
      <c r="A541" s="5" t="s">
        <v>547</v>
      </c>
      <c r="B541" s="9">
        <v>1</v>
      </c>
      <c r="C541" s="7"/>
    </row>
    <row r="542" spans="1:3" ht="15.75" customHeight="1" x14ac:dyDescent="0.2">
      <c r="A542" s="5" t="s">
        <v>548</v>
      </c>
      <c r="B542" s="9">
        <v>1</v>
      </c>
      <c r="C542" s="7"/>
    </row>
    <row r="543" spans="1:3" ht="15.75" customHeight="1" x14ac:dyDescent="0.2">
      <c r="A543" s="5" t="s">
        <v>549</v>
      </c>
      <c r="B543" s="9">
        <v>1</v>
      </c>
      <c r="C543" s="7"/>
    </row>
    <row r="544" spans="1:3" ht="15.75" customHeight="1" x14ac:dyDescent="0.2">
      <c r="A544" s="5" t="s">
        <v>550</v>
      </c>
      <c r="B544" s="7"/>
      <c r="C544" s="9">
        <v>1</v>
      </c>
    </row>
    <row r="545" spans="1:3" ht="15.75" customHeight="1" x14ac:dyDescent="0.2">
      <c r="A545" s="5" t="s">
        <v>551</v>
      </c>
      <c r="B545" s="9">
        <v>1</v>
      </c>
      <c r="C545" s="7"/>
    </row>
    <row r="546" spans="1:3" ht="15.75" customHeight="1" x14ac:dyDescent="0.2">
      <c r="A546" s="5" t="s">
        <v>552</v>
      </c>
      <c r="B546" s="7"/>
      <c r="C546" s="9">
        <v>1</v>
      </c>
    </row>
    <row r="547" spans="1:3" ht="15.75" customHeight="1" x14ac:dyDescent="0.2">
      <c r="A547" s="5" t="s">
        <v>553</v>
      </c>
      <c r="B547" s="9">
        <v>1</v>
      </c>
      <c r="C547" s="7"/>
    </row>
    <row r="548" spans="1:3" ht="15.75" customHeight="1" x14ac:dyDescent="0.2">
      <c r="A548" s="5" t="s">
        <v>554</v>
      </c>
      <c r="B548" s="9">
        <v>1</v>
      </c>
      <c r="C548" s="7"/>
    </row>
    <row r="549" spans="1:3" ht="15.75" customHeight="1" x14ac:dyDescent="0.2">
      <c r="A549" s="5" t="s">
        <v>555</v>
      </c>
      <c r="B549" s="9">
        <v>1</v>
      </c>
      <c r="C549" s="9"/>
    </row>
    <row r="550" spans="1:3" ht="15.75" customHeight="1" x14ac:dyDescent="0.2">
      <c r="A550" s="5" t="s">
        <v>556</v>
      </c>
      <c r="B550" s="9"/>
      <c r="C550" s="9">
        <v>1</v>
      </c>
    </row>
    <row r="551" spans="1:3" ht="15.75" customHeight="1" x14ac:dyDescent="0.2">
      <c r="A551" s="5" t="s">
        <v>557</v>
      </c>
      <c r="B551" s="7"/>
      <c r="C551" s="9">
        <v>1</v>
      </c>
    </row>
    <row r="552" spans="1:3" ht="15.75" customHeight="1" x14ac:dyDescent="0.2">
      <c r="A552" s="5" t="s">
        <v>558</v>
      </c>
      <c r="B552" s="7"/>
      <c r="C552" s="9">
        <v>1</v>
      </c>
    </row>
    <row r="553" spans="1:3" ht="15.75" customHeight="1" x14ac:dyDescent="0.2">
      <c r="A553" s="5" t="s">
        <v>559</v>
      </c>
      <c r="B553" s="9">
        <v>1</v>
      </c>
      <c r="C553" s="7"/>
    </row>
    <row r="554" spans="1:3" ht="15.75" customHeight="1" x14ac:dyDescent="0.2">
      <c r="A554" s="5" t="s">
        <v>560</v>
      </c>
      <c r="B554" s="7"/>
      <c r="C554" s="9">
        <v>1</v>
      </c>
    </row>
    <row r="555" spans="1:3" ht="15.75" customHeight="1" x14ac:dyDescent="0.2">
      <c r="A555" s="5" t="s">
        <v>561</v>
      </c>
      <c r="B555" s="7"/>
      <c r="C555" s="9">
        <v>1</v>
      </c>
    </row>
    <row r="556" spans="1:3" ht="15.75" customHeight="1" x14ac:dyDescent="0.2">
      <c r="A556" s="5" t="s">
        <v>562</v>
      </c>
      <c r="B556" s="7"/>
      <c r="C556" s="7"/>
    </row>
    <row r="557" spans="1:3" ht="15.75" customHeight="1" x14ac:dyDescent="0.2">
      <c r="A557" s="5" t="s">
        <v>563</v>
      </c>
      <c r="B557" s="7"/>
      <c r="C557" s="9">
        <v>1</v>
      </c>
    </row>
    <row r="558" spans="1:3" ht="15.75" customHeight="1" x14ac:dyDescent="0.2">
      <c r="A558" s="5" t="s">
        <v>564</v>
      </c>
      <c r="B558" s="9">
        <v>1</v>
      </c>
      <c r="C558" s="7"/>
    </row>
    <row r="559" spans="1:3" ht="15.75" customHeight="1" x14ac:dyDescent="0.2">
      <c r="A559" s="5" t="s">
        <v>565</v>
      </c>
      <c r="B559" s="9">
        <v>1</v>
      </c>
      <c r="C559" s="7"/>
    </row>
    <row r="560" spans="1:3" ht="15.75" customHeight="1" x14ac:dyDescent="0.2">
      <c r="A560" s="5" t="s">
        <v>566</v>
      </c>
      <c r="B560" s="7"/>
      <c r="C560" s="9">
        <v>1</v>
      </c>
    </row>
    <row r="561" spans="1:3" ht="15.75" customHeight="1" x14ac:dyDescent="0.2">
      <c r="A561" s="5" t="s">
        <v>567</v>
      </c>
      <c r="B561" s="9">
        <v>1</v>
      </c>
      <c r="C561" s="7"/>
    </row>
    <row r="562" spans="1:3" ht="15.75" customHeight="1" x14ac:dyDescent="0.2">
      <c r="A562" s="5" t="s">
        <v>568</v>
      </c>
      <c r="B562" s="7"/>
      <c r="C562" s="9">
        <v>1</v>
      </c>
    </row>
    <row r="563" spans="1:3" ht="15.75" customHeight="1" x14ac:dyDescent="0.2">
      <c r="A563" s="5" t="s">
        <v>569</v>
      </c>
      <c r="B563" s="9">
        <v>1</v>
      </c>
      <c r="C563" s="7"/>
    </row>
    <row r="564" spans="1:3" ht="15.75" customHeight="1" x14ac:dyDescent="0.2">
      <c r="A564" s="5" t="s">
        <v>570</v>
      </c>
      <c r="B564" s="7"/>
      <c r="C564" s="9">
        <v>1</v>
      </c>
    </row>
    <row r="565" spans="1:3" ht="15.75" customHeight="1" x14ac:dyDescent="0.2">
      <c r="A565" s="5" t="s">
        <v>571</v>
      </c>
      <c r="B565" s="7"/>
      <c r="C565" s="9">
        <v>1</v>
      </c>
    </row>
    <row r="566" spans="1:3" ht="15.75" customHeight="1" x14ac:dyDescent="0.2">
      <c r="A566" s="5" t="s">
        <v>572</v>
      </c>
      <c r="B566" s="9">
        <v>1</v>
      </c>
      <c r="C566" s="7"/>
    </row>
    <row r="567" spans="1:3" ht="15.75" customHeight="1" x14ac:dyDescent="0.2">
      <c r="A567" s="5" t="s">
        <v>573</v>
      </c>
      <c r="B567" s="7"/>
      <c r="C567" s="9">
        <v>1</v>
      </c>
    </row>
    <row r="568" spans="1:3" ht="15.75" customHeight="1" x14ac:dyDescent="0.2">
      <c r="A568" s="5" t="s">
        <v>574</v>
      </c>
      <c r="B568" s="7"/>
      <c r="C568" s="9">
        <v>1</v>
      </c>
    </row>
    <row r="569" spans="1:3" ht="15.75" customHeight="1" x14ac:dyDescent="0.2">
      <c r="A569" s="5" t="s">
        <v>575</v>
      </c>
      <c r="B569" s="9">
        <v>1</v>
      </c>
      <c r="C569" s="7"/>
    </row>
    <row r="570" spans="1:3" ht="15.75" customHeight="1" x14ac:dyDescent="0.2">
      <c r="A570" s="5" t="s">
        <v>576</v>
      </c>
      <c r="B570" s="9">
        <v>1</v>
      </c>
      <c r="C570" s="7"/>
    </row>
    <row r="571" spans="1:3" ht="15.75" customHeight="1" x14ac:dyDescent="0.2">
      <c r="A571" s="5" t="s">
        <v>577</v>
      </c>
      <c r="B571" s="9">
        <v>1</v>
      </c>
      <c r="C571" s="7"/>
    </row>
    <row r="572" spans="1:3" ht="15.75" customHeight="1" x14ac:dyDescent="0.2">
      <c r="A572" s="5" t="s">
        <v>578</v>
      </c>
      <c r="B572" s="9"/>
      <c r="C572" s="9">
        <v>1</v>
      </c>
    </row>
    <row r="573" spans="1:3" ht="15.75" customHeight="1" x14ac:dyDescent="0.2">
      <c r="A573" s="5" t="s">
        <v>579</v>
      </c>
      <c r="B573" s="7"/>
      <c r="C573" s="9">
        <v>1</v>
      </c>
    </row>
    <row r="574" spans="1:3" ht="15.75" customHeight="1" x14ac:dyDescent="0.2">
      <c r="A574" s="5" t="s">
        <v>580</v>
      </c>
      <c r="B574" s="9">
        <v>1</v>
      </c>
      <c r="C574" s="7"/>
    </row>
    <row r="575" spans="1:3" ht="15.75" customHeight="1" x14ac:dyDescent="0.2">
      <c r="A575" s="5" t="s">
        <v>581</v>
      </c>
      <c r="B575" s="9">
        <v>1</v>
      </c>
      <c r="C575" s="7"/>
    </row>
    <row r="576" spans="1:3" ht="15.75" customHeight="1" x14ac:dyDescent="0.2">
      <c r="A576" s="5" t="s">
        <v>582</v>
      </c>
      <c r="B576" s="7"/>
      <c r="C576" s="9">
        <v>1</v>
      </c>
    </row>
    <row r="577" spans="1:3" ht="15.75" customHeight="1" x14ac:dyDescent="0.2">
      <c r="A577" s="5" t="s">
        <v>583</v>
      </c>
      <c r="B577" s="7"/>
      <c r="C577" s="9">
        <v>1</v>
      </c>
    </row>
    <row r="578" spans="1:3" ht="15.75" customHeight="1" x14ac:dyDescent="0.2">
      <c r="A578" s="5" t="s">
        <v>584</v>
      </c>
      <c r="B578" s="9">
        <v>1</v>
      </c>
      <c r="C578" s="7"/>
    </row>
    <row r="579" spans="1:3" ht="15.75" customHeight="1" x14ac:dyDescent="0.2">
      <c r="A579" s="5" t="s">
        <v>585</v>
      </c>
      <c r="B579" s="7"/>
      <c r="C579" s="9">
        <v>1</v>
      </c>
    </row>
    <row r="580" spans="1:3" ht="15.75" customHeight="1" x14ac:dyDescent="0.2">
      <c r="A580" s="5" t="s">
        <v>586</v>
      </c>
      <c r="B580" s="7"/>
      <c r="C580" s="9">
        <v>1</v>
      </c>
    </row>
    <row r="581" spans="1:3" ht="15.75" customHeight="1" x14ac:dyDescent="0.2">
      <c r="A581" s="5" t="s">
        <v>587</v>
      </c>
      <c r="B581" s="7"/>
      <c r="C581" s="9">
        <v>1</v>
      </c>
    </row>
    <row r="582" spans="1:3" ht="15.75" customHeight="1" x14ac:dyDescent="0.2">
      <c r="A582" s="5" t="s">
        <v>588</v>
      </c>
      <c r="B582" s="9">
        <v>1</v>
      </c>
      <c r="C582" s="7"/>
    </row>
    <row r="583" spans="1:3" ht="15.75" customHeight="1" x14ac:dyDescent="0.2">
      <c r="A583" s="5" t="s">
        <v>589</v>
      </c>
      <c r="B583" s="7"/>
      <c r="C583" s="9">
        <v>1</v>
      </c>
    </row>
    <row r="584" spans="1:3" ht="15.75" customHeight="1" x14ac:dyDescent="0.2">
      <c r="A584" s="5" t="s">
        <v>590</v>
      </c>
      <c r="B584" s="9">
        <v>1</v>
      </c>
      <c r="C584" s="7"/>
    </row>
    <row r="585" spans="1:3" ht="15.75" customHeight="1" x14ac:dyDescent="0.2">
      <c r="A585" s="5" t="s">
        <v>591</v>
      </c>
      <c r="B585" s="7"/>
      <c r="C585" s="9">
        <v>1</v>
      </c>
    </row>
    <row r="586" spans="1:3" ht="15.75" customHeight="1" x14ac:dyDescent="0.2">
      <c r="A586" s="5" t="s">
        <v>592</v>
      </c>
      <c r="B586" s="9">
        <v>1</v>
      </c>
      <c r="C586" s="7"/>
    </row>
    <row r="587" spans="1:3" ht="15.75" customHeight="1" x14ac:dyDescent="0.2">
      <c r="A587" s="5" t="s">
        <v>593</v>
      </c>
      <c r="B587" s="9">
        <v>1</v>
      </c>
      <c r="C587" s="9"/>
    </row>
    <row r="588" spans="1:3" ht="15.75" customHeight="1" x14ac:dyDescent="0.2">
      <c r="A588" s="5" t="s">
        <v>594</v>
      </c>
      <c r="B588" s="9"/>
      <c r="C588" s="9">
        <v>1</v>
      </c>
    </row>
    <row r="589" spans="1:3" ht="15.75" customHeight="1" x14ac:dyDescent="0.2">
      <c r="A589" s="5" t="s">
        <v>595</v>
      </c>
      <c r="B589" s="7"/>
      <c r="C589" s="9">
        <v>1</v>
      </c>
    </row>
    <row r="590" spans="1:3" ht="15.75" customHeight="1" x14ac:dyDescent="0.2">
      <c r="A590" s="5" t="s">
        <v>596</v>
      </c>
      <c r="B590" s="9"/>
      <c r="C590" s="9">
        <v>1</v>
      </c>
    </row>
    <row r="591" spans="1:3" ht="15.75" customHeight="1" x14ac:dyDescent="0.2">
      <c r="A591" s="5" t="s">
        <v>597</v>
      </c>
      <c r="B591" s="9">
        <v>1</v>
      </c>
      <c r="C591" s="7"/>
    </row>
    <row r="592" spans="1:3" ht="15.75" customHeight="1" x14ac:dyDescent="0.2">
      <c r="A592" s="5" t="s">
        <v>598</v>
      </c>
      <c r="B592" s="9">
        <v>1</v>
      </c>
      <c r="C592" s="7"/>
    </row>
    <row r="593" spans="1:3" ht="15.75" customHeight="1" x14ac:dyDescent="0.2">
      <c r="A593" s="5" t="s">
        <v>599</v>
      </c>
      <c r="B593" s="9">
        <v>1</v>
      </c>
      <c r="C593" s="7"/>
    </row>
    <row r="594" spans="1:3" ht="15.75" customHeight="1" x14ac:dyDescent="0.2">
      <c r="A594" s="5" t="s">
        <v>600</v>
      </c>
      <c r="B594" s="7"/>
      <c r="C594" s="9">
        <v>1</v>
      </c>
    </row>
    <row r="595" spans="1:3" ht="15.75" customHeight="1" x14ac:dyDescent="0.2">
      <c r="A595" s="5" t="s">
        <v>601</v>
      </c>
      <c r="B595" s="9">
        <v>1</v>
      </c>
      <c r="C595" s="7"/>
    </row>
    <row r="596" spans="1:3" ht="15.75" customHeight="1" x14ac:dyDescent="0.2">
      <c r="A596" s="5" t="s">
        <v>602</v>
      </c>
      <c r="B596" s="7"/>
      <c r="C596" s="9">
        <v>1</v>
      </c>
    </row>
    <row r="597" spans="1:3" ht="15.75" customHeight="1" x14ac:dyDescent="0.2">
      <c r="A597" s="5" t="s">
        <v>603</v>
      </c>
      <c r="B597" s="7"/>
      <c r="C597" s="9">
        <v>1</v>
      </c>
    </row>
    <row r="598" spans="1:3" ht="15.75" customHeight="1" x14ac:dyDescent="0.2">
      <c r="A598" s="5" t="s">
        <v>604</v>
      </c>
      <c r="B598" s="9">
        <v>1</v>
      </c>
      <c r="C598" s="7"/>
    </row>
    <row r="599" spans="1:3" ht="15.75" customHeight="1" x14ac:dyDescent="0.2">
      <c r="A599" s="5" t="s">
        <v>605</v>
      </c>
      <c r="B599" s="9"/>
      <c r="C599" s="9">
        <v>1</v>
      </c>
    </row>
    <row r="600" spans="1:3" ht="15.75" customHeight="1" x14ac:dyDescent="0.2">
      <c r="A600" s="5" t="s">
        <v>606</v>
      </c>
      <c r="B600" s="9">
        <v>1</v>
      </c>
      <c r="C600" s="7"/>
    </row>
    <row r="601" spans="1:3" ht="15.75" customHeight="1" x14ac:dyDescent="0.2">
      <c r="A601" s="5" t="s">
        <v>607</v>
      </c>
      <c r="B601" s="7"/>
      <c r="C601" s="9">
        <v>1</v>
      </c>
    </row>
    <row r="602" spans="1:3" ht="15.75" customHeight="1" x14ac:dyDescent="0.2">
      <c r="A602" s="5" t="s">
        <v>608</v>
      </c>
      <c r="B602" s="7"/>
      <c r="C602" s="9">
        <v>1</v>
      </c>
    </row>
    <row r="603" spans="1:3" ht="15.75" customHeight="1" x14ac:dyDescent="0.2">
      <c r="A603" s="5" t="s">
        <v>609</v>
      </c>
      <c r="B603" s="7"/>
      <c r="C603" s="9">
        <v>1</v>
      </c>
    </row>
    <row r="604" spans="1:3" ht="15.75" customHeight="1" x14ac:dyDescent="0.2">
      <c r="A604" s="5" t="s">
        <v>610</v>
      </c>
      <c r="B604" s="9">
        <v>1</v>
      </c>
      <c r="C604" s="7"/>
    </row>
    <row r="605" spans="1:3" ht="15.75" customHeight="1" x14ac:dyDescent="0.2">
      <c r="A605" s="5" t="s">
        <v>611</v>
      </c>
      <c r="B605" s="9">
        <v>1</v>
      </c>
      <c r="C605" s="7"/>
    </row>
    <row r="606" spans="1:3" ht="15.75" customHeight="1" x14ac:dyDescent="0.2">
      <c r="A606" s="5" t="s">
        <v>612</v>
      </c>
      <c r="B606" s="7"/>
      <c r="C606" s="9">
        <v>1</v>
      </c>
    </row>
    <row r="607" spans="1:3" ht="15.75" customHeight="1" x14ac:dyDescent="0.2">
      <c r="A607" s="5" t="s">
        <v>613</v>
      </c>
      <c r="B607" s="9">
        <v>1</v>
      </c>
      <c r="C607" s="7"/>
    </row>
    <row r="608" spans="1:3" ht="15.75" customHeight="1" x14ac:dyDescent="0.2">
      <c r="A608" s="5" t="s">
        <v>614</v>
      </c>
      <c r="B608" s="7"/>
      <c r="C608" s="9">
        <v>1</v>
      </c>
    </row>
    <row r="609" spans="1:3" ht="15.75" customHeight="1" x14ac:dyDescent="0.2">
      <c r="A609" s="5" t="s">
        <v>615</v>
      </c>
      <c r="B609" s="7"/>
      <c r="C609" s="9">
        <v>1</v>
      </c>
    </row>
    <row r="610" spans="1:3" ht="15.75" customHeight="1" x14ac:dyDescent="0.2">
      <c r="A610" s="5" t="s">
        <v>616</v>
      </c>
      <c r="B610" s="7"/>
      <c r="C610" s="9">
        <v>1</v>
      </c>
    </row>
    <row r="611" spans="1:3" ht="15.75" customHeight="1" x14ac:dyDescent="0.2">
      <c r="A611" s="5" t="s">
        <v>617</v>
      </c>
      <c r="B611" s="7"/>
      <c r="C611" s="9">
        <v>1</v>
      </c>
    </row>
    <row r="612" spans="1:3" ht="15.75" customHeight="1" x14ac:dyDescent="0.2">
      <c r="A612" s="5" t="s">
        <v>618</v>
      </c>
      <c r="B612" s="9">
        <v>1</v>
      </c>
      <c r="C612" s="7"/>
    </row>
    <row r="613" spans="1:3" ht="15.75" customHeight="1" x14ac:dyDescent="0.2">
      <c r="A613" s="5" t="s">
        <v>619</v>
      </c>
      <c r="B613" s="9">
        <v>1</v>
      </c>
      <c r="C613" s="7"/>
    </row>
    <row r="614" spans="1:3" ht="15.75" customHeight="1" x14ac:dyDescent="0.2">
      <c r="A614" s="5" t="s">
        <v>620</v>
      </c>
      <c r="B614" s="7"/>
      <c r="C614" s="9">
        <v>1</v>
      </c>
    </row>
    <row r="615" spans="1:3" ht="15.75" customHeight="1" x14ac:dyDescent="0.2">
      <c r="A615" s="5" t="s">
        <v>621</v>
      </c>
      <c r="B615" s="7"/>
      <c r="C615" s="9">
        <v>1</v>
      </c>
    </row>
    <row r="616" spans="1:3" ht="15.75" customHeight="1" x14ac:dyDescent="0.2">
      <c r="A616" s="5" t="s">
        <v>622</v>
      </c>
      <c r="B616" s="7"/>
      <c r="C616" s="9">
        <v>1</v>
      </c>
    </row>
    <row r="617" spans="1:3" ht="15.75" customHeight="1" x14ac:dyDescent="0.2">
      <c r="A617" s="5" t="s">
        <v>623</v>
      </c>
      <c r="B617" s="9">
        <v>1</v>
      </c>
      <c r="C617" s="7"/>
    </row>
    <row r="618" spans="1:3" ht="15.75" customHeight="1" x14ac:dyDescent="0.2">
      <c r="A618" s="5" t="s">
        <v>624</v>
      </c>
      <c r="B618" s="9">
        <v>1</v>
      </c>
      <c r="C618" s="7"/>
    </row>
    <row r="619" spans="1:3" ht="15.75" customHeight="1" x14ac:dyDescent="0.2">
      <c r="A619" s="5" t="s">
        <v>625</v>
      </c>
      <c r="B619" s="7"/>
      <c r="C619" s="9">
        <v>1</v>
      </c>
    </row>
    <row r="620" spans="1:3" ht="15.75" customHeight="1" x14ac:dyDescent="0.2">
      <c r="A620" s="5" t="s">
        <v>626</v>
      </c>
      <c r="B620" s="9">
        <v>1</v>
      </c>
      <c r="C620" s="7"/>
    </row>
    <row r="621" spans="1:3" ht="15.75" customHeight="1" x14ac:dyDescent="0.2">
      <c r="A621" s="5" t="s">
        <v>627</v>
      </c>
      <c r="B621" s="7"/>
      <c r="C621" s="9">
        <v>1</v>
      </c>
    </row>
    <row r="622" spans="1:3" ht="15.75" customHeight="1" x14ac:dyDescent="0.2">
      <c r="A622" s="5" t="s">
        <v>628</v>
      </c>
      <c r="B622" s="7"/>
      <c r="C622" s="9">
        <v>1</v>
      </c>
    </row>
    <row r="623" spans="1:3" ht="15.75" customHeight="1" x14ac:dyDescent="0.2">
      <c r="A623" s="5" t="s">
        <v>629</v>
      </c>
      <c r="B623" s="9">
        <v>1</v>
      </c>
      <c r="C623" s="7"/>
    </row>
    <row r="624" spans="1:3" ht="15.75" customHeight="1" x14ac:dyDescent="0.2">
      <c r="A624" s="5" t="s">
        <v>630</v>
      </c>
      <c r="B624" s="9">
        <v>1</v>
      </c>
      <c r="C624" s="7"/>
    </row>
    <row r="625" spans="1:3" ht="15.75" customHeight="1" x14ac:dyDescent="0.2">
      <c r="A625" s="5" t="s">
        <v>631</v>
      </c>
      <c r="B625" s="9">
        <v>1</v>
      </c>
      <c r="C625" s="7"/>
    </row>
    <row r="626" spans="1:3" ht="15.75" customHeight="1" x14ac:dyDescent="0.2">
      <c r="A626" s="5" t="s">
        <v>632</v>
      </c>
      <c r="B626" s="9">
        <v>1</v>
      </c>
      <c r="C626" s="7"/>
    </row>
    <row r="627" spans="1:3" ht="15.75" customHeight="1" x14ac:dyDescent="0.2">
      <c r="A627" s="5" t="s">
        <v>633</v>
      </c>
      <c r="B627" s="7"/>
      <c r="C627" s="9">
        <v>1</v>
      </c>
    </row>
    <row r="628" spans="1:3" ht="15.75" customHeight="1" x14ac:dyDescent="0.2">
      <c r="A628" s="5" t="s">
        <v>634</v>
      </c>
      <c r="B628" s="7"/>
      <c r="C628" s="9">
        <v>1</v>
      </c>
    </row>
    <row r="629" spans="1:3" ht="15.75" customHeight="1" x14ac:dyDescent="0.2">
      <c r="A629" s="5" t="s">
        <v>635</v>
      </c>
      <c r="B629" s="7"/>
      <c r="C629" s="9">
        <v>1</v>
      </c>
    </row>
    <row r="630" spans="1:3" ht="15.75" customHeight="1" x14ac:dyDescent="0.2">
      <c r="A630" s="5" t="s">
        <v>636</v>
      </c>
      <c r="B630" s="9">
        <v>1</v>
      </c>
      <c r="C630" s="7"/>
    </row>
    <row r="631" spans="1:3" ht="15.75" customHeight="1" x14ac:dyDescent="0.2">
      <c r="A631" s="5" t="s">
        <v>637</v>
      </c>
      <c r="B631" s="9">
        <v>1</v>
      </c>
      <c r="C631" s="7"/>
    </row>
    <row r="632" spans="1:3" ht="15.75" customHeight="1" x14ac:dyDescent="0.2">
      <c r="A632" s="5" t="s">
        <v>638</v>
      </c>
      <c r="B632" s="7"/>
      <c r="C632" s="9">
        <v>1</v>
      </c>
    </row>
    <row r="633" spans="1:3" ht="15.75" customHeight="1" x14ac:dyDescent="0.2">
      <c r="A633" s="5" t="s">
        <v>639</v>
      </c>
      <c r="B633" s="7"/>
      <c r="C633" s="9">
        <v>1</v>
      </c>
    </row>
    <row r="634" spans="1:3" ht="15.75" customHeight="1" x14ac:dyDescent="0.2">
      <c r="A634" s="5" t="s">
        <v>640</v>
      </c>
      <c r="B634" s="7"/>
      <c r="C634" s="9">
        <v>1</v>
      </c>
    </row>
    <row r="635" spans="1:3" ht="15.75" customHeight="1" x14ac:dyDescent="0.2">
      <c r="A635" s="5" t="s">
        <v>641</v>
      </c>
      <c r="B635" s="7"/>
      <c r="C635" s="9">
        <v>1</v>
      </c>
    </row>
    <row r="636" spans="1:3" ht="15.75" customHeight="1" x14ac:dyDescent="0.2">
      <c r="A636" s="5" t="s">
        <v>642</v>
      </c>
      <c r="B636" s="7"/>
      <c r="C636" s="9">
        <v>1</v>
      </c>
    </row>
    <row r="637" spans="1:3" ht="15.75" customHeight="1" x14ac:dyDescent="0.2">
      <c r="A637" s="5" t="s">
        <v>643</v>
      </c>
      <c r="B637" s="9">
        <v>1</v>
      </c>
      <c r="C637" s="7"/>
    </row>
    <row r="638" spans="1:3" ht="15.75" customHeight="1" x14ac:dyDescent="0.2">
      <c r="A638" s="5" t="s">
        <v>644</v>
      </c>
      <c r="B638" s="7"/>
      <c r="C638" s="9">
        <v>1</v>
      </c>
    </row>
    <row r="639" spans="1:3" ht="15.75" customHeight="1" x14ac:dyDescent="0.2">
      <c r="A639" s="5" t="s">
        <v>645</v>
      </c>
      <c r="B639" s="9">
        <v>1</v>
      </c>
      <c r="C639" s="7"/>
    </row>
    <row r="640" spans="1:3" ht="15.75" customHeight="1" x14ac:dyDescent="0.2">
      <c r="A640" s="5" t="s">
        <v>646</v>
      </c>
      <c r="B640" s="9">
        <v>1</v>
      </c>
      <c r="C640" s="7"/>
    </row>
    <row r="641" spans="1:3" ht="15.75" customHeight="1" x14ac:dyDescent="0.2">
      <c r="A641" s="5" t="s">
        <v>647</v>
      </c>
      <c r="B641" s="7"/>
      <c r="C641" s="9">
        <v>1</v>
      </c>
    </row>
    <row r="642" spans="1:3" ht="15.75" customHeight="1" x14ac:dyDescent="0.2">
      <c r="A642" s="5" t="s">
        <v>648</v>
      </c>
      <c r="B642" s="9">
        <v>1</v>
      </c>
      <c r="C642" s="7"/>
    </row>
    <row r="643" spans="1:3" ht="15.75" customHeight="1" x14ac:dyDescent="0.2">
      <c r="A643" s="5" t="s">
        <v>649</v>
      </c>
      <c r="B643" s="7"/>
      <c r="C643" s="9">
        <v>1</v>
      </c>
    </row>
    <row r="644" spans="1:3" ht="15.75" customHeight="1" x14ac:dyDescent="0.2">
      <c r="A644" s="5" t="s">
        <v>650</v>
      </c>
      <c r="B644" s="9">
        <v>1</v>
      </c>
      <c r="C644" s="7"/>
    </row>
    <row r="645" spans="1:3" ht="15.75" customHeight="1" x14ac:dyDescent="0.2">
      <c r="A645" s="5" t="s">
        <v>651</v>
      </c>
      <c r="B645" s="7"/>
      <c r="C645" s="9">
        <v>1</v>
      </c>
    </row>
    <row r="646" spans="1:3" ht="15.75" customHeight="1" x14ac:dyDescent="0.2">
      <c r="A646" s="5" t="s">
        <v>652</v>
      </c>
      <c r="B646" s="7"/>
      <c r="C646" s="9">
        <v>1</v>
      </c>
    </row>
    <row r="647" spans="1:3" ht="15.75" customHeight="1" x14ac:dyDescent="0.2">
      <c r="A647" s="5" t="s">
        <v>653</v>
      </c>
      <c r="B647" s="7"/>
      <c r="C647" s="9">
        <v>1</v>
      </c>
    </row>
    <row r="648" spans="1:3" ht="15.75" customHeight="1" x14ac:dyDescent="0.2">
      <c r="A648" s="5" t="s">
        <v>654</v>
      </c>
      <c r="B648" s="9">
        <v>1</v>
      </c>
      <c r="C648" s="7"/>
    </row>
    <row r="649" spans="1:3" ht="15.75" customHeight="1" x14ac:dyDescent="0.2">
      <c r="A649" s="5" t="s">
        <v>655</v>
      </c>
      <c r="B649" s="7"/>
      <c r="C649" s="9">
        <v>1</v>
      </c>
    </row>
    <row r="650" spans="1:3" ht="15.75" customHeight="1" x14ac:dyDescent="0.2">
      <c r="A650" s="5" t="s">
        <v>656</v>
      </c>
      <c r="B650" s="9">
        <v>1</v>
      </c>
      <c r="C650" s="7"/>
    </row>
    <row r="651" spans="1:3" ht="15.75" customHeight="1" x14ac:dyDescent="0.2">
      <c r="A651" s="5" t="s">
        <v>657</v>
      </c>
      <c r="B651" s="9">
        <v>1</v>
      </c>
      <c r="C651" s="7"/>
    </row>
    <row r="652" spans="1:3" ht="15.75" customHeight="1" x14ac:dyDescent="0.2">
      <c r="A652" s="5" t="s">
        <v>658</v>
      </c>
      <c r="B652" s="9">
        <v>1</v>
      </c>
      <c r="C652" s="7"/>
    </row>
    <row r="653" spans="1:3" ht="15.75" customHeight="1" x14ac:dyDescent="0.2">
      <c r="A653" s="5" t="s">
        <v>659</v>
      </c>
      <c r="B653" s="7"/>
      <c r="C653" s="9">
        <v>1</v>
      </c>
    </row>
    <row r="654" spans="1:3" ht="15.75" customHeight="1" x14ac:dyDescent="0.2">
      <c r="A654" s="5" t="s">
        <v>660</v>
      </c>
      <c r="B654" s="9">
        <v>1</v>
      </c>
      <c r="C654" s="7"/>
    </row>
    <row r="655" spans="1:3" ht="15.75" customHeight="1" x14ac:dyDescent="0.2">
      <c r="A655" s="5" t="s">
        <v>661</v>
      </c>
      <c r="B655" s="9">
        <v>1</v>
      </c>
      <c r="C655" s="7"/>
    </row>
    <row r="656" spans="1:3" ht="15.75" customHeight="1" x14ac:dyDescent="0.2">
      <c r="A656" s="5" t="s">
        <v>662</v>
      </c>
      <c r="B656" s="9">
        <v>1</v>
      </c>
      <c r="C656" s="7"/>
    </row>
    <row r="657" spans="1:3" ht="15.75" customHeight="1" x14ac:dyDescent="0.2">
      <c r="A657" s="5" t="s">
        <v>663</v>
      </c>
      <c r="B657" s="7"/>
      <c r="C657" s="9">
        <v>1</v>
      </c>
    </row>
    <row r="658" spans="1:3" ht="15.75" customHeight="1" x14ac:dyDescent="0.2">
      <c r="A658" s="5" t="s">
        <v>664</v>
      </c>
      <c r="B658" s="9">
        <v>1</v>
      </c>
      <c r="C658" s="7"/>
    </row>
    <row r="659" spans="1:3" ht="15.75" customHeight="1" x14ac:dyDescent="0.2">
      <c r="A659" s="5" t="s">
        <v>665</v>
      </c>
      <c r="B659" s="7"/>
      <c r="C659" s="9">
        <v>1</v>
      </c>
    </row>
    <row r="660" spans="1:3" ht="15.75" customHeight="1" x14ac:dyDescent="0.2">
      <c r="A660" s="5" t="s">
        <v>666</v>
      </c>
      <c r="B660" s="7"/>
      <c r="C660" s="9">
        <v>1</v>
      </c>
    </row>
    <row r="661" spans="1:3" ht="15.75" customHeight="1" x14ac:dyDescent="0.2">
      <c r="A661" s="5" t="s">
        <v>667</v>
      </c>
      <c r="B661" s="7"/>
      <c r="C661" s="9">
        <v>1</v>
      </c>
    </row>
    <row r="662" spans="1:3" ht="15.75" customHeight="1" x14ac:dyDescent="0.2">
      <c r="A662" s="5" t="s">
        <v>668</v>
      </c>
      <c r="B662" s="7"/>
      <c r="C662" s="9">
        <v>1</v>
      </c>
    </row>
    <row r="663" spans="1:3" ht="15.75" customHeight="1" x14ac:dyDescent="0.2">
      <c r="A663" s="5" t="s">
        <v>669</v>
      </c>
      <c r="B663" s="7"/>
      <c r="C663" s="9">
        <v>1</v>
      </c>
    </row>
    <row r="664" spans="1:3" ht="15.75" customHeight="1" x14ac:dyDescent="0.2">
      <c r="A664" s="5" t="s">
        <v>670</v>
      </c>
      <c r="B664" s="7"/>
      <c r="C664" s="9">
        <v>1</v>
      </c>
    </row>
    <row r="665" spans="1:3" ht="15.75" customHeight="1" x14ac:dyDescent="0.2">
      <c r="A665" s="5" t="s">
        <v>671</v>
      </c>
      <c r="B665" s="9"/>
      <c r="C665" s="9">
        <v>1</v>
      </c>
    </row>
    <row r="666" spans="1:3" ht="15.75" customHeight="1" x14ac:dyDescent="0.2">
      <c r="A666" s="5" t="s">
        <v>672</v>
      </c>
      <c r="B666" s="7"/>
      <c r="C666" s="9">
        <v>1</v>
      </c>
    </row>
    <row r="667" spans="1:3" ht="15.75" customHeight="1" x14ac:dyDescent="0.2">
      <c r="A667" s="5" t="s">
        <v>673</v>
      </c>
      <c r="B667" s="7"/>
      <c r="C667" s="9">
        <v>1</v>
      </c>
    </row>
    <row r="668" spans="1:3" ht="15.75" customHeight="1" x14ac:dyDescent="0.2">
      <c r="A668" s="5" t="s">
        <v>674</v>
      </c>
      <c r="B668" s="9">
        <v>1</v>
      </c>
      <c r="C668" s="7"/>
    </row>
    <row r="669" spans="1:3" ht="15.75" customHeight="1" x14ac:dyDescent="0.2">
      <c r="A669" s="5" t="s">
        <v>675</v>
      </c>
      <c r="B669" s="7"/>
      <c r="C669" s="9">
        <v>1</v>
      </c>
    </row>
    <row r="670" spans="1:3" ht="15.75" customHeight="1" x14ac:dyDescent="0.2">
      <c r="A670" s="5" t="s">
        <v>676</v>
      </c>
      <c r="B670" s="9">
        <v>1</v>
      </c>
      <c r="C670" s="7"/>
    </row>
    <row r="671" spans="1:3" ht="15.75" customHeight="1" x14ac:dyDescent="0.2">
      <c r="A671" s="5" t="s">
        <v>677</v>
      </c>
      <c r="B671" s="9">
        <v>1</v>
      </c>
      <c r="C671" s="7"/>
    </row>
    <row r="672" spans="1:3" ht="15.75" customHeight="1" x14ac:dyDescent="0.2">
      <c r="A672" s="5" t="s">
        <v>678</v>
      </c>
      <c r="B672" s="7"/>
      <c r="C672" s="9">
        <v>1</v>
      </c>
    </row>
    <row r="673" spans="1:3" ht="15.75" customHeight="1" x14ac:dyDescent="0.2">
      <c r="A673" s="5" t="s">
        <v>679</v>
      </c>
      <c r="B673" s="9">
        <v>1</v>
      </c>
      <c r="C673" s="7"/>
    </row>
    <row r="674" spans="1:3" ht="15.75" customHeight="1" x14ac:dyDescent="0.2">
      <c r="A674" s="5" t="s">
        <v>680</v>
      </c>
      <c r="B674" s="9">
        <v>1</v>
      </c>
      <c r="C674" s="9"/>
    </row>
    <row r="675" spans="1:3" ht="15.75" customHeight="1" x14ac:dyDescent="0.2">
      <c r="A675" s="5" t="s">
        <v>681</v>
      </c>
      <c r="B675" s="9">
        <v>1</v>
      </c>
      <c r="C675" s="9"/>
    </row>
    <row r="676" spans="1:3" ht="15.75" customHeight="1" x14ac:dyDescent="0.2">
      <c r="A676" s="5" t="s">
        <v>682</v>
      </c>
      <c r="B676" s="9">
        <v>1</v>
      </c>
      <c r="C676" s="7"/>
    </row>
    <row r="677" spans="1:3" ht="15.75" customHeight="1" x14ac:dyDescent="0.2">
      <c r="A677" s="5" t="s">
        <v>683</v>
      </c>
      <c r="B677" s="9">
        <v>1</v>
      </c>
      <c r="C677" s="7"/>
    </row>
    <row r="678" spans="1:3" ht="15.75" customHeight="1" x14ac:dyDescent="0.2">
      <c r="A678" s="5" t="s">
        <v>684</v>
      </c>
      <c r="B678" s="9">
        <v>1</v>
      </c>
      <c r="C678" s="7"/>
    </row>
    <row r="679" spans="1:3" ht="15.75" customHeight="1" x14ac:dyDescent="0.2">
      <c r="A679" s="5" t="s">
        <v>685</v>
      </c>
      <c r="B679" s="7"/>
      <c r="C679" s="9">
        <v>1</v>
      </c>
    </row>
    <row r="680" spans="1:3" ht="15.75" customHeight="1" x14ac:dyDescent="0.2">
      <c r="A680" s="5" t="s">
        <v>686</v>
      </c>
      <c r="B680" s="7"/>
      <c r="C680" s="9">
        <v>1</v>
      </c>
    </row>
    <row r="681" spans="1:3" ht="15.75" customHeight="1" x14ac:dyDescent="0.2">
      <c r="A681" s="5" t="s">
        <v>687</v>
      </c>
      <c r="B681" s="7"/>
      <c r="C681" s="9">
        <v>1</v>
      </c>
    </row>
    <row r="682" spans="1:3" ht="15.75" customHeight="1" x14ac:dyDescent="0.2">
      <c r="A682" s="5" t="s">
        <v>688</v>
      </c>
      <c r="B682" s="9">
        <v>1</v>
      </c>
      <c r="C682" s="7"/>
    </row>
    <row r="683" spans="1:3" ht="15.75" customHeight="1" x14ac:dyDescent="0.2">
      <c r="A683" s="5" t="s">
        <v>689</v>
      </c>
      <c r="B683" s="9">
        <v>1</v>
      </c>
      <c r="C683" s="7"/>
    </row>
    <row r="684" spans="1:3" ht="15.75" customHeight="1" x14ac:dyDescent="0.2">
      <c r="A684" s="5" t="s">
        <v>690</v>
      </c>
      <c r="B684" s="7"/>
      <c r="C684" s="9">
        <v>1</v>
      </c>
    </row>
    <row r="685" spans="1:3" ht="15.75" customHeight="1" x14ac:dyDescent="0.2">
      <c r="A685" s="5" t="s">
        <v>691</v>
      </c>
      <c r="B685" s="7"/>
      <c r="C685" s="9">
        <v>1</v>
      </c>
    </row>
    <row r="686" spans="1:3" ht="15.75" customHeight="1" x14ac:dyDescent="0.2">
      <c r="A686" s="5" t="s">
        <v>692</v>
      </c>
      <c r="B686" s="9">
        <v>1</v>
      </c>
      <c r="C686" s="9"/>
    </row>
    <row r="687" spans="1:3" ht="15.75" customHeight="1" x14ac:dyDescent="0.2">
      <c r="A687" s="5" t="s">
        <v>693</v>
      </c>
      <c r="B687" s="7"/>
      <c r="C687" s="9">
        <v>1</v>
      </c>
    </row>
    <row r="688" spans="1:3" ht="15.75" customHeight="1" x14ac:dyDescent="0.2">
      <c r="A688" s="5" t="s">
        <v>694</v>
      </c>
      <c r="B688" s="9">
        <v>1</v>
      </c>
      <c r="C688" s="7"/>
    </row>
    <row r="689" spans="1:3" ht="15.75" customHeight="1" x14ac:dyDescent="0.2">
      <c r="A689" s="5" t="s">
        <v>695</v>
      </c>
      <c r="B689" s="9">
        <v>1</v>
      </c>
      <c r="C689" s="7"/>
    </row>
    <row r="690" spans="1:3" ht="15.75" customHeight="1" x14ac:dyDescent="0.2">
      <c r="A690" s="5" t="s">
        <v>696</v>
      </c>
      <c r="B690" s="7"/>
      <c r="C690" s="9">
        <v>1</v>
      </c>
    </row>
    <row r="691" spans="1:3" ht="15.75" customHeight="1" x14ac:dyDescent="0.2">
      <c r="A691" s="5" t="s">
        <v>697</v>
      </c>
      <c r="B691" s="9">
        <v>1</v>
      </c>
      <c r="C691" s="7"/>
    </row>
    <row r="692" spans="1:3" ht="15.75" customHeight="1" x14ac:dyDescent="0.2">
      <c r="A692" s="5" t="s">
        <v>698</v>
      </c>
      <c r="B692" s="9">
        <v>1</v>
      </c>
      <c r="C692" s="7"/>
    </row>
    <row r="693" spans="1:3" ht="15.75" customHeight="1" x14ac:dyDescent="0.2">
      <c r="A693" s="5" t="s">
        <v>699</v>
      </c>
      <c r="B693" s="7"/>
      <c r="C693" s="9">
        <v>1</v>
      </c>
    </row>
    <row r="694" spans="1:3" ht="15.75" customHeight="1" x14ac:dyDescent="0.2">
      <c r="A694" s="5" t="s">
        <v>700</v>
      </c>
      <c r="B694" s="9">
        <v>1</v>
      </c>
      <c r="C694" s="7"/>
    </row>
    <row r="695" spans="1:3" ht="15.75" customHeight="1" x14ac:dyDescent="0.2">
      <c r="A695" s="5" t="s">
        <v>701</v>
      </c>
      <c r="B695" s="7"/>
      <c r="C695" s="9">
        <v>1</v>
      </c>
    </row>
    <row r="696" spans="1:3" ht="15.75" customHeight="1" x14ac:dyDescent="0.2">
      <c r="A696" s="5" t="s">
        <v>702</v>
      </c>
      <c r="B696" s="7"/>
      <c r="C696" s="9">
        <v>1</v>
      </c>
    </row>
    <row r="697" spans="1:3" ht="15.75" customHeight="1" x14ac:dyDescent="0.2">
      <c r="A697" s="5" t="s">
        <v>703</v>
      </c>
      <c r="B697" s="7"/>
      <c r="C697" s="9">
        <v>1</v>
      </c>
    </row>
    <row r="698" spans="1:3" ht="15.75" customHeight="1" x14ac:dyDescent="0.2">
      <c r="A698" s="5" t="s">
        <v>704</v>
      </c>
      <c r="B698" s="9">
        <v>1</v>
      </c>
      <c r="C698" s="7"/>
    </row>
    <row r="699" spans="1:3" ht="15.75" customHeight="1" x14ac:dyDescent="0.2">
      <c r="A699" s="5" t="s">
        <v>705</v>
      </c>
      <c r="B699" s="7"/>
      <c r="C699" s="9">
        <v>1</v>
      </c>
    </row>
    <row r="700" spans="1:3" ht="15.75" customHeight="1" x14ac:dyDescent="0.2">
      <c r="A700" s="5" t="s">
        <v>706</v>
      </c>
      <c r="B700" s="9">
        <v>1</v>
      </c>
      <c r="C700" s="7"/>
    </row>
    <row r="701" spans="1:3" ht="15.75" customHeight="1" x14ac:dyDescent="0.2">
      <c r="A701" s="5" t="s">
        <v>707</v>
      </c>
      <c r="B701" s="7"/>
      <c r="C701" s="9">
        <v>1</v>
      </c>
    </row>
    <row r="702" spans="1:3" ht="15.75" customHeight="1" x14ac:dyDescent="0.2">
      <c r="A702" s="5" t="s">
        <v>708</v>
      </c>
      <c r="B702" s="7"/>
      <c r="C702" s="9">
        <v>1</v>
      </c>
    </row>
    <row r="703" spans="1:3" ht="15.75" customHeight="1" x14ac:dyDescent="0.2">
      <c r="A703" s="5" t="s">
        <v>709</v>
      </c>
      <c r="B703" s="7"/>
      <c r="C703" s="9">
        <v>1</v>
      </c>
    </row>
    <row r="704" spans="1:3" ht="15.75" customHeight="1" x14ac:dyDescent="0.2">
      <c r="A704" s="5" t="s">
        <v>710</v>
      </c>
      <c r="B704" s="9">
        <v>1</v>
      </c>
      <c r="C704" s="7"/>
    </row>
    <row r="705" spans="1:3" ht="15.75" customHeight="1" x14ac:dyDescent="0.2">
      <c r="A705" s="5" t="s">
        <v>711</v>
      </c>
      <c r="B705" s="7"/>
      <c r="C705" s="9">
        <v>1</v>
      </c>
    </row>
    <row r="706" spans="1:3" ht="15.75" customHeight="1" x14ac:dyDescent="0.2">
      <c r="A706" s="5" t="s">
        <v>712</v>
      </c>
      <c r="B706" s="7"/>
      <c r="C706" s="9">
        <v>1</v>
      </c>
    </row>
    <row r="707" spans="1:3" ht="15.75" customHeight="1" x14ac:dyDescent="0.2">
      <c r="A707" s="5" t="s">
        <v>713</v>
      </c>
      <c r="B707" s="7"/>
      <c r="C707" s="9">
        <v>1</v>
      </c>
    </row>
    <row r="708" spans="1:3" ht="15.75" customHeight="1" x14ac:dyDescent="0.2">
      <c r="A708" s="5" t="s">
        <v>714</v>
      </c>
      <c r="B708" s="7"/>
      <c r="C708" s="9">
        <v>1</v>
      </c>
    </row>
    <row r="709" spans="1:3" ht="15.75" customHeight="1" x14ac:dyDescent="0.2">
      <c r="A709" s="5" t="s">
        <v>715</v>
      </c>
      <c r="B709" s="9"/>
      <c r="C709" s="9">
        <v>1</v>
      </c>
    </row>
    <row r="710" spans="1:3" ht="15.75" customHeight="1" x14ac:dyDescent="0.2">
      <c r="A710" s="5" t="s">
        <v>716</v>
      </c>
      <c r="B710" s="7"/>
      <c r="C710" s="9">
        <v>1</v>
      </c>
    </row>
    <row r="711" spans="1:3" ht="15.75" customHeight="1" x14ac:dyDescent="0.2">
      <c r="A711" s="5" t="s">
        <v>717</v>
      </c>
      <c r="B711" s="9">
        <v>1</v>
      </c>
      <c r="C711" s="7"/>
    </row>
    <row r="712" spans="1:3" ht="15.75" customHeight="1" x14ac:dyDescent="0.2">
      <c r="A712" s="5" t="s">
        <v>718</v>
      </c>
      <c r="B712" s="7"/>
      <c r="C712" s="9">
        <v>1</v>
      </c>
    </row>
    <row r="713" spans="1:3" ht="15.75" customHeight="1" x14ac:dyDescent="0.2">
      <c r="A713" s="5" t="s">
        <v>719</v>
      </c>
      <c r="B713" s="9">
        <v>1</v>
      </c>
      <c r="C713" s="7"/>
    </row>
    <row r="714" spans="1:3" ht="15.75" customHeight="1" x14ac:dyDescent="0.2">
      <c r="A714" s="5" t="s">
        <v>720</v>
      </c>
      <c r="B714" s="9">
        <v>1</v>
      </c>
      <c r="C714" s="9"/>
    </row>
    <row r="715" spans="1:3" ht="15.75" customHeight="1" x14ac:dyDescent="0.2">
      <c r="A715" s="5" t="s">
        <v>721</v>
      </c>
      <c r="B715" s="9">
        <v>1</v>
      </c>
      <c r="C715" s="7"/>
    </row>
    <row r="716" spans="1:3" ht="15.75" customHeight="1" x14ac:dyDescent="0.2">
      <c r="A716" s="5" t="s">
        <v>722</v>
      </c>
      <c r="B716" s="7"/>
      <c r="C716" s="9">
        <v>1</v>
      </c>
    </row>
    <row r="717" spans="1:3" ht="15.75" customHeight="1" x14ac:dyDescent="0.2">
      <c r="A717" s="5" t="s">
        <v>723</v>
      </c>
      <c r="B717" s="9">
        <v>1</v>
      </c>
      <c r="C717" s="7"/>
    </row>
    <row r="718" spans="1:3" ht="15.75" customHeight="1" x14ac:dyDescent="0.2">
      <c r="A718" s="5" t="s">
        <v>724</v>
      </c>
      <c r="B718" s="9">
        <v>1</v>
      </c>
      <c r="C718" s="7"/>
    </row>
    <row r="719" spans="1:3" ht="15.75" customHeight="1" x14ac:dyDescent="0.2">
      <c r="A719" s="5" t="s">
        <v>725</v>
      </c>
      <c r="B719" s="9">
        <v>1</v>
      </c>
      <c r="C719" s="7"/>
    </row>
    <row r="720" spans="1:3" ht="15.75" customHeight="1" x14ac:dyDescent="0.2">
      <c r="A720" s="5" t="s">
        <v>726</v>
      </c>
      <c r="B720" s="7"/>
      <c r="C720" s="9">
        <v>1</v>
      </c>
    </row>
    <row r="721" spans="1:3" ht="15.75" customHeight="1" x14ac:dyDescent="0.2">
      <c r="A721" s="5" t="s">
        <v>727</v>
      </c>
      <c r="B721" s="7"/>
      <c r="C721" s="9">
        <v>1</v>
      </c>
    </row>
    <row r="722" spans="1:3" ht="15.75" customHeight="1" x14ac:dyDescent="0.2">
      <c r="A722" s="5" t="s">
        <v>728</v>
      </c>
      <c r="B722" s="7"/>
      <c r="C722" s="9">
        <v>1</v>
      </c>
    </row>
    <row r="723" spans="1:3" ht="15.75" customHeight="1" x14ac:dyDescent="0.2">
      <c r="A723" s="5" t="s">
        <v>729</v>
      </c>
      <c r="B723" s="9">
        <v>1</v>
      </c>
      <c r="C723" s="7"/>
    </row>
    <row r="724" spans="1:3" ht="15.75" customHeight="1" x14ac:dyDescent="0.2">
      <c r="A724" s="5" t="s">
        <v>730</v>
      </c>
      <c r="B724" s="7"/>
      <c r="C724" s="9">
        <v>1</v>
      </c>
    </row>
    <row r="725" spans="1:3" ht="15.75" customHeight="1" x14ac:dyDescent="0.2">
      <c r="A725" s="5" t="s">
        <v>731</v>
      </c>
      <c r="B725" s="7"/>
      <c r="C725" s="9">
        <v>1</v>
      </c>
    </row>
    <row r="726" spans="1:3" ht="15.75" customHeight="1" x14ac:dyDescent="0.2">
      <c r="A726" s="5" t="s">
        <v>732</v>
      </c>
      <c r="B726" s="9">
        <v>1</v>
      </c>
      <c r="C726" s="7"/>
    </row>
    <row r="727" spans="1:3" ht="15.75" customHeight="1" x14ac:dyDescent="0.2">
      <c r="A727" s="5" t="s">
        <v>733</v>
      </c>
      <c r="B727" s="7"/>
      <c r="C727" s="9">
        <v>1</v>
      </c>
    </row>
    <row r="728" spans="1:3" ht="15.75" customHeight="1" x14ac:dyDescent="0.2">
      <c r="A728" s="5" t="s">
        <v>734</v>
      </c>
      <c r="B728" s="9">
        <v>1</v>
      </c>
      <c r="C728" s="7"/>
    </row>
    <row r="729" spans="1:3" ht="15.75" customHeight="1" x14ac:dyDescent="0.2">
      <c r="A729" s="5" t="s">
        <v>735</v>
      </c>
      <c r="B729" s="9">
        <v>1</v>
      </c>
      <c r="C729" s="7"/>
    </row>
    <row r="730" spans="1:3" ht="15.75" customHeight="1" x14ac:dyDescent="0.2">
      <c r="A730" s="5" t="s">
        <v>736</v>
      </c>
      <c r="B730" s="7"/>
      <c r="C730" s="9">
        <v>1</v>
      </c>
    </row>
    <row r="731" spans="1:3" ht="15.75" customHeight="1" x14ac:dyDescent="0.2">
      <c r="A731" s="5" t="s">
        <v>737</v>
      </c>
      <c r="B731" s="7"/>
      <c r="C731" s="9">
        <v>1</v>
      </c>
    </row>
    <row r="732" spans="1:3" ht="15.75" customHeight="1" x14ac:dyDescent="0.2">
      <c r="A732" s="5" t="s">
        <v>738</v>
      </c>
      <c r="B732" s="9"/>
      <c r="C732" s="9">
        <v>1</v>
      </c>
    </row>
    <row r="733" spans="1:3" ht="15.75" customHeight="1" x14ac:dyDescent="0.2">
      <c r="A733" s="5" t="s">
        <v>739</v>
      </c>
      <c r="B733" s="9">
        <v>1</v>
      </c>
      <c r="C733" s="7"/>
    </row>
    <row r="734" spans="1:3" ht="15.75" customHeight="1" x14ac:dyDescent="0.2">
      <c r="A734" s="5" t="s">
        <v>740</v>
      </c>
      <c r="B734" s="7"/>
      <c r="C734" s="9">
        <v>1</v>
      </c>
    </row>
    <row r="735" spans="1:3" ht="15.75" customHeight="1" x14ac:dyDescent="0.2">
      <c r="A735" s="5" t="s">
        <v>741</v>
      </c>
      <c r="B735" s="7"/>
      <c r="C735" s="9">
        <v>1</v>
      </c>
    </row>
    <row r="736" spans="1:3" ht="15.75" customHeight="1" x14ac:dyDescent="0.2">
      <c r="A736" s="5" t="s">
        <v>742</v>
      </c>
      <c r="B736" s="7"/>
      <c r="C736" s="9">
        <v>1</v>
      </c>
    </row>
    <row r="737" spans="1:3" ht="15.75" customHeight="1" x14ac:dyDescent="0.2">
      <c r="A737" s="5" t="s">
        <v>743</v>
      </c>
      <c r="B737" s="7"/>
      <c r="C737" s="9">
        <v>1</v>
      </c>
    </row>
    <row r="738" spans="1:3" ht="15.75" customHeight="1" x14ac:dyDescent="0.2">
      <c r="A738" s="5" t="s">
        <v>744</v>
      </c>
      <c r="B738" s="7"/>
      <c r="C738" s="9">
        <v>1</v>
      </c>
    </row>
    <row r="739" spans="1:3" ht="15.75" customHeight="1" x14ac:dyDescent="0.2">
      <c r="A739" s="5" t="s">
        <v>745</v>
      </c>
      <c r="B739" s="7"/>
      <c r="C739" s="9">
        <v>1</v>
      </c>
    </row>
    <row r="740" spans="1:3" ht="15.75" customHeight="1" x14ac:dyDescent="0.2">
      <c r="A740" s="5" t="s">
        <v>746</v>
      </c>
      <c r="B740" s="9">
        <v>1</v>
      </c>
      <c r="C740" s="7"/>
    </row>
    <row r="741" spans="1:3" ht="15.75" customHeight="1" x14ac:dyDescent="0.2">
      <c r="A741" s="5" t="s">
        <v>747</v>
      </c>
      <c r="B741" s="7"/>
      <c r="C741" s="9">
        <v>1</v>
      </c>
    </row>
    <row r="742" spans="1:3" ht="15.75" customHeight="1" x14ac:dyDescent="0.2">
      <c r="A742" s="5" t="s">
        <v>748</v>
      </c>
      <c r="B742" s="9">
        <v>1</v>
      </c>
      <c r="C742" s="7"/>
    </row>
    <row r="743" spans="1:3" ht="15.75" customHeight="1" x14ac:dyDescent="0.2">
      <c r="A743" s="5" t="s">
        <v>749</v>
      </c>
      <c r="B743" s="7"/>
      <c r="C743" s="9">
        <v>1</v>
      </c>
    </row>
    <row r="744" spans="1:3" ht="15.75" customHeight="1" x14ac:dyDescent="0.2">
      <c r="A744" s="5" t="s">
        <v>750</v>
      </c>
      <c r="B744" s="9">
        <v>1</v>
      </c>
      <c r="C744" s="7"/>
    </row>
    <row r="745" spans="1:3" ht="15.75" customHeight="1" x14ac:dyDescent="0.2">
      <c r="A745" s="5" t="s">
        <v>751</v>
      </c>
      <c r="B745" s="9">
        <v>1</v>
      </c>
      <c r="C745" s="7"/>
    </row>
    <row r="746" spans="1:3" ht="15.75" customHeight="1" x14ac:dyDescent="0.2">
      <c r="A746" s="5" t="s">
        <v>752</v>
      </c>
      <c r="B746" s="7"/>
      <c r="C746" s="9">
        <v>1</v>
      </c>
    </row>
    <row r="747" spans="1:3" ht="15.75" customHeight="1" x14ac:dyDescent="0.2">
      <c r="A747" s="5" t="s">
        <v>753</v>
      </c>
      <c r="B747" s="7"/>
      <c r="C747" s="9">
        <v>1</v>
      </c>
    </row>
    <row r="748" spans="1:3" ht="15.75" customHeight="1" x14ac:dyDescent="0.2">
      <c r="A748" s="5" t="s">
        <v>754</v>
      </c>
      <c r="B748" s="7"/>
      <c r="C748" s="9">
        <v>1</v>
      </c>
    </row>
    <row r="749" spans="1:3" ht="15.75" customHeight="1" x14ac:dyDescent="0.2">
      <c r="A749" s="5" t="s">
        <v>755</v>
      </c>
      <c r="B749" s="7"/>
      <c r="C749" s="9">
        <v>1</v>
      </c>
    </row>
    <row r="750" spans="1:3" ht="15.75" customHeight="1" x14ac:dyDescent="0.2">
      <c r="A750" s="5" t="s">
        <v>756</v>
      </c>
      <c r="B750" s="9">
        <v>1</v>
      </c>
      <c r="C750" s="7"/>
    </row>
    <row r="751" spans="1:3" ht="15.75" customHeight="1" x14ac:dyDescent="0.2">
      <c r="A751" s="5" t="s">
        <v>757</v>
      </c>
      <c r="B751" s="7"/>
      <c r="C751" s="9">
        <v>1</v>
      </c>
    </row>
    <row r="752" spans="1:3" ht="15.75" customHeight="1" x14ac:dyDescent="0.2">
      <c r="A752" s="5" t="s">
        <v>758</v>
      </c>
      <c r="B752" s="7"/>
      <c r="C752" s="9">
        <v>1</v>
      </c>
    </row>
    <row r="753" spans="1:3" ht="15.75" customHeight="1" x14ac:dyDescent="0.2">
      <c r="A753" s="5" t="s">
        <v>759</v>
      </c>
      <c r="B753" s="9">
        <v>1</v>
      </c>
      <c r="C753" s="7"/>
    </row>
    <row r="754" spans="1:3" ht="15.75" customHeight="1" x14ac:dyDescent="0.2">
      <c r="A754" s="5" t="s">
        <v>760</v>
      </c>
      <c r="B754" s="9">
        <v>1</v>
      </c>
      <c r="C754" s="7"/>
    </row>
    <row r="755" spans="1:3" ht="15.75" customHeight="1" x14ac:dyDescent="0.2">
      <c r="A755" s="5" t="s">
        <v>761</v>
      </c>
      <c r="B755" s="7"/>
      <c r="C755" s="9">
        <v>1</v>
      </c>
    </row>
    <row r="756" spans="1:3" ht="15.75" customHeight="1" x14ac:dyDescent="0.2">
      <c r="A756" s="5" t="s">
        <v>762</v>
      </c>
      <c r="B756" s="9">
        <v>1</v>
      </c>
      <c r="C756" s="9"/>
    </row>
    <row r="757" spans="1:3" ht="15.75" customHeight="1" x14ac:dyDescent="0.2">
      <c r="A757" s="5" t="s">
        <v>763</v>
      </c>
      <c r="B757" s="7"/>
      <c r="C757" s="9">
        <v>1</v>
      </c>
    </row>
    <row r="758" spans="1:3" ht="15.75" customHeight="1" x14ac:dyDescent="0.2">
      <c r="A758" s="5" t="s">
        <v>764</v>
      </c>
      <c r="B758" s="9">
        <v>1</v>
      </c>
      <c r="C758" s="7"/>
    </row>
    <row r="759" spans="1:3" ht="15.75" customHeight="1" x14ac:dyDescent="0.2">
      <c r="A759" s="5" t="s">
        <v>765</v>
      </c>
      <c r="B759" s="9">
        <v>1</v>
      </c>
      <c r="C759" s="7"/>
    </row>
    <row r="760" spans="1:3" ht="15.75" customHeight="1" x14ac:dyDescent="0.2">
      <c r="A760" s="5" t="s">
        <v>766</v>
      </c>
      <c r="B760" s="7"/>
      <c r="C760" s="9">
        <v>1</v>
      </c>
    </row>
    <row r="761" spans="1:3" ht="15.75" customHeight="1" x14ac:dyDescent="0.2">
      <c r="A761" s="5" t="s">
        <v>767</v>
      </c>
      <c r="B761" s="9">
        <v>1</v>
      </c>
      <c r="C761" s="7"/>
    </row>
    <row r="762" spans="1:3" ht="15.75" customHeight="1" x14ac:dyDescent="0.2">
      <c r="A762" s="5" t="s">
        <v>768</v>
      </c>
      <c r="B762" s="7"/>
      <c r="C762" s="9">
        <v>1</v>
      </c>
    </row>
    <row r="763" spans="1:3" ht="15.75" customHeight="1" x14ac:dyDescent="0.2">
      <c r="A763" s="5" t="s">
        <v>769</v>
      </c>
      <c r="B763" s="9"/>
      <c r="C763" s="9">
        <v>1</v>
      </c>
    </row>
    <row r="764" spans="1:3" ht="15.75" customHeight="1" x14ac:dyDescent="0.2">
      <c r="A764" s="5" t="s">
        <v>770</v>
      </c>
      <c r="B764" s="9">
        <v>1</v>
      </c>
      <c r="C764" s="7"/>
    </row>
    <row r="765" spans="1:3" ht="15.75" customHeight="1" x14ac:dyDescent="0.2">
      <c r="A765" s="5" t="s">
        <v>771</v>
      </c>
      <c r="B765" s="9">
        <v>1</v>
      </c>
      <c r="C765" s="7"/>
    </row>
    <row r="766" spans="1:3" ht="15.75" customHeight="1" x14ac:dyDescent="0.2">
      <c r="A766" s="5" t="s">
        <v>772</v>
      </c>
      <c r="B766" s="9">
        <v>1</v>
      </c>
      <c r="C766" s="7"/>
    </row>
    <row r="767" spans="1:3" ht="15.75" customHeight="1" x14ac:dyDescent="0.2">
      <c r="A767" s="5" t="s">
        <v>773</v>
      </c>
      <c r="B767" s="7"/>
      <c r="C767" s="9">
        <v>1</v>
      </c>
    </row>
    <row r="768" spans="1:3" ht="15.75" customHeight="1" x14ac:dyDescent="0.2">
      <c r="A768" s="5" t="s">
        <v>774</v>
      </c>
      <c r="B768" s="9"/>
      <c r="C768" s="9">
        <v>1</v>
      </c>
    </row>
    <row r="769" spans="1:3" ht="15.75" customHeight="1" x14ac:dyDescent="0.2">
      <c r="A769" s="5" t="s">
        <v>775</v>
      </c>
      <c r="B769" s="9">
        <v>1</v>
      </c>
      <c r="C769" s="7"/>
    </row>
    <row r="770" spans="1:3" ht="15.75" customHeight="1" x14ac:dyDescent="0.2">
      <c r="A770" s="5" t="s">
        <v>776</v>
      </c>
      <c r="B770" s="7"/>
      <c r="C770" s="9">
        <v>1</v>
      </c>
    </row>
    <row r="771" spans="1:3" ht="15.75" customHeight="1" x14ac:dyDescent="0.2">
      <c r="A771" s="5" t="s">
        <v>777</v>
      </c>
      <c r="B771" s="9">
        <v>1</v>
      </c>
      <c r="C771" s="9"/>
    </row>
    <row r="772" spans="1:3" ht="15.75" customHeight="1" x14ac:dyDescent="0.2">
      <c r="A772" s="5" t="s">
        <v>778</v>
      </c>
      <c r="B772" s="9">
        <v>1</v>
      </c>
      <c r="C772" s="7"/>
    </row>
    <row r="773" spans="1:3" ht="15.75" customHeight="1" x14ac:dyDescent="0.2">
      <c r="A773" s="5" t="s">
        <v>779</v>
      </c>
      <c r="B773" s="9">
        <v>1</v>
      </c>
      <c r="C773" s="7"/>
    </row>
    <row r="774" spans="1:3" ht="15.75" customHeight="1" x14ac:dyDescent="0.2">
      <c r="A774" s="5" t="s">
        <v>780</v>
      </c>
      <c r="B774" s="7"/>
      <c r="C774" s="9">
        <v>1</v>
      </c>
    </row>
    <row r="775" spans="1:3" ht="15.75" customHeight="1" x14ac:dyDescent="0.2">
      <c r="A775" s="5" t="s">
        <v>781</v>
      </c>
      <c r="B775" s="9">
        <v>1</v>
      </c>
      <c r="C775" s="9"/>
    </row>
    <row r="776" spans="1:3" ht="15.75" customHeight="1" x14ac:dyDescent="0.2">
      <c r="A776" s="5" t="s">
        <v>782</v>
      </c>
      <c r="B776" s="7"/>
      <c r="C776" s="9">
        <v>1</v>
      </c>
    </row>
    <row r="777" spans="1:3" ht="15.75" customHeight="1" x14ac:dyDescent="0.2">
      <c r="A777" s="5" t="s">
        <v>783</v>
      </c>
      <c r="B777" s="9">
        <v>1</v>
      </c>
      <c r="C777" s="7"/>
    </row>
    <row r="778" spans="1:3" ht="15.75" customHeight="1" x14ac:dyDescent="0.2">
      <c r="A778" s="5" t="s">
        <v>784</v>
      </c>
      <c r="B778" s="7"/>
      <c r="C778" s="9">
        <v>1</v>
      </c>
    </row>
    <row r="779" spans="1:3" ht="15.75" customHeight="1" x14ac:dyDescent="0.2">
      <c r="A779" s="5" t="s">
        <v>785</v>
      </c>
      <c r="B779" s="9">
        <v>1</v>
      </c>
      <c r="C779" s="7"/>
    </row>
    <row r="780" spans="1:3" ht="15.75" customHeight="1" x14ac:dyDescent="0.2">
      <c r="A780" s="5" t="s">
        <v>786</v>
      </c>
      <c r="B780" s="9">
        <v>1</v>
      </c>
      <c r="C780" s="7"/>
    </row>
    <row r="781" spans="1:3" ht="15.75" customHeight="1" x14ac:dyDescent="0.2">
      <c r="A781" s="5" t="s">
        <v>787</v>
      </c>
      <c r="B781" s="7"/>
      <c r="C781" s="9">
        <v>1</v>
      </c>
    </row>
    <row r="782" spans="1:3" ht="15.75" customHeight="1" x14ac:dyDescent="0.2">
      <c r="A782" s="5" t="s">
        <v>788</v>
      </c>
      <c r="B782" s="9">
        <v>1</v>
      </c>
      <c r="C782" s="7"/>
    </row>
    <row r="783" spans="1:3" ht="15.75" customHeight="1" x14ac:dyDescent="0.2">
      <c r="A783" s="5" t="s">
        <v>789</v>
      </c>
      <c r="B783" s="7"/>
      <c r="C783" s="9">
        <v>1</v>
      </c>
    </row>
    <row r="784" spans="1:3" ht="15.75" customHeight="1" x14ac:dyDescent="0.2">
      <c r="A784" s="5" t="s">
        <v>790</v>
      </c>
      <c r="B784" s="9">
        <v>1</v>
      </c>
      <c r="C784" s="7"/>
    </row>
    <row r="785" spans="1:3" ht="15.75" customHeight="1" x14ac:dyDescent="0.2">
      <c r="A785" s="5" t="s">
        <v>791</v>
      </c>
      <c r="B785" s="7"/>
      <c r="C785" s="9">
        <v>1</v>
      </c>
    </row>
    <row r="786" spans="1:3" ht="15.75" customHeight="1" x14ac:dyDescent="0.2">
      <c r="A786" s="5" t="s">
        <v>792</v>
      </c>
      <c r="B786" s="9">
        <v>1</v>
      </c>
      <c r="C786" s="7"/>
    </row>
    <row r="787" spans="1:3" ht="15.75" customHeight="1" x14ac:dyDescent="0.2">
      <c r="A787" s="5" t="s">
        <v>793</v>
      </c>
      <c r="B787" s="7"/>
      <c r="C787" s="9">
        <v>1</v>
      </c>
    </row>
    <row r="788" spans="1:3" ht="15.75" customHeight="1" x14ac:dyDescent="0.2">
      <c r="A788" s="5" t="s">
        <v>794</v>
      </c>
      <c r="B788" s="9">
        <v>1</v>
      </c>
      <c r="C788" s="7"/>
    </row>
    <row r="789" spans="1:3" ht="15.75" customHeight="1" x14ac:dyDescent="0.2">
      <c r="A789" s="5" t="s">
        <v>795</v>
      </c>
      <c r="B789" s="7"/>
      <c r="C789" s="9">
        <v>1</v>
      </c>
    </row>
    <row r="790" spans="1:3" ht="15.75" customHeight="1" x14ac:dyDescent="0.2">
      <c r="A790" s="5" t="s">
        <v>796</v>
      </c>
      <c r="B790" s="9">
        <v>1</v>
      </c>
      <c r="C790" s="7"/>
    </row>
    <row r="791" spans="1:3" ht="15.75" customHeight="1" x14ac:dyDescent="0.2">
      <c r="A791" s="5" t="s">
        <v>797</v>
      </c>
      <c r="B791" s="9">
        <v>1</v>
      </c>
      <c r="C791" s="7"/>
    </row>
    <row r="792" spans="1:3" ht="15.75" customHeight="1" x14ac:dyDescent="0.2">
      <c r="A792" s="5" t="s">
        <v>798</v>
      </c>
      <c r="B792" s="9"/>
      <c r="C792" s="9">
        <v>1</v>
      </c>
    </row>
    <row r="793" spans="1:3" ht="15.75" customHeight="1" x14ac:dyDescent="0.2">
      <c r="A793" s="5" t="s">
        <v>799</v>
      </c>
      <c r="B793" s="7"/>
      <c r="C793" s="9">
        <v>1</v>
      </c>
    </row>
    <row r="794" spans="1:3" ht="15.75" customHeight="1" x14ac:dyDescent="0.2">
      <c r="A794" s="5" t="s">
        <v>800</v>
      </c>
      <c r="B794" s="9">
        <v>1</v>
      </c>
      <c r="C794" s="7"/>
    </row>
    <row r="795" spans="1:3" ht="15.75" customHeight="1" x14ac:dyDescent="0.2">
      <c r="A795" s="5" t="s">
        <v>801</v>
      </c>
      <c r="B795" s="7"/>
      <c r="C795" s="9">
        <v>1</v>
      </c>
    </row>
    <row r="796" spans="1:3" ht="15.75" customHeight="1" x14ac:dyDescent="0.2">
      <c r="A796" s="5" t="s">
        <v>802</v>
      </c>
      <c r="B796" s="9">
        <v>1</v>
      </c>
      <c r="C796" s="7"/>
    </row>
    <row r="797" spans="1:3" ht="15.75" customHeight="1" x14ac:dyDescent="0.2">
      <c r="A797" s="5" t="s">
        <v>803</v>
      </c>
      <c r="B797" s="9">
        <v>1</v>
      </c>
      <c r="C797" s="7"/>
    </row>
    <row r="798" spans="1:3" ht="15.75" customHeight="1" x14ac:dyDescent="0.2">
      <c r="A798" s="5" t="s">
        <v>804</v>
      </c>
      <c r="B798" s="9">
        <v>1</v>
      </c>
      <c r="C798" s="7"/>
    </row>
    <row r="799" spans="1:3" ht="15.75" customHeight="1" x14ac:dyDescent="0.2">
      <c r="A799" s="5" t="s">
        <v>805</v>
      </c>
      <c r="B799" s="9">
        <v>1</v>
      </c>
      <c r="C799" s="7"/>
    </row>
    <row r="800" spans="1:3" ht="15.75" customHeight="1" x14ac:dyDescent="0.2">
      <c r="A800" s="5" t="s">
        <v>806</v>
      </c>
      <c r="B800" s="7"/>
      <c r="C800" s="9">
        <v>1</v>
      </c>
    </row>
    <row r="801" spans="1:3" ht="15.75" customHeight="1" x14ac:dyDescent="0.2">
      <c r="A801" s="5" t="s">
        <v>807</v>
      </c>
      <c r="B801" s="7"/>
      <c r="C801" s="9">
        <v>1</v>
      </c>
    </row>
    <row r="802" spans="1:3" ht="15.75" customHeight="1" x14ac:dyDescent="0.2">
      <c r="A802" s="5" t="s">
        <v>808</v>
      </c>
      <c r="B802" s="7"/>
      <c r="C802" s="9">
        <v>1</v>
      </c>
    </row>
    <row r="803" spans="1:3" ht="15.75" customHeight="1" x14ac:dyDescent="0.2">
      <c r="A803" s="5" t="s">
        <v>809</v>
      </c>
      <c r="B803" s="9"/>
      <c r="C803" s="9">
        <v>1</v>
      </c>
    </row>
    <row r="804" spans="1:3" ht="15.75" customHeight="1" x14ac:dyDescent="0.2">
      <c r="A804" s="5" t="s">
        <v>810</v>
      </c>
      <c r="B804" s="9">
        <v>1</v>
      </c>
      <c r="C804" s="9"/>
    </row>
    <row r="805" spans="1:3" ht="15.75" customHeight="1" x14ac:dyDescent="0.2">
      <c r="A805" s="5" t="s">
        <v>811</v>
      </c>
      <c r="B805" s="9"/>
      <c r="C805" s="9">
        <v>1</v>
      </c>
    </row>
    <row r="806" spans="1:3" ht="15.75" customHeight="1" x14ac:dyDescent="0.2">
      <c r="A806" s="5" t="s">
        <v>812</v>
      </c>
      <c r="B806" s="9">
        <v>1</v>
      </c>
      <c r="C806" s="7"/>
    </row>
    <row r="807" spans="1:3" ht="15.75" customHeight="1" x14ac:dyDescent="0.2">
      <c r="A807" s="5" t="s">
        <v>813</v>
      </c>
      <c r="B807" s="7"/>
      <c r="C807" s="9">
        <v>1</v>
      </c>
    </row>
    <row r="808" spans="1:3" ht="15.75" customHeight="1" x14ac:dyDescent="0.2">
      <c r="A808" s="5" t="s">
        <v>814</v>
      </c>
      <c r="B808" s="9">
        <v>1</v>
      </c>
      <c r="C808" s="7"/>
    </row>
    <row r="809" spans="1:3" ht="15.75" customHeight="1" x14ac:dyDescent="0.2">
      <c r="A809" s="5" t="s">
        <v>815</v>
      </c>
      <c r="B809" s="9">
        <v>1</v>
      </c>
      <c r="C809" s="9"/>
    </row>
    <row r="810" spans="1:3" ht="15.75" customHeight="1" x14ac:dyDescent="0.2">
      <c r="A810" s="5" t="s">
        <v>816</v>
      </c>
      <c r="B810" s="7"/>
      <c r="C810" s="9">
        <v>1</v>
      </c>
    </row>
    <row r="811" spans="1:3" ht="15.75" customHeight="1" x14ac:dyDescent="0.2">
      <c r="A811" s="5" t="s">
        <v>817</v>
      </c>
      <c r="B811" s="9">
        <v>1</v>
      </c>
      <c r="C811" s="7"/>
    </row>
    <row r="812" spans="1:3" ht="15.75" customHeight="1" x14ac:dyDescent="0.2">
      <c r="A812" s="5" t="s">
        <v>818</v>
      </c>
      <c r="B812" s="7"/>
      <c r="C812" s="9">
        <v>1</v>
      </c>
    </row>
    <row r="813" spans="1:3" ht="15.75" customHeight="1" x14ac:dyDescent="0.2">
      <c r="A813" s="5" t="s">
        <v>819</v>
      </c>
      <c r="B813" s="7"/>
      <c r="C813" s="9">
        <v>1</v>
      </c>
    </row>
    <row r="814" spans="1:3" ht="15.75" customHeight="1" x14ac:dyDescent="0.2">
      <c r="A814" s="5" t="s">
        <v>820</v>
      </c>
      <c r="B814" s="9">
        <v>1</v>
      </c>
      <c r="C814" s="7"/>
    </row>
    <row r="815" spans="1:3" ht="15.75" customHeight="1" x14ac:dyDescent="0.2">
      <c r="A815" s="5" t="s">
        <v>821</v>
      </c>
      <c r="B815" s="7"/>
      <c r="C815" s="9">
        <v>1</v>
      </c>
    </row>
    <row r="816" spans="1:3" ht="15.75" customHeight="1" x14ac:dyDescent="0.2">
      <c r="A816" s="5" t="s">
        <v>822</v>
      </c>
      <c r="B816" s="9">
        <v>1</v>
      </c>
      <c r="C816" s="7"/>
    </row>
    <row r="817" spans="1:3" ht="15.75" customHeight="1" x14ac:dyDescent="0.2">
      <c r="A817" s="5" t="s">
        <v>823</v>
      </c>
      <c r="B817" s="7"/>
      <c r="C817" s="9">
        <v>1</v>
      </c>
    </row>
    <row r="818" spans="1:3" ht="15.75" customHeight="1" x14ac:dyDescent="0.2">
      <c r="A818" s="5" t="s">
        <v>824</v>
      </c>
      <c r="B818" s="9">
        <v>1</v>
      </c>
      <c r="C818" s="7"/>
    </row>
    <row r="819" spans="1:3" ht="15.75" customHeight="1" x14ac:dyDescent="0.2">
      <c r="A819" s="5" t="s">
        <v>825</v>
      </c>
      <c r="B819" s="9"/>
      <c r="C819" s="9">
        <v>1</v>
      </c>
    </row>
    <row r="820" spans="1:3" ht="15.75" customHeight="1" x14ac:dyDescent="0.2">
      <c r="A820" s="5" t="s">
        <v>826</v>
      </c>
      <c r="B820" s="7"/>
      <c r="C820" s="9">
        <v>1</v>
      </c>
    </row>
    <row r="821" spans="1:3" ht="15.75" customHeight="1" x14ac:dyDescent="0.2">
      <c r="A821" s="5" t="s">
        <v>827</v>
      </c>
      <c r="B821" s="9">
        <v>1</v>
      </c>
      <c r="C821" s="7"/>
    </row>
    <row r="822" spans="1:3" ht="15.75" customHeight="1" x14ac:dyDescent="0.2">
      <c r="A822" s="5" t="s">
        <v>828</v>
      </c>
      <c r="B822" s="7"/>
      <c r="C822" s="9">
        <v>1</v>
      </c>
    </row>
    <row r="823" spans="1:3" ht="15.75" customHeight="1" x14ac:dyDescent="0.2">
      <c r="A823" s="5" t="s">
        <v>829</v>
      </c>
      <c r="B823" s="7"/>
      <c r="C823" s="9">
        <v>1</v>
      </c>
    </row>
    <row r="824" spans="1:3" ht="15.75" customHeight="1" x14ac:dyDescent="0.2">
      <c r="A824" s="5" t="s">
        <v>830</v>
      </c>
      <c r="B824" s="7"/>
      <c r="C824" s="9">
        <v>1</v>
      </c>
    </row>
    <row r="825" spans="1:3" ht="15.75" customHeight="1" x14ac:dyDescent="0.2">
      <c r="A825" s="5" t="s">
        <v>831</v>
      </c>
      <c r="B825" s="9">
        <v>1</v>
      </c>
      <c r="C825" s="9"/>
    </row>
    <row r="826" spans="1:3" ht="15.75" customHeight="1" x14ac:dyDescent="0.2">
      <c r="A826" s="5" t="s">
        <v>832</v>
      </c>
      <c r="B826" s="9">
        <v>1</v>
      </c>
      <c r="C826" s="7"/>
    </row>
    <row r="827" spans="1:3" ht="15.75" customHeight="1" x14ac:dyDescent="0.2">
      <c r="A827" s="5" t="s">
        <v>833</v>
      </c>
      <c r="B827" s="9">
        <v>1</v>
      </c>
      <c r="C827" s="7"/>
    </row>
    <row r="828" spans="1:3" ht="15.75" customHeight="1" x14ac:dyDescent="0.2">
      <c r="A828" s="5" t="s">
        <v>834</v>
      </c>
      <c r="B828" s="9">
        <v>1</v>
      </c>
      <c r="C828" s="7"/>
    </row>
    <row r="829" spans="1:3" ht="15.75" customHeight="1" x14ac:dyDescent="0.2">
      <c r="A829" s="5" t="s">
        <v>835</v>
      </c>
      <c r="B829" s="7"/>
      <c r="C829" s="9">
        <v>1</v>
      </c>
    </row>
    <row r="830" spans="1:3" ht="15.75" customHeight="1" x14ac:dyDescent="0.2">
      <c r="A830" s="5" t="s">
        <v>836</v>
      </c>
      <c r="B830" s="9"/>
      <c r="C830" s="9">
        <v>1</v>
      </c>
    </row>
    <row r="831" spans="1:3" ht="15.75" customHeight="1" x14ac:dyDescent="0.2">
      <c r="A831" s="5" t="s">
        <v>837</v>
      </c>
      <c r="B831" s="9">
        <v>1</v>
      </c>
      <c r="C831" s="7"/>
    </row>
    <row r="832" spans="1:3" ht="15.75" customHeight="1" x14ac:dyDescent="0.2">
      <c r="A832" s="5" t="s">
        <v>838</v>
      </c>
      <c r="B832" s="9">
        <v>1</v>
      </c>
      <c r="C832" s="7"/>
    </row>
    <row r="833" spans="1:3" ht="15.75" customHeight="1" x14ac:dyDescent="0.2">
      <c r="A833" s="5" t="s">
        <v>839</v>
      </c>
      <c r="B833" s="9">
        <v>1</v>
      </c>
      <c r="C833" s="9"/>
    </row>
    <row r="834" spans="1:3" ht="15.75" customHeight="1" x14ac:dyDescent="0.2">
      <c r="A834" s="5" t="s">
        <v>840</v>
      </c>
      <c r="B834" s="7"/>
      <c r="C834" s="9">
        <v>1</v>
      </c>
    </row>
    <row r="835" spans="1:3" ht="15.75" customHeight="1" x14ac:dyDescent="0.2">
      <c r="A835" s="5" t="s">
        <v>841</v>
      </c>
      <c r="B835" s="9">
        <v>1</v>
      </c>
      <c r="C835" s="7"/>
    </row>
    <row r="836" spans="1:3" ht="15.75" customHeight="1" x14ac:dyDescent="0.2">
      <c r="A836" s="5" t="s">
        <v>842</v>
      </c>
      <c r="B836" s="9">
        <v>1</v>
      </c>
      <c r="C836" s="7"/>
    </row>
    <row r="837" spans="1:3" ht="15.75" customHeight="1" x14ac:dyDescent="0.2">
      <c r="A837" s="5" t="s">
        <v>843</v>
      </c>
      <c r="B837" s="7"/>
      <c r="C837" s="9">
        <v>1</v>
      </c>
    </row>
    <row r="838" spans="1:3" ht="15.75" customHeight="1" x14ac:dyDescent="0.2">
      <c r="A838" s="5" t="s">
        <v>844</v>
      </c>
      <c r="B838" s="7"/>
      <c r="C838" s="9">
        <v>1</v>
      </c>
    </row>
    <row r="839" spans="1:3" ht="15.75" customHeight="1" x14ac:dyDescent="0.2">
      <c r="A839" s="5" t="s">
        <v>845</v>
      </c>
      <c r="B839" s="9">
        <v>1</v>
      </c>
      <c r="C839" s="7"/>
    </row>
    <row r="840" spans="1:3" ht="15.75" customHeight="1" x14ac:dyDescent="0.2">
      <c r="A840" s="5" t="s">
        <v>846</v>
      </c>
      <c r="B840" s="7"/>
      <c r="C840" s="9">
        <v>1</v>
      </c>
    </row>
    <row r="841" spans="1:3" ht="15.75" customHeight="1" x14ac:dyDescent="0.2">
      <c r="A841" s="5" t="s">
        <v>847</v>
      </c>
      <c r="B841" s="7"/>
      <c r="C841" s="9">
        <v>1</v>
      </c>
    </row>
    <row r="842" spans="1:3" ht="15.75" customHeight="1" x14ac:dyDescent="0.2">
      <c r="A842" s="5" t="s">
        <v>848</v>
      </c>
      <c r="B842" s="9">
        <v>1</v>
      </c>
      <c r="C842" s="7"/>
    </row>
    <row r="843" spans="1:3" ht="15.75" customHeight="1" x14ac:dyDescent="0.2">
      <c r="A843" s="5" t="s">
        <v>849</v>
      </c>
      <c r="B843" s="9">
        <v>1</v>
      </c>
      <c r="C843" s="7"/>
    </row>
    <row r="844" spans="1:3" ht="15.75" customHeight="1" x14ac:dyDescent="0.2">
      <c r="A844" s="5" t="s">
        <v>850</v>
      </c>
      <c r="B844" s="9">
        <v>1</v>
      </c>
      <c r="C844" s="7"/>
    </row>
    <row r="845" spans="1:3" ht="15.75" customHeight="1" x14ac:dyDescent="0.2">
      <c r="A845" s="5" t="s">
        <v>851</v>
      </c>
      <c r="B845" s="9">
        <v>1</v>
      </c>
      <c r="C845" s="7"/>
    </row>
    <row r="846" spans="1:3" ht="15.75" customHeight="1" x14ac:dyDescent="0.2">
      <c r="A846" s="5" t="s">
        <v>852</v>
      </c>
      <c r="B846" s="9">
        <v>1</v>
      </c>
      <c r="C846" s="7"/>
    </row>
    <row r="847" spans="1:3" ht="15.75" customHeight="1" x14ac:dyDescent="0.2">
      <c r="A847" s="5" t="s">
        <v>853</v>
      </c>
      <c r="B847" s="9">
        <v>1</v>
      </c>
      <c r="C847" s="7"/>
    </row>
    <row r="848" spans="1:3" ht="15.75" customHeight="1" x14ac:dyDescent="0.2">
      <c r="A848" s="5" t="s">
        <v>854</v>
      </c>
      <c r="B848" s="7"/>
      <c r="C848" s="9">
        <v>1</v>
      </c>
    </row>
    <row r="849" spans="1:3" ht="15.75" customHeight="1" x14ac:dyDescent="0.2">
      <c r="A849" s="5" t="s">
        <v>855</v>
      </c>
      <c r="B849" s="9"/>
      <c r="C849" s="9">
        <v>1</v>
      </c>
    </row>
    <row r="850" spans="1:3" ht="15.75" customHeight="1" x14ac:dyDescent="0.2">
      <c r="A850" s="5" t="s">
        <v>856</v>
      </c>
      <c r="B850" s="7"/>
      <c r="C850" s="9">
        <v>1</v>
      </c>
    </row>
    <row r="851" spans="1:3" ht="15.75" customHeight="1" x14ac:dyDescent="0.2">
      <c r="A851" s="5" t="s">
        <v>857</v>
      </c>
      <c r="B851" s="9">
        <v>1</v>
      </c>
      <c r="C851" s="7"/>
    </row>
    <row r="852" spans="1:3" ht="15.75" customHeight="1" x14ac:dyDescent="0.2">
      <c r="A852" s="5" t="s">
        <v>858</v>
      </c>
      <c r="B852" s="9">
        <v>1</v>
      </c>
      <c r="C852" s="7"/>
    </row>
    <row r="853" spans="1:3" ht="15.75" customHeight="1" x14ac:dyDescent="0.2">
      <c r="A853" s="5" t="s">
        <v>859</v>
      </c>
      <c r="B853" s="9"/>
      <c r="C853" s="9">
        <v>1</v>
      </c>
    </row>
    <row r="854" spans="1:3" ht="15.75" customHeight="1" x14ac:dyDescent="0.2">
      <c r="A854" s="5" t="s">
        <v>860</v>
      </c>
      <c r="B854" s="9">
        <v>1</v>
      </c>
      <c r="C854" s="7"/>
    </row>
    <row r="855" spans="1:3" ht="15.75" customHeight="1" x14ac:dyDescent="0.2">
      <c r="A855" s="5" t="s">
        <v>861</v>
      </c>
      <c r="B855" s="9"/>
      <c r="C855" s="9">
        <v>1</v>
      </c>
    </row>
    <row r="856" spans="1:3" ht="15.75" customHeight="1" x14ac:dyDescent="0.2">
      <c r="A856" s="5" t="s">
        <v>862</v>
      </c>
      <c r="B856" s="7"/>
      <c r="C856" s="9">
        <v>1</v>
      </c>
    </row>
    <row r="857" spans="1:3" ht="15.75" customHeight="1" x14ac:dyDescent="0.2">
      <c r="A857" s="5" t="s">
        <v>863</v>
      </c>
      <c r="B857" s="7"/>
      <c r="C857" s="9">
        <v>1</v>
      </c>
    </row>
    <row r="858" spans="1:3" ht="15.75" customHeight="1" x14ac:dyDescent="0.2">
      <c r="A858" s="5" t="s">
        <v>864</v>
      </c>
      <c r="B858" s="7"/>
      <c r="C858" s="9">
        <v>1</v>
      </c>
    </row>
    <row r="859" spans="1:3" ht="15.75" customHeight="1" x14ac:dyDescent="0.2">
      <c r="A859" s="5" t="s">
        <v>865</v>
      </c>
      <c r="B859" s="7"/>
      <c r="C859" s="9">
        <v>1</v>
      </c>
    </row>
    <row r="860" spans="1:3" ht="15.75" customHeight="1" x14ac:dyDescent="0.2">
      <c r="A860" s="5" t="s">
        <v>866</v>
      </c>
      <c r="B860" s="7"/>
      <c r="C860" s="9">
        <v>1</v>
      </c>
    </row>
    <row r="861" spans="1:3" ht="15.75" customHeight="1" x14ac:dyDescent="0.2">
      <c r="A861" s="5" t="s">
        <v>867</v>
      </c>
      <c r="B861" s="9">
        <v>1</v>
      </c>
      <c r="C861" s="7"/>
    </row>
    <row r="862" spans="1:3" ht="15.75" customHeight="1" x14ac:dyDescent="0.2">
      <c r="A862" s="5" t="s">
        <v>868</v>
      </c>
      <c r="B862" s="9">
        <v>1</v>
      </c>
      <c r="C862" s="7"/>
    </row>
    <row r="863" spans="1:3" ht="15.75" customHeight="1" x14ac:dyDescent="0.2">
      <c r="A863" s="5" t="s">
        <v>869</v>
      </c>
      <c r="B863" s="7"/>
      <c r="C863" s="9">
        <v>1</v>
      </c>
    </row>
    <row r="864" spans="1:3" ht="15.75" customHeight="1" x14ac:dyDescent="0.2">
      <c r="A864" s="5" t="s">
        <v>870</v>
      </c>
      <c r="B864" s="9">
        <v>1</v>
      </c>
      <c r="C864" s="7"/>
    </row>
    <row r="865" spans="1:3" ht="15.75" customHeight="1" x14ac:dyDescent="0.2">
      <c r="A865" s="5" t="s">
        <v>871</v>
      </c>
      <c r="B865" s="7"/>
      <c r="C865" s="9">
        <v>1</v>
      </c>
    </row>
    <row r="866" spans="1:3" ht="15.75" customHeight="1" x14ac:dyDescent="0.2">
      <c r="A866" s="5" t="s">
        <v>872</v>
      </c>
      <c r="B866" s="7"/>
      <c r="C866" s="9">
        <v>1</v>
      </c>
    </row>
    <row r="867" spans="1:3" ht="15.75" customHeight="1" x14ac:dyDescent="0.2">
      <c r="A867" s="5" t="s">
        <v>873</v>
      </c>
      <c r="B867" s="7"/>
      <c r="C867" s="9">
        <v>1</v>
      </c>
    </row>
    <row r="868" spans="1:3" ht="15.75" customHeight="1" x14ac:dyDescent="0.2">
      <c r="A868" s="5" t="s">
        <v>874</v>
      </c>
      <c r="B868" s="9">
        <v>1</v>
      </c>
      <c r="C868" s="7"/>
    </row>
    <row r="869" spans="1:3" ht="15.75" customHeight="1" x14ac:dyDescent="0.2">
      <c r="A869" s="5" t="s">
        <v>875</v>
      </c>
      <c r="B869" s="7"/>
      <c r="C869" s="9">
        <v>1</v>
      </c>
    </row>
    <row r="870" spans="1:3" ht="15.75" customHeight="1" x14ac:dyDescent="0.2">
      <c r="A870" s="5" t="s">
        <v>876</v>
      </c>
      <c r="B870" s="7"/>
      <c r="C870" s="9">
        <v>1</v>
      </c>
    </row>
    <row r="871" spans="1:3" ht="15.75" customHeight="1" x14ac:dyDescent="0.2">
      <c r="A871" s="5" t="s">
        <v>877</v>
      </c>
      <c r="B871" s="9">
        <v>1</v>
      </c>
      <c r="C871" s="7"/>
    </row>
    <row r="872" spans="1:3" ht="15.75" customHeight="1" x14ac:dyDescent="0.2">
      <c r="A872" s="5" t="s">
        <v>878</v>
      </c>
      <c r="B872" s="7"/>
      <c r="C872" s="9">
        <v>1</v>
      </c>
    </row>
    <row r="873" spans="1:3" ht="15.75" customHeight="1" x14ac:dyDescent="0.2">
      <c r="A873" s="5" t="s">
        <v>879</v>
      </c>
      <c r="B873" s="7"/>
      <c r="C873" s="9">
        <v>1</v>
      </c>
    </row>
    <row r="874" spans="1:3" ht="15.75" customHeight="1" x14ac:dyDescent="0.2">
      <c r="A874" s="5" t="s">
        <v>880</v>
      </c>
      <c r="B874" s="7"/>
      <c r="C874" s="9">
        <v>1</v>
      </c>
    </row>
    <row r="875" spans="1:3" ht="15.75" customHeight="1" x14ac:dyDescent="0.2">
      <c r="A875" s="5" t="s">
        <v>881</v>
      </c>
      <c r="B875" s="7"/>
      <c r="C875" s="9">
        <v>1</v>
      </c>
    </row>
    <row r="876" spans="1:3" ht="15.75" customHeight="1" x14ac:dyDescent="0.2">
      <c r="A876" s="5" t="s">
        <v>882</v>
      </c>
      <c r="B876" s="7"/>
      <c r="C876" s="9">
        <v>1</v>
      </c>
    </row>
    <row r="877" spans="1:3" ht="15.75" customHeight="1" x14ac:dyDescent="0.2">
      <c r="A877" s="5" t="s">
        <v>883</v>
      </c>
      <c r="B877" s="9">
        <v>1</v>
      </c>
      <c r="C877" s="7"/>
    </row>
    <row r="878" spans="1:3" ht="15.75" customHeight="1" x14ac:dyDescent="0.2">
      <c r="A878" s="5" t="s">
        <v>884</v>
      </c>
      <c r="B878" s="7"/>
      <c r="C878" s="9">
        <v>1</v>
      </c>
    </row>
    <row r="879" spans="1:3" ht="15.75" customHeight="1" x14ac:dyDescent="0.2">
      <c r="A879" s="5" t="s">
        <v>885</v>
      </c>
      <c r="B879" s="7"/>
      <c r="C879" s="9">
        <v>1</v>
      </c>
    </row>
    <row r="880" spans="1:3" ht="15.75" customHeight="1" x14ac:dyDescent="0.2">
      <c r="A880" s="5" t="s">
        <v>886</v>
      </c>
      <c r="B880" s="7"/>
      <c r="C880" s="9">
        <v>1</v>
      </c>
    </row>
    <row r="881" spans="1:3" ht="15.75" customHeight="1" x14ac:dyDescent="0.2">
      <c r="A881" s="5" t="s">
        <v>887</v>
      </c>
      <c r="B881" s="7"/>
      <c r="C881" s="9">
        <v>1</v>
      </c>
    </row>
    <row r="882" spans="1:3" ht="15.75" customHeight="1" x14ac:dyDescent="0.2">
      <c r="A882" s="5" t="s">
        <v>888</v>
      </c>
      <c r="B882" s="7"/>
      <c r="C882" s="9">
        <v>1</v>
      </c>
    </row>
    <row r="883" spans="1:3" ht="15.75" customHeight="1" x14ac:dyDescent="0.2">
      <c r="A883" s="5" t="s">
        <v>889</v>
      </c>
      <c r="B883" s="9">
        <v>1</v>
      </c>
      <c r="C883" s="7"/>
    </row>
    <row r="884" spans="1:3" ht="15.75" customHeight="1" x14ac:dyDescent="0.2">
      <c r="A884" s="5" t="s">
        <v>890</v>
      </c>
      <c r="B884" s="9">
        <v>1</v>
      </c>
      <c r="C884" s="7"/>
    </row>
    <row r="885" spans="1:3" ht="15.75" customHeight="1" x14ac:dyDescent="0.2">
      <c r="A885" s="5" t="s">
        <v>891</v>
      </c>
      <c r="B885" s="9">
        <v>1</v>
      </c>
      <c r="C885" s="7"/>
    </row>
    <row r="886" spans="1:3" ht="15.75" customHeight="1" x14ac:dyDescent="0.2">
      <c r="A886" s="5" t="s">
        <v>892</v>
      </c>
      <c r="B886" s="7"/>
      <c r="C886" s="9">
        <v>1</v>
      </c>
    </row>
    <row r="887" spans="1:3" ht="15.75" customHeight="1" x14ac:dyDescent="0.2">
      <c r="A887" s="5" t="s">
        <v>893</v>
      </c>
      <c r="B887" s="9">
        <v>1</v>
      </c>
      <c r="C887" s="7"/>
    </row>
    <row r="888" spans="1:3" ht="15.75" customHeight="1" x14ac:dyDescent="0.2">
      <c r="A888" s="5" t="s">
        <v>894</v>
      </c>
      <c r="B888" s="9">
        <v>1</v>
      </c>
      <c r="C888" s="7"/>
    </row>
    <row r="889" spans="1:3" ht="15.75" customHeight="1" x14ac:dyDescent="0.2">
      <c r="A889" s="5" t="s">
        <v>895</v>
      </c>
      <c r="B889" s="9">
        <v>1</v>
      </c>
      <c r="C889" s="7"/>
    </row>
    <row r="890" spans="1:3" ht="15.75" customHeight="1" x14ac:dyDescent="0.2">
      <c r="A890" s="5" t="s">
        <v>896</v>
      </c>
      <c r="B890" s="7"/>
      <c r="C890" s="9">
        <v>1</v>
      </c>
    </row>
    <row r="891" spans="1:3" ht="15.75" customHeight="1" x14ac:dyDescent="0.2">
      <c r="A891" s="5" t="s">
        <v>897</v>
      </c>
      <c r="B891" s="9">
        <v>1</v>
      </c>
      <c r="C891" s="7"/>
    </row>
    <row r="892" spans="1:3" ht="15.75" customHeight="1" x14ac:dyDescent="0.2">
      <c r="A892" s="5" t="s">
        <v>898</v>
      </c>
      <c r="B892" s="7"/>
      <c r="C892" s="9">
        <v>1</v>
      </c>
    </row>
    <row r="893" spans="1:3" ht="15.75" customHeight="1" x14ac:dyDescent="0.2">
      <c r="A893" s="5" t="s">
        <v>899</v>
      </c>
      <c r="B893" s="9">
        <v>1</v>
      </c>
      <c r="C893" s="7"/>
    </row>
    <row r="894" spans="1:3" ht="15.75" customHeight="1" x14ac:dyDescent="0.2">
      <c r="A894" s="5" t="s">
        <v>900</v>
      </c>
      <c r="B894" s="7"/>
      <c r="C894" s="9">
        <v>1</v>
      </c>
    </row>
    <row r="895" spans="1:3" ht="15.75" customHeight="1" x14ac:dyDescent="0.2">
      <c r="A895" s="5" t="s">
        <v>901</v>
      </c>
      <c r="B895" s="9">
        <v>1</v>
      </c>
      <c r="C895" s="7"/>
    </row>
    <row r="896" spans="1:3" ht="15.75" customHeight="1" x14ac:dyDescent="0.2">
      <c r="A896" s="5" t="s">
        <v>902</v>
      </c>
      <c r="B896" s="9">
        <v>1</v>
      </c>
      <c r="C896" s="7"/>
    </row>
    <row r="897" spans="1:3" ht="15.75" customHeight="1" x14ac:dyDescent="0.2">
      <c r="A897" s="5" t="s">
        <v>903</v>
      </c>
      <c r="B897" s="7"/>
      <c r="C897" s="9">
        <v>1</v>
      </c>
    </row>
    <row r="898" spans="1:3" ht="15.75" customHeight="1" x14ac:dyDescent="0.2">
      <c r="A898" s="5" t="s">
        <v>904</v>
      </c>
      <c r="B898" s="7"/>
      <c r="C898" s="9">
        <v>1</v>
      </c>
    </row>
    <row r="899" spans="1:3" ht="15.75" customHeight="1" x14ac:dyDescent="0.2">
      <c r="A899" s="5" t="s">
        <v>905</v>
      </c>
      <c r="B899" s="7"/>
      <c r="C899" s="9">
        <v>1</v>
      </c>
    </row>
    <row r="900" spans="1:3" ht="15.75" customHeight="1" x14ac:dyDescent="0.2">
      <c r="A900" s="5" t="s">
        <v>906</v>
      </c>
      <c r="B900" s="9">
        <v>1</v>
      </c>
      <c r="C900" s="7"/>
    </row>
    <row r="901" spans="1:3" ht="15.75" customHeight="1" x14ac:dyDescent="0.2">
      <c r="A901" s="5" t="s">
        <v>907</v>
      </c>
      <c r="B901" s="7"/>
      <c r="C901" s="9">
        <v>1</v>
      </c>
    </row>
    <row r="902" spans="1:3" ht="15.75" customHeight="1" x14ac:dyDescent="0.2">
      <c r="A902" s="5" t="s">
        <v>908</v>
      </c>
      <c r="B902" s="7"/>
      <c r="C902" s="9">
        <v>1</v>
      </c>
    </row>
    <row r="903" spans="1:3" ht="15.75" customHeight="1" x14ac:dyDescent="0.2">
      <c r="A903" s="5" t="s">
        <v>909</v>
      </c>
      <c r="B903" s="9">
        <v>1</v>
      </c>
      <c r="C903" s="7"/>
    </row>
    <row r="904" spans="1:3" ht="15.75" customHeight="1" x14ac:dyDescent="0.2">
      <c r="A904" s="5" t="s">
        <v>910</v>
      </c>
      <c r="B904" s="7"/>
      <c r="C904" s="9">
        <v>1</v>
      </c>
    </row>
    <row r="905" spans="1:3" ht="15.75" customHeight="1" x14ac:dyDescent="0.2">
      <c r="A905" s="5" t="s">
        <v>911</v>
      </c>
      <c r="B905" s="7"/>
      <c r="C905" s="9">
        <v>1</v>
      </c>
    </row>
    <row r="906" spans="1:3" ht="15.75" customHeight="1" x14ac:dyDescent="0.2">
      <c r="A906" s="5" t="s">
        <v>912</v>
      </c>
      <c r="B906" s="7"/>
      <c r="C906" s="9">
        <v>1</v>
      </c>
    </row>
    <row r="907" spans="1:3" ht="15.75" customHeight="1" x14ac:dyDescent="0.2">
      <c r="A907" s="5" t="s">
        <v>913</v>
      </c>
      <c r="B907" s="9">
        <v>1</v>
      </c>
      <c r="C907" s="7"/>
    </row>
    <row r="908" spans="1:3" ht="15.75" customHeight="1" x14ac:dyDescent="0.2">
      <c r="A908" s="5" t="s">
        <v>914</v>
      </c>
      <c r="B908" s="7"/>
      <c r="C908" s="9">
        <v>1</v>
      </c>
    </row>
    <row r="909" spans="1:3" ht="15.75" customHeight="1" x14ac:dyDescent="0.2">
      <c r="A909" s="5" t="s">
        <v>915</v>
      </c>
      <c r="B909" s="7"/>
      <c r="C909" s="9">
        <v>1</v>
      </c>
    </row>
    <row r="910" spans="1:3" ht="15.75" customHeight="1" x14ac:dyDescent="0.2">
      <c r="A910" s="5" t="s">
        <v>916</v>
      </c>
      <c r="B910" s="9">
        <v>1</v>
      </c>
      <c r="C910" s="7"/>
    </row>
    <row r="911" spans="1:3" ht="15.75" customHeight="1" x14ac:dyDescent="0.2">
      <c r="A911" s="5" t="s">
        <v>917</v>
      </c>
      <c r="B911" s="9">
        <v>1</v>
      </c>
      <c r="C911" s="7"/>
    </row>
    <row r="912" spans="1:3" ht="15.75" customHeight="1" x14ac:dyDescent="0.2">
      <c r="A912" s="5" t="s">
        <v>918</v>
      </c>
      <c r="B912" s="9">
        <v>1</v>
      </c>
      <c r="C912" s="7"/>
    </row>
    <row r="913" spans="1:3" ht="15.75" customHeight="1" x14ac:dyDescent="0.2">
      <c r="A913" s="5" t="s">
        <v>919</v>
      </c>
      <c r="B913" s="7"/>
      <c r="C913" s="9">
        <v>1</v>
      </c>
    </row>
    <row r="914" spans="1:3" ht="15.75" customHeight="1" x14ac:dyDescent="0.2">
      <c r="A914" s="5" t="s">
        <v>920</v>
      </c>
      <c r="B914" s="9"/>
      <c r="C914" s="9">
        <v>1</v>
      </c>
    </row>
    <row r="915" spans="1:3" ht="15.75" customHeight="1" x14ac:dyDescent="0.2">
      <c r="A915" s="5" t="s">
        <v>921</v>
      </c>
      <c r="B915" s="9">
        <v>1</v>
      </c>
      <c r="C915" s="7"/>
    </row>
    <row r="916" spans="1:3" ht="15.75" customHeight="1" x14ac:dyDescent="0.2">
      <c r="A916" s="5" t="s">
        <v>922</v>
      </c>
      <c r="B916" s="7"/>
      <c r="C916" s="9">
        <v>1</v>
      </c>
    </row>
    <row r="917" spans="1:3" ht="15.75" customHeight="1" x14ac:dyDescent="0.2">
      <c r="A917" s="5" t="s">
        <v>923</v>
      </c>
      <c r="B917" s="7"/>
      <c r="C917" s="9">
        <v>1</v>
      </c>
    </row>
    <row r="918" spans="1:3" ht="15.75" customHeight="1" x14ac:dyDescent="0.2">
      <c r="A918" s="5" t="s">
        <v>924</v>
      </c>
      <c r="B918" s="9">
        <v>1</v>
      </c>
      <c r="C918" s="7"/>
    </row>
    <row r="919" spans="1:3" ht="15.75" customHeight="1" x14ac:dyDescent="0.2">
      <c r="A919" s="5" t="s">
        <v>925</v>
      </c>
      <c r="B919" s="7"/>
      <c r="C919" s="9">
        <v>1</v>
      </c>
    </row>
    <row r="920" spans="1:3" ht="15.75" customHeight="1" x14ac:dyDescent="0.2">
      <c r="A920" s="5" t="s">
        <v>926</v>
      </c>
      <c r="B920" s="7"/>
      <c r="C920" s="9">
        <v>1</v>
      </c>
    </row>
    <row r="921" spans="1:3" ht="15.75" customHeight="1" x14ac:dyDescent="0.2">
      <c r="A921" s="5" t="s">
        <v>927</v>
      </c>
      <c r="B921" s="7"/>
      <c r="C921" s="9">
        <v>1</v>
      </c>
    </row>
    <row r="922" spans="1:3" ht="15.75" customHeight="1" x14ac:dyDescent="0.2">
      <c r="A922" s="5" t="s">
        <v>928</v>
      </c>
      <c r="B922" s="7"/>
      <c r="C922" s="9">
        <v>1</v>
      </c>
    </row>
    <row r="923" spans="1:3" ht="15.75" customHeight="1" x14ac:dyDescent="0.2">
      <c r="A923" s="5" t="s">
        <v>929</v>
      </c>
      <c r="B923" s="7"/>
      <c r="C923" s="9">
        <v>1</v>
      </c>
    </row>
    <row r="924" spans="1:3" ht="15.75" customHeight="1" x14ac:dyDescent="0.2">
      <c r="A924" s="5" t="s">
        <v>930</v>
      </c>
      <c r="B924" s="9">
        <v>1</v>
      </c>
      <c r="C924" s="7"/>
    </row>
    <row r="925" spans="1:3" ht="15.75" customHeight="1" x14ac:dyDescent="0.2">
      <c r="A925" s="5" t="s">
        <v>931</v>
      </c>
      <c r="B925" s="9">
        <v>1</v>
      </c>
      <c r="C925" s="7"/>
    </row>
    <row r="926" spans="1:3" ht="15.75" customHeight="1" x14ac:dyDescent="0.2">
      <c r="A926" s="5" t="s">
        <v>932</v>
      </c>
      <c r="B926" s="9">
        <v>1</v>
      </c>
      <c r="C926" s="7"/>
    </row>
    <row r="927" spans="1:3" ht="15.75" customHeight="1" x14ac:dyDescent="0.2">
      <c r="A927" s="5" t="s">
        <v>933</v>
      </c>
      <c r="B927" s="7"/>
      <c r="C927" s="9">
        <v>1</v>
      </c>
    </row>
    <row r="928" spans="1:3" ht="15.75" customHeight="1" x14ac:dyDescent="0.2">
      <c r="A928" s="5" t="s">
        <v>934</v>
      </c>
      <c r="B928" s="9">
        <v>1</v>
      </c>
      <c r="C928" s="7"/>
    </row>
    <row r="929" spans="1:3" ht="15.75" customHeight="1" x14ac:dyDescent="0.2">
      <c r="A929" s="5" t="s">
        <v>935</v>
      </c>
      <c r="B929" s="9">
        <v>1</v>
      </c>
      <c r="C929" s="7"/>
    </row>
    <row r="930" spans="1:3" ht="15.75" customHeight="1" x14ac:dyDescent="0.2">
      <c r="A930" s="5" t="s">
        <v>936</v>
      </c>
      <c r="B930" s="9">
        <v>1</v>
      </c>
      <c r="C930" s="7"/>
    </row>
    <row r="931" spans="1:3" ht="15.75" customHeight="1" x14ac:dyDescent="0.2">
      <c r="A931" s="5" t="s">
        <v>937</v>
      </c>
      <c r="B931" s="7"/>
      <c r="C931" s="9">
        <v>1</v>
      </c>
    </row>
    <row r="932" spans="1:3" ht="15.75" customHeight="1" x14ac:dyDescent="0.2">
      <c r="A932" s="5" t="s">
        <v>938</v>
      </c>
      <c r="B932" s="7"/>
      <c r="C932" s="9">
        <v>1</v>
      </c>
    </row>
    <row r="933" spans="1:3" ht="15.75" customHeight="1" x14ac:dyDescent="0.2">
      <c r="A933" s="5" t="s">
        <v>939</v>
      </c>
      <c r="B933" s="9">
        <v>1</v>
      </c>
      <c r="C933" s="7"/>
    </row>
    <row r="934" spans="1:3" ht="15.75" customHeight="1" x14ac:dyDescent="0.2">
      <c r="A934" s="5" t="s">
        <v>940</v>
      </c>
      <c r="B934" s="7"/>
      <c r="C934" s="9">
        <v>1</v>
      </c>
    </row>
    <row r="935" spans="1:3" ht="15.75" customHeight="1" x14ac:dyDescent="0.2">
      <c r="A935" s="5" t="s">
        <v>941</v>
      </c>
      <c r="B935" s="9">
        <v>1</v>
      </c>
      <c r="C935" s="7"/>
    </row>
    <row r="936" spans="1:3" ht="15.75" customHeight="1" x14ac:dyDescent="0.2">
      <c r="A936" s="5" t="s">
        <v>942</v>
      </c>
      <c r="B936" s="7"/>
      <c r="C936" s="9">
        <v>1</v>
      </c>
    </row>
    <row r="937" spans="1:3" ht="15.75" customHeight="1" x14ac:dyDescent="0.2">
      <c r="A937" s="5" t="s">
        <v>943</v>
      </c>
      <c r="B937" s="9">
        <v>1</v>
      </c>
      <c r="C937" s="7"/>
    </row>
    <row r="938" spans="1:3" ht="15.75" customHeight="1" x14ac:dyDescent="0.2">
      <c r="A938" s="5" t="s">
        <v>944</v>
      </c>
      <c r="B938" s="7"/>
      <c r="C938" s="9">
        <v>1</v>
      </c>
    </row>
    <row r="939" spans="1:3" ht="15.75" customHeight="1" x14ac:dyDescent="0.2">
      <c r="A939" s="5" t="s">
        <v>945</v>
      </c>
      <c r="B939" s="7"/>
      <c r="C939" s="9">
        <v>1</v>
      </c>
    </row>
    <row r="940" spans="1:3" ht="15.75" customHeight="1" x14ac:dyDescent="0.2">
      <c r="A940" s="5" t="s">
        <v>946</v>
      </c>
      <c r="B940" s="9">
        <v>1</v>
      </c>
      <c r="C940" s="7"/>
    </row>
    <row r="941" spans="1:3" ht="15.75" customHeight="1" x14ac:dyDescent="0.2">
      <c r="A941" s="5" t="s">
        <v>947</v>
      </c>
      <c r="B941" s="9">
        <v>1</v>
      </c>
      <c r="C941" s="7"/>
    </row>
    <row r="942" spans="1:3" ht="15.75" customHeight="1" x14ac:dyDescent="0.2">
      <c r="A942" s="5" t="s">
        <v>948</v>
      </c>
      <c r="B942" s="7"/>
      <c r="C942" s="9">
        <v>1</v>
      </c>
    </row>
    <row r="943" spans="1:3" ht="15.75" customHeight="1" x14ac:dyDescent="0.2">
      <c r="A943" s="5" t="s">
        <v>949</v>
      </c>
      <c r="B943" s="7"/>
      <c r="C943" s="9">
        <v>1</v>
      </c>
    </row>
    <row r="944" spans="1:3" ht="15.75" customHeight="1" x14ac:dyDescent="0.2">
      <c r="A944" s="5" t="s">
        <v>950</v>
      </c>
      <c r="B944" s="7"/>
      <c r="C944" s="9">
        <v>1</v>
      </c>
    </row>
    <row r="945" spans="1:3" ht="15.75" customHeight="1" x14ac:dyDescent="0.2">
      <c r="A945" s="5" t="s">
        <v>951</v>
      </c>
      <c r="B945" s="7"/>
      <c r="C945" s="9">
        <v>1</v>
      </c>
    </row>
    <row r="946" spans="1:3" ht="15.75" customHeight="1" x14ac:dyDescent="0.2">
      <c r="A946" s="5" t="s">
        <v>952</v>
      </c>
      <c r="B946" s="9">
        <v>1</v>
      </c>
      <c r="C946" s="7"/>
    </row>
    <row r="947" spans="1:3" ht="15.75" customHeight="1" x14ac:dyDescent="0.2">
      <c r="A947" s="5" t="s">
        <v>953</v>
      </c>
      <c r="B947" s="9">
        <v>1</v>
      </c>
      <c r="C947" s="7"/>
    </row>
    <row r="948" spans="1:3" ht="15.75" customHeight="1" x14ac:dyDescent="0.2">
      <c r="A948" s="5" t="s">
        <v>954</v>
      </c>
      <c r="B948" s="7"/>
      <c r="C948" s="9">
        <v>1</v>
      </c>
    </row>
    <row r="949" spans="1:3" ht="15.75" customHeight="1" x14ac:dyDescent="0.2">
      <c r="A949" s="5" t="s">
        <v>955</v>
      </c>
      <c r="B949" s="9">
        <v>1</v>
      </c>
      <c r="C949" s="7"/>
    </row>
    <row r="950" spans="1:3" ht="15.75" customHeight="1" x14ac:dyDescent="0.2">
      <c r="A950" s="5" t="s">
        <v>956</v>
      </c>
      <c r="B950" s="7"/>
      <c r="C950" s="9">
        <v>1</v>
      </c>
    </row>
    <row r="951" spans="1:3" ht="15.75" customHeight="1" x14ac:dyDescent="0.2">
      <c r="A951" s="5" t="s">
        <v>957</v>
      </c>
      <c r="B951" s="7"/>
      <c r="C951" s="9">
        <v>1</v>
      </c>
    </row>
    <row r="952" spans="1:3" ht="15.75" customHeight="1" x14ac:dyDescent="0.2">
      <c r="A952" s="5" t="s">
        <v>958</v>
      </c>
      <c r="B952" s="9">
        <v>1</v>
      </c>
      <c r="C952" s="7"/>
    </row>
    <row r="953" spans="1:3" ht="15.75" customHeight="1" x14ac:dyDescent="0.2">
      <c r="A953" s="5" t="s">
        <v>959</v>
      </c>
      <c r="B953" s="7"/>
      <c r="C953" s="9">
        <v>1</v>
      </c>
    </row>
    <row r="954" spans="1:3" ht="15.75" customHeight="1" x14ac:dyDescent="0.2">
      <c r="A954" s="5" t="s">
        <v>960</v>
      </c>
      <c r="B954" s="7"/>
      <c r="C954" s="9">
        <v>1</v>
      </c>
    </row>
    <row r="955" spans="1:3" ht="15.75" customHeight="1" x14ac:dyDescent="0.2">
      <c r="A955" s="5" t="s">
        <v>961</v>
      </c>
      <c r="B955" s="9">
        <v>1</v>
      </c>
      <c r="C955" s="7"/>
    </row>
    <row r="956" spans="1:3" ht="15.75" customHeight="1" x14ac:dyDescent="0.2">
      <c r="A956" s="5" t="s">
        <v>962</v>
      </c>
      <c r="B956" s="9">
        <v>1</v>
      </c>
      <c r="C956" s="7"/>
    </row>
    <row r="957" spans="1:3" ht="15.75" customHeight="1" x14ac:dyDescent="0.2">
      <c r="A957" s="5" t="s">
        <v>963</v>
      </c>
      <c r="B957" s="7"/>
      <c r="C957" s="9">
        <v>1</v>
      </c>
    </row>
    <row r="958" spans="1:3" ht="15.75" customHeight="1" x14ac:dyDescent="0.2">
      <c r="A958" s="5" t="s">
        <v>964</v>
      </c>
      <c r="B958" s="7"/>
      <c r="C958" s="7"/>
    </row>
    <row r="959" spans="1:3" ht="15.75" customHeight="1" x14ac:dyDescent="0.2">
      <c r="A959" s="5" t="s">
        <v>965</v>
      </c>
      <c r="B959" s="9">
        <v>1</v>
      </c>
      <c r="C959" s="7"/>
    </row>
    <row r="960" spans="1:3" ht="15.75" customHeight="1" x14ac:dyDescent="0.2">
      <c r="A960" s="5" t="s">
        <v>966</v>
      </c>
      <c r="B960" s="7"/>
      <c r="C960" s="9">
        <v>1</v>
      </c>
    </row>
    <row r="961" spans="1:3" ht="15.75" customHeight="1" x14ac:dyDescent="0.2">
      <c r="A961" s="5" t="s">
        <v>967</v>
      </c>
      <c r="B961" s="7"/>
      <c r="C961" s="9">
        <v>1</v>
      </c>
    </row>
    <row r="962" spans="1:3" ht="15.75" customHeight="1" x14ac:dyDescent="0.2">
      <c r="A962" s="5" t="s">
        <v>968</v>
      </c>
      <c r="B962" s="9">
        <v>1</v>
      </c>
      <c r="C962" s="7"/>
    </row>
    <row r="963" spans="1:3" ht="15.75" customHeight="1" x14ac:dyDescent="0.2">
      <c r="A963" s="5" t="s">
        <v>969</v>
      </c>
      <c r="B963" s="7"/>
      <c r="C963" s="9">
        <v>1</v>
      </c>
    </row>
    <row r="964" spans="1:3" ht="15.75" customHeight="1" x14ac:dyDescent="0.2">
      <c r="A964" s="5" t="s">
        <v>970</v>
      </c>
      <c r="B964" s="7"/>
      <c r="C964" s="9">
        <v>1</v>
      </c>
    </row>
    <row r="965" spans="1:3" ht="15.75" customHeight="1" x14ac:dyDescent="0.2">
      <c r="A965" s="5" t="s">
        <v>971</v>
      </c>
      <c r="B965" s="9">
        <v>1</v>
      </c>
      <c r="C965" s="7"/>
    </row>
    <row r="966" spans="1:3" ht="15.75" customHeight="1" x14ac:dyDescent="0.2">
      <c r="A966" s="5" t="s">
        <v>972</v>
      </c>
      <c r="B966" s="7"/>
      <c r="C966" s="9">
        <v>1</v>
      </c>
    </row>
    <row r="967" spans="1:3" ht="15.75" customHeight="1" x14ac:dyDescent="0.2">
      <c r="A967" s="5" t="s">
        <v>973</v>
      </c>
      <c r="B967" s="7"/>
      <c r="C967" s="9">
        <v>1</v>
      </c>
    </row>
    <row r="968" spans="1:3" ht="15.75" customHeight="1" x14ac:dyDescent="0.2">
      <c r="A968" s="5" t="s">
        <v>974</v>
      </c>
      <c r="B968" s="7"/>
      <c r="C968" s="9">
        <v>1</v>
      </c>
    </row>
    <row r="969" spans="1:3" ht="15.75" customHeight="1" x14ac:dyDescent="0.2">
      <c r="A969" s="5" t="s">
        <v>975</v>
      </c>
      <c r="B969" s="7"/>
      <c r="C969" s="9">
        <v>1</v>
      </c>
    </row>
    <row r="970" spans="1:3" ht="15.75" customHeight="1" x14ac:dyDescent="0.2">
      <c r="A970" s="5" t="s">
        <v>976</v>
      </c>
      <c r="B970" s="7"/>
      <c r="C970" s="9">
        <v>1</v>
      </c>
    </row>
    <row r="971" spans="1:3" ht="15.75" customHeight="1" x14ac:dyDescent="0.2">
      <c r="A971" s="5" t="s">
        <v>977</v>
      </c>
      <c r="B971" s="7"/>
      <c r="C971" s="9">
        <v>1</v>
      </c>
    </row>
    <row r="972" spans="1:3" ht="15.75" customHeight="1" x14ac:dyDescent="0.2">
      <c r="A972" s="5" t="s">
        <v>978</v>
      </c>
      <c r="B972" s="9">
        <v>1</v>
      </c>
      <c r="C972" s="7"/>
    </row>
    <row r="973" spans="1:3" ht="15.75" customHeight="1" x14ac:dyDescent="0.2">
      <c r="A973" s="5" t="s">
        <v>979</v>
      </c>
      <c r="B973" s="9">
        <v>1</v>
      </c>
      <c r="C973" s="7"/>
    </row>
    <row r="974" spans="1:3" ht="15.75" customHeight="1" x14ac:dyDescent="0.2">
      <c r="A974" s="5" t="s">
        <v>980</v>
      </c>
      <c r="B974" s="9"/>
      <c r="C974" s="9">
        <v>1</v>
      </c>
    </row>
    <row r="975" spans="1:3" ht="15.75" customHeight="1" x14ac:dyDescent="0.2">
      <c r="A975" s="5" t="s">
        <v>981</v>
      </c>
      <c r="B975" s="7"/>
      <c r="C975" s="9">
        <v>1</v>
      </c>
    </row>
    <row r="976" spans="1:3" ht="15.75" customHeight="1" x14ac:dyDescent="0.2">
      <c r="A976" s="5" t="s">
        <v>982</v>
      </c>
      <c r="B976" s="7"/>
      <c r="C976" s="9">
        <v>1</v>
      </c>
    </row>
    <row r="977" spans="1:3" ht="15.75" customHeight="1" x14ac:dyDescent="0.2">
      <c r="A977" s="5" t="s">
        <v>983</v>
      </c>
      <c r="B977" s="9"/>
      <c r="C977" s="9">
        <v>1</v>
      </c>
    </row>
    <row r="978" spans="1:3" ht="15.75" customHeight="1" x14ac:dyDescent="0.2">
      <c r="A978" s="5" t="s">
        <v>984</v>
      </c>
      <c r="B978" s="9"/>
      <c r="C978" s="9">
        <v>1</v>
      </c>
    </row>
    <row r="979" spans="1:3" ht="15.75" customHeight="1" x14ac:dyDescent="0.2">
      <c r="A979" s="5" t="s">
        <v>985</v>
      </c>
      <c r="B979" s="7"/>
      <c r="C979" s="9">
        <v>1</v>
      </c>
    </row>
    <row r="980" spans="1:3" ht="15.75" customHeight="1" x14ac:dyDescent="0.2">
      <c r="A980" s="5" t="s">
        <v>986</v>
      </c>
      <c r="B980" s="7"/>
      <c r="C980" s="9">
        <v>1</v>
      </c>
    </row>
    <row r="981" spans="1:3" ht="15.75" customHeight="1" x14ac:dyDescent="0.2">
      <c r="A981" s="5" t="s">
        <v>987</v>
      </c>
      <c r="B981" s="9">
        <v>1</v>
      </c>
      <c r="C981" s="7"/>
    </row>
    <row r="982" spans="1:3" ht="15.75" customHeight="1" x14ac:dyDescent="0.2">
      <c r="A982" s="5" t="s">
        <v>988</v>
      </c>
      <c r="B982" s="9">
        <v>1</v>
      </c>
      <c r="C982" s="7"/>
    </row>
    <row r="983" spans="1:3" ht="15.75" customHeight="1" x14ac:dyDescent="0.2">
      <c r="A983" s="5" t="s">
        <v>989</v>
      </c>
      <c r="B983" s="7"/>
      <c r="C983" s="9">
        <v>1</v>
      </c>
    </row>
    <row r="984" spans="1:3" ht="15.75" customHeight="1" x14ac:dyDescent="0.2">
      <c r="A984" s="5" t="s">
        <v>990</v>
      </c>
      <c r="B984" s="7"/>
      <c r="C984" s="9">
        <v>1</v>
      </c>
    </row>
    <row r="985" spans="1:3" ht="15.75" customHeight="1" x14ac:dyDescent="0.2">
      <c r="A985" s="5" t="s">
        <v>991</v>
      </c>
      <c r="B985" s="9">
        <v>1</v>
      </c>
      <c r="C985" s="9"/>
    </row>
    <row r="986" spans="1:3" ht="15.75" customHeight="1" x14ac:dyDescent="0.2">
      <c r="A986" s="5" t="s">
        <v>992</v>
      </c>
      <c r="B986" s="7"/>
      <c r="C986" s="9">
        <v>1</v>
      </c>
    </row>
    <row r="987" spans="1:3" ht="15.75" customHeight="1" x14ac:dyDescent="0.2">
      <c r="A987" s="5" t="s">
        <v>993</v>
      </c>
      <c r="B987" s="9">
        <v>1</v>
      </c>
      <c r="C987" s="7"/>
    </row>
    <row r="988" spans="1:3" ht="15.75" customHeight="1" x14ac:dyDescent="0.2">
      <c r="A988" s="5" t="s">
        <v>994</v>
      </c>
      <c r="B988" s="9">
        <v>1</v>
      </c>
      <c r="C988" s="7"/>
    </row>
    <row r="989" spans="1:3" ht="15.75" customHeight="1" x14ac:dyDescent="0.2">
      <c r="A989" s="5" t="s">
        <v>995</v>
      </c>
      <c r="B989" s="9">
        <v>1</v>
      </c>
      <c r="C989" s="7"/>
    </row>
    <row r="990" spans="1:3" ht="15.75" customHeight="1" x14ac:dyDescent="0.2">
      <c r="A990" s="5" t="s">
        <v>996</v>
      </c>
      <c r="B990" s="7"/>
      <c r="C990" s="9">
        <v>1</v>
      </c>
    </row>
    <row r="991" spans="1:3" ht="15.75" customHeight="1" x14ac:dyDescent="0.2">
      <c r="A991" s="5" t="s">
        <v>997</v>
      </c>
      <c r="B991" s="9">
        <v>1</v>
      </c>
      <c r="C991" s="7"/>
    </row>
    <row r="992" spans="1:3" ht="15.75" customHeight="1" x14ac:dyDescent="0.2">
      <c r="A992" s="5" t="s">
        <v>998</v>
      </c>
      <c r="B992" s="9">
        <v>1</v>
      </c>
      <c r="C992" s="7"/>
    </row>
    <row r="993" spans="1:3" ht="15.75" customHeight="1" x14ac:dyDescent="0.2">
      <c r="A993" s="5" t="s">
        <v>999</v>
      </c>
      <c r="B993" s="9">
        <v>1</v>
      </c>
      <c r="C993" s="7"/>
    </row>
    <row r="994" spans="1:3" ht="15.75" customHeight="1" x14ac:dyDescent="0.2">
      <c r="A994" s="5" t="s">
        <v>1000</v>
      </c>
      <c r="B994" s="9">
        <v>1</v>
      </c>
      <c r="C994" s="7"/>
    </row>
    <row r="995" spans="1:3" ht="15.75" customHeight="1" x14ac:dyDescent="0.2">
      <c r="A995" s="5" t="s">
        <v>1001</v>
      </c>
      <c r="B995" s="7"/>
      <c r="C995" s="9">
        <v>1</v>
      </c>
    </row>
    <row r="996" spans="1:3" ht="15.75" customHeight="1" x14ac:dyDescent="0.2">
      <c r="A996" s="5" t="s">
        <v>1002</v>
      </c>
      <c r="B996" s="9"/>
      <c r="C996" s="9">
        <v>1</v>
      </c>
    </row>
    <row r="997" spans="1:3" ht="15.75" customHeight="1" x14ac:dyDescent="0.2">
      <c r="A997" s="5" t="s">
        <v>1003</v>
      </c>
      <c r="B997" s="9">
        <v>1</v>
      </c>
      <c r="C997" s="7"/>
    </row>
    <row r="998" spans="1:3" ht="15.75" customHeight="1" x14ac:dyDescent="0.2">
      <c r="A998" s="5" t="s">
        <v>1004</v>
      </c>
      <c r="B998" s="7"/>
      <c r="C998" s="9">
        <v>1</v>
      </c>
    </row>
    <row r="999" spans="1:3" ht="15.75" customHeight="1" x14ac:dyDescent="0.2">
      <c r="A999" s="5" t="s">
        <v>1005</v>
      </c>
      <c r="B999" s="7"/>
      <c r="C999" s="9">
        <v>1</v>
      </c>
    </row>
    <row r="1000" spans="1:3" ht="15.75" customHeight="1" x14ac:dyDescent="0.2">
      <c r="A1000" s="5" t="s">
        <v>1006</v>
      </c>
      <c r="B1000" s="9">
        <v>1</v>
      </c>
      <c r="C1000" s="7"/>
    </row>
    <row r="1001" spans="1:3" ht="15.75" customHeight="1" x14ac:dyDescent="0.2">
      <c r="A1001" s="5" t="s">
        <v>1007</v>
      </c>
      <c r="B1001" s="9">
        <v>1</v>
      </c>
      <c r="C1001" s="7"/>
    </row>
    <row r="1002" spans="1:3" ht="15.75" customHeight="1" x14ac:dyDescent="0.2">
      <c r="A1002" s="5" t="s">
        <v>1008</v>
      </c>
      <c r="B1002" s="7"/>
      <c r="C1002" s="9">
        <v>1</v>
      </c>
    </row>
    <row r="1003" spans="1:3" ht="15.75" customHeight="1" x14ac:dyDescent="0.2">
      <c r="A1003" s="5" t="s">
        <v>1009</v>
      </c>
      <c r="B1003" s="20"/>
      <c r="C1003" s="21">
        <v>1</v>
      </c>
    </row>
    <row r="1004" spans="1:3" ht="15.75" customHeight="1" x14ac:dyDescent="0.2">
      <c r="A1004" s="5" t="s">
        <v>1010</v>
      </c>
      <c r="B1004" s="20"/>
      <c r="C1004" s="21">
        <v>1</v>
      </c>
    </row>
    <row r="1005" spans="1:3" ht="15.75" customHeight="1" x14ac:dyDescent="0.2">
      <c r="A1005" s="5" t="s">
        <v>1011</v>
      </c>
      <c r="B1005" s="20"/>
      <c r="C1005" s="21">
        <v>1</v>
      </c>
    </row>
    <row r="1006" spans="1:3" ht="15.75" customHeight="1" x14ac:dyDescent="0.2">
      <c r="A1006" s="5" t="s">
        <v>1012</v>
      </c>
      <c r="B1006" s="21">
        <v>1</v>
      </c>
      <c r="C1006" s="21"/>
    </row>
    <row r="1007" spans="1:3" ht="15.75" customHeight="1" x14ac:dyDescent="0.2">
      <c r="A1007" s="5" t="s">
        <v>1013</v>
      </c>
      <c r="B1007" s="21">
        <v>1</v>
      </c>
      <c r="C1007" s="20"/>
    </row>
    <row r="1008" spans="1:3" ht="15.75" customHeight="1" x14ac:dyDescent="0.2">
      <c r="A1008" s="5" t="s">
        <v>1014</v>
      </c>
      <c r="B1008" s="21">
        <v>1</v>
      </c>
      <c r="C1008" s="20"/>
    </row>
    <row r="1009" spans="1:3" ht="15.75" customHeight="1" x14ac:dyDescent="0.2">
      <c r="A1009" s="5" t="s">
        <v>1015</v>
      </c>
      <c r="B1009" s="20"/>
      <c r="C1009" s="21">
        <v>1</v>
      </c>
    </row>
    <row r="1010" spans="1:3" ht="15.75" customHeight="1" x14ac:dyDescent="0.2">
      <c r="A1010" s="5" t="s">
        <v>1016</v>
      </c>
      <c r="B1010" s="20"/>
      <c r="C1010" s="21">
        <v>1</v>
      </c>
    </row>
    <row r="1011" spans="1:3" ht="15.75" customHeight="1" x14ac:dyDescent="0.2">
      <c r="A1011" s="5" t="s">
        <v>1017</v>
      </c>
      <c r="B1011" s="20"/>
      <c r="C1011" s="21">
        <v>1</v>
      </c>
    </row>
    <row r="1012" spans="1:3" ht="15.75" customHeight="1" x14ac:dyDescent="0.2">
      <c r="A1012" s="5" t="s">
        <v>1018</v>
      </c>
      <c r="B1012" s="21">
        <v>1</v>
      </c>
      <c r="C1012" s="20"/>
    </row>
    <row r="1013" spans="1:3" ht="15.75" customHeight="1" x14ac:dyDescent="0.2">
      <c r="A1013" s="5" t="s">
        <v>1019</v>
      </c>
      <c r="B1013" s="21"/>
      <c r="C1013" s="21">
        <v>1</v>
      </c>
    </row>
    <row r="1014" spans="1:3" ht="15.75" customHeight="1" x14ac:dyDescent="0.2">
      <c r="A1014" s="5" t="s">
        <v>1020</v>
      </c>
      <c r="B1014" s="20"/>
      <c r="C1014" s="21">
        <v>1</v>
      </c>
    </row>
    <row r="1015" spans="1:3" ht="15.75" customHeight="1" x14ac:dyDescent="0.2">
      <c r="A1015" s="5" t="s">
        <v>1021</v>
      </c>
      <c r="B1015" s="20"/>
      <c r="C1015" s="21">
        <v>1</v>
      </c>
    </row>
    <row r="1016" spans="1:3" ht="15.75" customHeight="1" x14ac:dyDescent="0.2">
      <c r="A1016" s="5" t="s">
        <v>1022</v>
      </c>
      <c r="B1016" s="21"/>
      <c r="C1016" s="21">
        <v>1</v>
      </c>
    </row>
    <row r="1017" spans="1:3" ht="15.75" customHeight="1" x14ac:dyDescent="0.2">
      <c r="A1017" s="5" t="s">
        <v>1023</v>
      </c>
      <c r="B1017" s="20"/>
      <c r="C1017" s="21">
        <v>1</v>
      </c>
    </row>
    <row r="1018" spans="1:3" ht="15.75" customHeight="1" x14ac:dyDescent="0.2">
      <c r="A1018" s="5" t="s">
        <v>1024</v>
      </c>
      <c r="B1018" s="20"/>
      <c r="C1018" s="21">
        <v>1</v>
      </c>
    </row>
    <row r="1019" spans="1:3" ht="15.75" customHeight="1" x14ac:dyDescent="0.2">
      <c r="A1019" s="5" t="s">
        <v>1025</v>
      </c>
      <c r="B1019" s="21">
        <v>1</v>
      </c>
      <c r="C1019" s="20"/>
    </row>
    <row r="1020" spans="1:3" ht="15.75" customHeight="1" x14ac:dyDescent="0.2">
      <c r="A1020" s="5" t="s">
        <v>1026</v>
      </c>
      <c r="B1020" s="21">
        <v>1</v>
      </c>
      <c r="C1020" s="20"/>
    </row>
    <row r="1021" spans="1:3" ht="15.75" customHeight="1" x14ac:dyDescent="0.2">
      <c r="A1021" s="5" t="s">
        <v>1027</v>
      </c>
      <c r="B1021" s="21">
        <v>1</v>
      </c>
      <c r="C1021" s="20"/>
    </row>
    <row r="1022" spans="1:3" ht="15.75" customHeight="1" x14ac:dyDescent="0.2">
      <c r="A1022" s="5" t="s">
        <v>1028</v>
      </c>
      <c r="B1022" s="21">
        <v>1</v>
      </c>
      <c r="C1022" s="20"/>
    </row>
    <row r="1023" spans="1:3" ht="15.75" customHeight="1" x14ac:dyDescent="0.2">
      <c r="A1023" s="5" t="s">
        <v>1029</v>
      </c>
      <c r="B1023" s="21">
        <v>1</v>
      </c>
      <c r="C1023" s="20"/>
    </row>
    <row r="1024" spans="1:3" ht="15.75" customHeight="1" x14ac:dyDescent="0.2">
      <c r="A1024" s="5" t="s">
        <v>1030</v>
      </c>
      <c r="B1024" s="20"/>
      <c r="C1024" s="21">
        <v>1</v>
      </c>
    </row>
    <row r="1025" spans="1:3" ht="15.75" customHeight="1" x14ac:dyDescent="0.2">
      <c r="A1025" s="5" t="s">
        <v>1031</v>
      </c>
      <c r="B1025" s="21">
        <v>1</v>
      </c>
      <c r="C1025" s="20"/>
    </row>
    <row r="1026" spans="1:3" ht="15.75" customHeight="1" x14ac:dyDescent="0.2">
      <c r="A1026" s="5" t="s">
        <v>1032</v>
      </c>
      <c r="B1026" s="21">
        <v>1</v>
      </c>
      <c r="C1026" s="20"/>
    </row>
    <row r="1027" spans="1:3" ht="15.75" customHeight="1" x14ac:dyDescent="0.2">
      <c r="A1027" s="5" t="s">
        <v>1033</v>
      </c>
      <c r="B1027" s="21">
        <v>1</v>
      </c>
      <c r="C1027" s="20"/>
    </row>
    <row r="1028" spans="1:3" ht="15.75" customHeight="1" x14ac:dyDescent="0.2">
      <c r="A1028" s="5" t="s">
        <v>1034</v>
      </c>
      <c r="B1028" s="21">
        <v>1</v>
      </c>
      <c r="C1028" s="20"/>
    </row>
    <row r="1029" spans="1:3" ht="15.75" customHeight="1" x14ac:dyDescent="0.2">
      <c r="A1029" s="5" t="s">
        <v>1035</v>
      </c>
      <c r="B1029" s="21">
        <v>1</v>
      </c>
      <c r="C1029" s="20"/>
    </row>
    <row r="1030" spans="1:3" ht="15.75" customHeight="1" x14ac:dyDescent="0.2">
      <c r="A1030" s="5" t="s">
        <v>1036</v>
      </c>
      <c r="B1030" s="20"/>
      <c r="C1030" s="21">
        <v>1</v>
      </c>
    </row>
    <row r="1031" spans="1:3" ht="15.75" customHeight="1" x14ac:dyDescent="0.2">
      <c r="A1031" s="5" t="s">
        <v>1037</v>
      </c>
      <c r="B1031" s="21">
        <v>1</v>
      </c>
      <c r="C1031" s="20"/>
    </row>
    <row r="1032" spans="1:3" ht="15.75" customHeight="1" x14ac:dyDescent="0.2">
      <c r="A1032" s="5" t="s">
        <v>1038</v>
      </c>
      <c r="B1032" s="21">
        <v>1</v>
      </c>
      <c r="C1032" s="20"/>
    </row>
    <row r="1033" spans="1:3" ht="15.75" customHeight="1" x14ac:dyDescent="0.2">
      <c r="A1033" s="5" t="s">
        <v>1039</v>
      </c>
      <c r="B1033" s="21">
        <v>1</v>
      </c>
      <c r="C1033" s="20"/>
    </row>
    <row r="1034" spans="1:3" ht="15.75" customHeight="1" x14ac:dyDescent="0.2">
      <c r="A1034" s="5" t="s">
        <v>1040</v>
      </c>
      <c r="B1034" s="21">
        <v>1</v>
      </c>
      <c r="C1034" s="20"/>
    </row>
    <row r="1035" spans="1:3" ht="15.75" customHeight="1" x14ac:dyDescent="0.2">
      <c r="A1035" s="5" t="s">
        <v>1041</v>
      </c>
      <c r="B1035" s="20"/>
      <c r="C1035" s="21">
        <v>1</v>
      </c>
    </row>
    <row r="1036" spans="1:3" ht="15.75" customHeight="1" x14ac:dyDescent="0.2">
      <c r="A1036" s="5" t="s">
        <v>1042</v>
      </c>
      <c r="B1036" s="20"/>
      <c r="C1036" s="21">
        <v>1</v>
      </c>
    </row>
    <row r="1037" spans="1:3" ht="15.75" customHeight="1" x14ac:dyDescent="0.2">
      <c r="A1037" s="5" t="s">
        <v>1043</v>
      </c>
      <c r="B1037" s="20"/>
      <c r="C1037" s="21">
        <v>1</v>
      </c>
    </row>
    <row r="1038" spans="1:3" ht="15.75" customHeight="1" x14ac:dyDescent="0.2">
      <c r="A1038" s="5" t="s">
        <v>1044</v>
      </c>
      <c r="B1038" s="21">
        <v>1</v>
      </c>
      <c r="C1038" s="21"/>
    </row>
    <row r="1039" spans="1:3" ht="15.75" customHeight="1" x14ac:dyDescent="0.2">
      <c r="A1039" s="5" t="s">
        <v>1045</v>
      </c>
      <c r="B1039" s="21">
        <v>1</v>
      </c>
      <c r="C1039" s="20"/>
    </row>
    <row r="1040" spans="1:3" ht="15.75" customHeight="1" x14ac:dyDescent="0.2">
      <c r="A1040" s="5" t="s">
        <v>1046</v>
      </c>
      <c r="B1040" s="20"/>
      <c r="C1040" s="21">
        <v>1</v>
      </c>
    </row>
    <row r="1041" spans="1:3" ht="15.75" customHeight="1" x14ac:dyDescent="0.2">
      <c r="A1041" s="5" t="s">
        <v>1047</v>
      </c>
      <c r="B1041" s="21">
        <v>1</v>
      </c>
      <c r="C1041" s="20"/>
    </row>
    <row r="1042" spans="1:3" ht="15.75" customHeight="1" x14ac:dyDescent="0.2">
      <c r="A1042" s="5" t="s">
        <v>1048</v>
      </c>
      <c r="B1042" s="21">
        <v>1</v>
      </c>
      <c r="C1042" s="20"/>
    </row>
    <row r="1043" spans="1:3" ht="15.75" customHeight="1" x14ac:dyDescent="0.2">
      <c r="A1043" s="5" t="s">
        <v>1049</v>
      </c>
      <c r="B1043" s="20"/>
      <c r="C1043" s="21">
        <v>1</v>
      </c>
    </row>
    <row r="1044" spans="1:3" ht="15.75" customHeight="1" x14ac:dyDescent="0.2">
      <c r="A1044" s="5" t="s">
        <v>1050</v>
      </c>
      <c r="B1044" s="20"/>
      <c r="C1044" s="21">
        <v>1</v>
      </c>
    </row>
    <row r="1045" spans="1:3" ht="15.75" customHeight="1" x14ac:dyDescent="0.2">
      <c r="A1045" s="5" t="s">
        <v>1051</v>
      </c>
      <c r="B1045" s="21">
        <v>1</v>
      </c>
      <c r="C1045" s="20"/>
    </row>
    <row r="1046" spans="1:3" ht="15.75" customHeight="1" x14ac:dyDescent="0.2">
      <c r="A1046" s="5" t="s">
        <v>1052</v>
      </c>
      <c r="B1046" s="21">
        <v>1</v>
      </c>
      <c r="C1046" s="20"/>
    </row>
    <row r="1047" spans="1:3" ht="15.75" customHeight="1" x14ac:dyDescent="0.2">
      <c r="A1047" s="5" t="s">
        <v>1053</v>
      </c>
      <c r="B1047" s="21">
        <v>1</v>
      </c>
      <c r="C1047" s="20"/>
    </row>
    <row r="1048" spans="1:3" ht="15.75" customHeight="1" x14ac:dyDescent="0.2">
      <c r="A1048" s="5" t="s">
        <v>1054</v>
      </c>
      <c r="B1048" s="21">
        <v>1</v>
      </c>
      <c r="C1048" s="20"/>
    </row>
    <row r="1049" spans="1:3" ht="15.75" customHeight="1" x14ac:dyDescent="0.2">
      <c r="A1049" s="5" t="s">
        <v>1055</v>
      </c>
      <c r="B1049" s="20"/>
      <c r="C1049" s="21">
        <v>1</v>
      </c>
    </row>
    <row r="1050" spans="1:3" ht="15.75" customHeight="1" x14ac:dyDescent="0.2">
      <c r="A1050" s="5" t="s">
        <v>1056</v>
      </c>
      <c r="B1050" s="21">
        <v>1</v>
      </c>
      <c r="C1050" s="20"/>
    </row>
    <row r="1051" spans="1:3" ht="15.75" customHeight="1" x14ac:dyDescent="0.2">
      <c r="A1051" s="5" t="s">
        <v>1057</v>
      </c>
      <c r="B1051" s="20"/>
      <c r="C1051" s="21">
        <v>1</v>
      </c>
    </row>
    <row r="1052" spans="1:3" ht="15.75" customHeight="1" x14ac:dyDescent="0.2">
      <c r="A1052" s="5" t="s">
        <v>1058</v>
      </c>
      <c r="B1052" s="21">
        <v>1</v>
      </c>
      <c r="C1052" s="20"/>
    </row>
    <row r="1053" spans="1:3" ht="15.75" customHeight="1" x14ac:dyDescent="0.2">
      <c r="A1053" s="5" t="s">
        <v>1059</v>
      </c>
      <c r="B1053" s="20"/>
      <c r="C1053" s="21">
        <v>1</v>
      </c>
    </row>
    <row r="1054" spans="1:3" ht="15.75" customHeight="1" x14ac:dyDescent="0.2">
      <c r="A1054" s="5" t="s">
        <v>1060</v>
      </c>
      <c r="B1054" s="21"/>
      <c r="C1054" s="21">
        <v>1</v>
      </c>
    </row>
    <row r="1055" spans="1:3" ht="15.75" customHeight="1" x14ac:dyDescent="0.2">
      <c r="A1055" s="5" t="s">
        <v>1061</v>
      </c>
      <c r="B1055" s="20"/>
      <c r="C1055" s="21">
        <v>1</v>
      </c>
    </row>
    <row r="1056" spans="1:3" ht="15.75" customHeight="1" x14ac:dyDescent="0.2">
      <c r="A1056" s="5" t="s">
        <v>1062</v>
      </c>
      <c r="B1056" s="21">
        <v>1</v>
      </c>
      <c r="C1056" s="20"/>
    </row>
    <row r="1057" spans="1:3" ht="15.75" customHeight="1" x14ac:dyDescent="0.2">
      <c r="A1057" s="5" t="s">
        <v>1063</v>
      </c>
      <c r="B1057" s="21"/>
      <c r="C1057" s="21">
        <v>1</v>
      </c>
    </row>
    <row r="1058" spans="1:3" ht="15.75" customHeight="1" x14ac:dyDescent="0.2">
      <c r="A1058" s="5" t="s">
        <v>1064</v>
      </c>
      <c r="B1058" s="21">
        <v>1</v>
      </c>
      <c r="C1058" s="20"/>
    </row>
    <row r="1059" spans="1:3" ht="15.75" customHeight="1" x14ac:dyDescent="0.2">
      <c r="A1059" s="5" t="s">
        <v>1065</v>
      </c>
      <c r="B1059" s="20"/>
      <c r="C1059" s="21">
        <v>1</v>
      </c>
    </row>
    <row r="1060" spans="1:3" ht="15.75" customHeight="1" x14ac:dyDescent="0.2">
      <c r="A1060" s="5" t="s">
        <v>1066</v>
      </c>
      <c r="B1060" s="20"/>
      <c r="C1060" s="21">
        <v>1</v>
      </c>
    </row>
    <row r="1061" spans="1:3" ht="15.75" customHeight="1" x14ac:dyDescent="0.2">
      <c r="A1061" s="5" t="s">
        <v>1067</v>
      </c>
      <c r="B1061" s="20"/>
      <c r="C1061" s="21">
        <v>1</v>
      </c>
    </row>
    <row r="1062" spans="1:3" ht="15.75" customHeight="1" x14ac:dyDescent="0.2">
      <c r="A1062" s="5" t="s">
        <v>1068</v>
      </c>
      <c r="B1062" s="20"/>
      <c r="C1062" s="21">
        <v>1</v>
      </c>
    </row>
    <row r="1063" spans="1:3" ht="15.75" customHeight="1" x14ac:dyDescent="0.2">
      <c r="A1063" s="5" t="s">
        <v>1069</v>
      </c>
      <c r="B1063" s="20"/>
      <c r="C1063" s="21">
        <v>1</v>
      </c>
    </row>
    <row r="1064" spans="1:3" ht="15.75" customHeight="1" x14ac:dyDescent="0.2">
      <c r="A1064" s="5" t="s">
        <v>1070</v>
      </c>
      <c r="B1064" s="21">
        <v>1</v>
      </c>
      <c r="C1064" s="20"/>
    </row>
    <row r="1065" spans="1:3" ht="15.75" customHeight="1" x14ac:dyDescent="0.2">
      <c r="A1065" s="5" t="s">
        <v>1071</v>
      </c>
      <c r="B1065" s="21">
        <v>1</v>
      </c>
      <c r="C1065" s="20"/>
    </row>
    <row r="1066" spans="1:3" ht="15.75" customHeight="1" x14ac:dyDescent="0.2">
      <c r="A1066" s="5" t="s">
        <v>1072</v>
      </c>
      <c r="B1066" s="20"/>
      <c r="C1066" s="21">
        <v>1</v>
      </c>
    </row>
    <row r="1067" spans="1:3" ht="15.75" customHeight="1" x14ac:dyDescent="0.2">
      <c r="A1067" s="5" t="s">
        <v>1073</v>
      </c>
      <c r="B1067" s="21">
        <v>1</v>
      </c>
      <c r="C1067" s="20"/>
    </row>
    <row r="1068" spans="1:3" ht="15.75" customHeight="1" x14ac:dyDescent="0.2">
      <c r="A1068" s="5" t="s">
        <v>1074</v>
      </c>
      <c r="B1068" s="21">
        <v>1</v>
      </c>
      <c r="C1068" s="20"/>
    </row>
    <row r="1069" spans="1:3" ht="15.75" customHeight="1" x14ac:dyDescent="0.2">
      <c r="A1069" s="5" t="s">
        <v>1075</v>
      </c>
      <c r="B1069" s="20"/>
      <c r="C1069" s="21">
        <v>1</v>
      </c>
    </row>
    <row r="1070" spans="1:3" ht="15.75" customHeight="1" x14ac:dyDescent="0.2">
      <c r="A1070" s="5" t="s">
        <v>1076</v>
      </c>
      <c r="B1070" s="21">
        <v>1</v>
      </c>
      <c r="C1070" s="20"/>
    </row>
    <row r="1071" spans="1:3" ht="15.75" customHeight="1" x14ac:dyDescent="0.2">
      <c r="A1071" s="5" t="s">
        <v>1077</v>
      </c>
      <c r="B1071" s="21">
        <v>1</v>
      </c>
      <c r="C1071" s="20"/>
    </row>
    <row r="1072" spans="1:3" ht="15.75" customHeight="1" x14ac:dyDescent="0.2">
      <c r="A1072" s="5" t="s">
        <v>1078</v>
      </c>
      <c r="B1072" s="21"/>
      <c r="C1072" s="21">
        <v>1</v>
      </c>
    </row>
    <row r="1073" spans="1:3" ht="15.75" customHeight="1" x14ac:dyDescent="0.2">
      <c r="A1073" s="5" t="s">
        <v>1079</v>
      </c>
      <c r="B1073" s="20"/>
      <c r="C1073" s="21">
        <v>1</v>
      </c>
    </row>
    <row r="1074" spans="1:3" ht="15.75" customHeight="1" x14ac:dyDescent="0.2">
      <c r="A1074" s="5" t="s">
        <v>1080</v>
      </c>
      <c r="B1074" s="21">
        <v>1</v>
      </c>
      <c r="C1074" s="20"/>
    </row>
    <row r="1075" spans="1:3" ht="15.75" customHeight="1" x14ac:dyDescent="0.2">
      <c r="A1075" s="5" t="s">
        <v>1081</v>
      </c>
      <c r="B1075" s="21">
        <v>1</v>
      </c>
      <c r="C1075" s="20"/>
    </row>
    <row r="1076" spans="1:3" ht="15.75" customHeight="1" x14ac:dyDescent="0.2">
      <c r="A1076" s="5" t="s">
        <v>1082</v>
      </c>
      <c r="B1076" s="20"/>
      <c r="C1076" s="21">
        <v>1</v>
      </c>
    </row>
    <row r="1077" spans="1:3" ht="15.75" customHeight="1" x14ac:dyDescent="0.2">
      <c r="A1077" s="5" t="s">
        <v>1083</v>
      </c>
      <c r="B1077" s="20"/>
      <c r="C1077" s="21">
        <v>1</v>
      </c>
    </row>
    <row r="1078" spans="1:3" ht="15.75" customHeight="1" x14ac:dyDescent="0.2">
      <c r="A1078" s="5" t="s">
        <v>1084</v>
      </c>
      <c r="B1078" s="20"/>
      <c r="C1078" s="21">
        <v>1</v>
      </c>
    </row>
    <row r="1079" spans="1:3" ht="15.75" customHeight="1" x14ac:dyDescent="0.2">
      <c r="A1079" s="5" t="s">
        <v>1085</v>
      </c>
      <c r="B1079" s="20"/>
      <c r="C1079" s="21">
        <v>1</v>
      </c>
    </row>
    <row r="1080" spans="1:3" ht="15.75" customHeight="1" x14ac:dyDescent="0.2">
      <c r="A1080" s="5" t="s">
        <v>1086</v>
      </c>
      <c r="B1080" s="21">
        <v>1</v>
      </c>
      <c r="C1080" s="20"/>
    </row>
    <row r="1081" spans="1:3" ht="15.75" customHeight="1" x14ac:dyDescent="0.2">
      <c r="A1081" s="5" t="s">
        <v>1087</v>
      </c>
      <c r="B1081" s="20"/>
      <c r="C1081" s="21">
        <v>1</v>
      </c>
    </row>
    <row r="1082" spans="1:3" ht="15.75" customHeight="1" x14ac:dyDescent="0.2">
      <c r="A1082" s="5" t="s">
        <v>1088</v>
      </c>
      <c r="B1082" s="21">
        <v>1</v>
      </c>
      <c r="C1082" s="20"/>
    </row>
    <row r="1083" spans="1:3" ht="15.75" customHeight="1" x14ac:dyDescent="0.2">
      <c r="A1083" s="5" t="s">
        <v>1089</v>
      </c>
      <c r="B1083" s="21">
        <v>1</v>
      </c>
      <c r="C1083" s="20"/>
    </row>
    <row r="1084" spans="1:3" ht="15.75" customHeight="1" x14ac:dyDescent="0.2">
      <c r="A1084" s="5" t="s">
        <v>1090</v>
      </c>
      <c r="B1084" s="20"/>
      <c r="C1084" s="21">
        <v>1</v>
      </c>
    </row>
    <row r="1085" spans="1:3" ht="15.75" customHeight="1" x14ac:dyDescent="0.2">
      <c r="A1085" s="5" t="s">
        <v>1091</v>
      </c>
      <c r="B1085" s="20"/>
      <c r="C1085" s="21">
        <v>1</v>
      </c>
    </row>
    <row r="1086" spans="1:3" ht="15.75" customHeight="1" x14ac:dyDescent="0.2">
      <c r="A1086" s="5" t="s">
        <v>1092</v>
      </c>
      <c r="B1086" s="21">
        <v>1</v>
      </c>
      <c r="C1086" s="20"/>
    </row>
    <row r="1087" spans="1:3" ht="15.75" customHeight="1" x14ac:dyDescent="0.2">
      <c r="A1087" s="5" t="s">
        <v>1093</v>
      </c>
      <c r="B1087" s="20"/>
      <c r="C1087" s="21">
        <v>1</v>
      </c>
    </row>
    <row r="1088" spans="1:3" ht="15.75" customHeight="1" x14ac:dyDescent="0.2">
      <c r="A1088" s="5" t="s">
        <v>1094</v>
      </c>
      <c r="B1088" s="20"/>
      <c r="C1088" s="21">
        <v>1</v>
      </c>
    </row>
    <row r="1089" spans="1:3" ht="15.75" customHeight="1" x14ac:dyDescent="0.2">
      <c r="A1089" s="5" t="s">
        <v>1095</v>
      </c>
      <c r="B1089" s="21">
        <v>1</v>
      </c>
      <c r="C1089" s="20"/>
    </row>
    <row r="1090" spans="1:3" ht="15.75" customHeight="1" x14ac:dyDescent="0.2">
      <c r="A1090" s="5" t="s">
        <v>1096</v>
      </c>
      <c r="B1090" s="21">
        <v>1</v>
      </c>
      <c r="C1090" s="20"/>
    </row>
    <row r="1091" spans="1:3" ht="15.75" customHeight="1" x14ac:dyDescent="0.2">
      <c r="A1091" s="5" t="s">
        <v>1097</v>
      </c>
      <c r="B1091" s="21">
        <v>1</v>
      </c>
      <c r="C1091" s="20"/>
    </row>
    <row r="1092" spans="1:3" ht="15.75" customHeight="1" x14ac:dyDescent="0.2">
      <c r="A1092" s="5" t="s">
        <v>1098</v>
      </c>
      <c r="B1092" s="21"/>
      <c r="C1092" s="21">
        <v>1</v>
      </c>
    </row>
    <row r="1093" spans="1:3" ht="15.75" customHeight="1" x14ac:dyDescent="0.2">
      <c r="A1093" s="5" t="s">
        <v>1099</v>
      </c>
      <c r="B1093" s="21">
        <v>1</v>
      </c>
      <c r="C1093" s="20"/>
    </row>
    <row r="1094" spans="1:3" ht="15.75" customHeight="1" x14ac:dyDescent="0.2">
      <c r="A1094" s="5" t="s">
        <v>1100</v>
      </c>
      <c r="B1094" s="21">
        <v>1</v>
      </c>
      <c r="C1094" s="20"/>
    </row>
    <row r="1095" spans="1:3" ht="15.75" customHeight="1" x14ac:dyDescent="0.2">
      <c r="A1095" s="5" t="s">
        <v>1101</v>
      </c>
      <c r="B1095" s="21">
        <v>1</v>
      </c>
      <c r="C1095" s="20"/>
    </row>
    <row r="1096" spans="1:3" ht="15.75" customHeight="1" x14ac:dyDescent="0.2">
      <c r="A1096" s="5" t="s">
        <v>1102</v>
      </c>
      <c r="B1096" s="21">
        <v>1</v>
      </c>
      <c r="C1096" s="20"/>
    </row>
    <row r="1097" spans="1:3" ht="15.75" customHeight="1" x14ac:dyDescent="0.2">
      <c r="A1097" s="5" t="s">
        <v>1103</v>
      </c>
      <c r="B1097" s="20"/>
      <c r="C1097" s="21">
        <v>1</v>
      </c>
    </row>
    <row r="1098" spans="1:3" ht="15.75" customHeight="1" x14ac:dyDescent="0.2">
      <c r="A1098" s="5" t="s">
        <v>1104</v>
      </c>
      <c r="B1098" s="21">
        <v>1</v>
      </c>
      <c r="C1098" s="20"/>
    </row>
    <row r="1099" spans="1:3" ht="15.75" customHeight="1" x14ac:dyDescent="0.2">
      <c r="A1099" s="5" t="s">
        <v>1105</v>
      </c>
      <c r="B1099" s="21">
        <v>1</v>
      </c>
      <c r="C1099" s="20"/>
    </row>
    <row r="1100" spans="1:3" ht="15.75" customHeight="1" x14ac:dyDescent="0.2">
      <c r="A1100" s="5" t="s">
        <v>1106</v>
      </c>
      <c r="B1100" s="21">
        <v>1</v>
      </c>
      <c r="C1100" s="20"/>
    </row>
    <row r="1101" spans="1:3" ht="15.75" customHeight="1" x14ac:dyDescent="0.2">
      <c r="A1101" s="5" t="s">
        <v>1107</v>
      </c>
      <c r="B1101" s="21">
        <v>1</v>
      </c>
      <c r="C1101" s="20"/>
    </row>
    <row r="1102" spans="1:3" ht="15.75" customHeight="1" x14ac:dyDescent="0.2">
      <c r="A1102" s="5" t="s">
        <v>1108</v>
      </c>
      <c r="B1102" s="21">
        <v>1</v>
      </c>
      <c r="C1102" s="20"/>
    </row>
    <row r="1103" spans="1:3" ht="15.75" customHeight="1" x14ac:dyDescent="0.2">
      <c r="A1103" s="5" t="s">
        <v>1109</v>
      </c>
      <c r="B1103" s="21">
        <v>1</v>
      </c>
      <c r="C1103" s="20"/>
    </row>
    <row r="1104" spans="1:3" ht="15.75" customHeight="1" x14ac:dyDescent="0.2">
      <c r="A1104" s="5" t="s">
        <v>1110</v>
      </c>
      <c r="B1104" s="21">
        <v>1</v>
      </c>
      <c r="C1104" s="20"/>
    </row>
    <row r="1105" spans="1:3" ht="15.75" customHeight="1" x14ac:dyDescent="0.2">
      <c r="A1105" s="5" t="s">
        <v>1111</v>
      </c>
      <c r="B1105" s="21">
        <v>1</v>
      </c>
      <c r="C1105" s="20"/>
    </row>
    <row r="1106" spans="1:3" ht="15.75" customHeight="1" x14ac:dyDescent="0.2">
      <c r="A1106" s="5" t="s">
        <v>1112</v>
      </c>
      <c r="B1106" s="21">
        <v>1</v>
      </c>
      <c r="C1106" s="20"/>
    </row>
    <row r="1107" spans="1:3" ht="15.75" customHeight="1" x14ac:dyDescent="0.2">
      <c r="A1107" s="5" t="s">
        <v>1113</v>
      </c>
      <c r="B1107" s="21"/>
      <c r="C1107" s="21">
        <v>1</v>
      </c>
    </row>
    <row r="1108" spans="1:3" ht="15.75" customHeight="1" x14ac:dyDescent="0.2">
      <c r="A1108" s="5" t="s">
        <v>1114</v>
      </c>
      <c r="B1108" s="21">
        <v>1</v>
      </c>
      <c r="C1108" s="20"/>
    </row>
    <row r="1109" spans="1:3" ht="15.75" customHeight="1" x14ac:dyDescent="0.2">
      <c r="A1109" s="5" t="s">
        <v>1115</v>
      </c>
      <c r="B1109" s="20"/>
      <c r="C1109" s="21">
        <v>1</v>
      </c>
    </row>
    <row r="1110" spans="1:3" ht="15.75" customHeight="1" x14ac:dyDescent="0.2">
      <c r="A1110" s="5" t="s">
        <v>1116</v>
      </c>
      <c r="B1110" s="20"/>
      <c r="C1110" s="21">
        <v>1</v>
      </c>
    </row>
    <row r="1111" spans="1:3" ht="15.75" customHeight="1" x14ac:dyDescent="0.2">
      <c r="A1111" s="5" t="s">
        <v>1117</v>
      </c>
      <c r="B1111" s="21"/>
      <c r="C1111" s="21">
        <v>1</v>
      </c>
    </row>
    <row r="1112" spans="1:3" ht="15.75" customHeight="1" x14ac:dyDescent="0.2">
      <c r="A1112" s="5" t="s">
        <v>1118</v>
      </c>
      <c r="B1112" s="20"/>
      <c r="C1112" s="21">
        <v>1</v>
      </c>
    </row>
    <row r="1113" spans="1:3" ht="15.75" customHeight="1" x14ac:dyDescent="0.2">
      <c r="A1113" s="5" t="s">
        <v>1119</v>
      </c>
      <c r="B1113" s="20"/>
      <c r="C1113" s="21">
        <v>1</v>
      </c>
    </row>
    <row r="1114" spans="1:3" ht="15.75" customHeight="1" x14ac:dyDescent="0.2">
      <c r="A1114" s="5" t="s">
        <v>1120</v>
      </c>
      <c r="B1114" s="21">
        <v>1</v>
      </c>
      <c r="C1114" s="20"/>
    </row>
    <row r="1115" spans="1:3" ht="15.75" customHeight="1" x14ac:dyDescent="0.2">
      <c r="A1115" s="5" t="s">
        <v>1121</v>
      </c>
      <c r="B1115" s="20"/>
      <c r="C1115" s="21">
        <v>1</v>
      </c>
    </row>
    <row r="1116" spans="1:3" ht="15.75" customHeight="1" x14ac:dyDescent="0.2">
      <c r="A1116" s="5" t="s">
        <v>1122</v>
      </c>
      <c r="B1116" s="21">
        <v>1</v>
      </c>
      <c r="C1116" s="20"/>
    </row>
    <row r="1117" spans="1:3" ht="15.75" customHeight="1" x14ac:dyDescent="0.2">
      <c r="A1117" s="5" t="s">
        <v>1123</v>
      </c>
      <c r="B1117" s="21">
        <v>1</v>
      </c>
      <c r="C1117" s="20"/>
    </row>
    <row r="1118" spans="1:3" ht="15.75" customHeight="1" x14ac:dyDescent="0.2">
      <c r="A1118" s="5" t="s">
        <v>1124</v>
      </c>
      <c r="B1118" s="21">
        <v>1</v>
      </c>
      <c r="C1118" s="20"/>
    </row>
    <row r="1119" spans="1:3" ht="15.75" customHeight="1" x14ac:dyDescent="0.2">
      <c r="A1119" s="5" t="s">
        <v>1125</v>
      </c>
      <c r="B1119" s="21">
        <v>1</v>
      </c>
      <c r="C1119" s="21"/>
    </row>
    <row r="1120" spans="1:3" ht="15.75" customHeight="1" x14ac:dyDescent="0.2">
      <c r="A1120" s="5" t="s">
        <v>1126</v>
      </c>
      <c r="B1120" s="21">
        <v>1</v>
      </c>
      <c r="C1120" s="20"/>
    </row>
    <row r="1121" spans="1:3" ht="15.75" customHeight="1" x14ac:dyDescent="0.2">
      <c r="A1121" s="5" t="s">
        <v>1127</v>
      </c>
      <c r="B1121" s="20"/>
      <c r="C1121" s="21">
        <v>1</v>
      </c>
    </row>
    <row r="1122" spans="1:3" ht="15.75" customHeight="1" x14ac:dyDescent="0.2">
      <c r="A1122" s="5" t="s">
        <v>1128</v>
      </c>
      <c r="B1122" s="20"/>
      <c r="C1122" s="21">
        <v>1</v>
      </c>
    </row>
    <row r="1123" spans="1:3" ht="15.75" customHeight="1" x14ac:dyDescent="0.2">
      <c r="A1123" s="5" t="s">
        <v>1129</v>
      </c>
      <c r="B1123" s="21">
        <v>1</v>
      </c>
      <c r="C1123" s="20"/>
    </row>
    <row r="1124" spans="1:3" ht="15.75" customHeight="1" x14ac:dyDescent="0.2">
      <c r="A1124" s="5" t="s">
        <v>1130</v>
      </c>
      <c r="B1124" s="21">
        <v>1</v>
      </c>
      <c r="C1124" s="20"/>
    </row>
    <row r="1125" spans="1:3" ht="15.75" customHeight="1" x14ac:dyDescent="0.2">
      <c r="A1125" s="5" t="s">
        <v>1131</v>
      </c>
      <c r="B1125" s="20"/>
      <c r="C1125" s="21">
        <v>1</v>
      </c>
    </row>
    <row r="1126" spans="1:3" ht="15.75" customHeight="1" x14ac:dyDescent="0.2">
      <c r="A1126" s="5" t="s">
        <v>1132</v>
      </c>
      <c r="B1126" s="21"/>
      <c r="C1126" s="21">
        <v>1</v>
      </c>
    </row>
    <row r="1127" spans="1:3" ht="15.75" customHeight="1" x14ac:dyDescent="0.2">
      <c r="A1127" s="5" t="s">
        <v>1133</v>
      </c>
      <c r="B1127" s="21">
        <v>1</v>
      </c>
      <c r="C1127" s="20"/>
    </row>
    <row r="1128" spans="1:3" ht="15.75" customHeight="1" x14ac:dyDescent="0.2">
      <c r="A1128" s="5" t="s">
        <v>1134</v>
      </c>
      <c r="B1128" s="21">
        <v>1</v>
      </c>
      <c r="C1128" s="20"/>
    </row>
    <row r="1129" spans="1:3" ht="15.75" customHeight="1" x14ac:dyDescent="0.2">
      <c r="A1129" s="5" t="s">
        <v>1135</v>
      </c>
      <c r="B1129" s="21">
        <v>1</v>
      </c>
      <c r="C1129" s="20"/>
    </row>
    <row r="1130" spans="1:3" ht="15.75" customHeight="1" x14ac:dyDescent="0.2">
      <c r="A1130" s="5" t="s">
        <v>1136</v>
      </c>
      <c r="B1130" s="21">
        <v>1</v>
      </c>
      <c r="C1130" s="20"/>
    </row>
    <row r="1131" spans="1:3" ht="15.75" customHeight="1" x14ac:dyDescent="0.2">
      <c r="A1131" s="5" t="s">
        <v>1137</v>
      </c>
      <c r="B1131" s="20"/>
      <c r="C1131" s="21">
        <v>1</v>
      </c>
    </row>
    <row r="1132" spans="1:3" ht="15.75" customHeight="1" x14ac:dyDescent="0.2">
      <c r="A1132" s="5" t="s">
        <v>1138</v>
      </c>
      <c r="B1132" s="20"/>
      <c r="C1132" s="21">
        <v>1</v>
      </c>
    </row>
    <row r="1133" spans="1:3" ht="15.75" customHeight="1" x14ac:dyDescent="0.2">
      <c r="A1133" s="5" t="s">
        <v>1139</v>
      </c>
      <c r="B1133" s="21">
        <v>1</v>
      </c>
      <c r="C1133" s="20"/>
    </row>
    <row r="1134" spans="1:3" ht="15.75" customHeight="1" x14ac:dyDescent="0.2">
      <c r="A1134" s="5" t="s">
        <v>1140</v>
      </c>
      <c r="B1134" s="21"/>
      <c r="C1134" s="21">
        <v>1</v>
      </c>
    </row>
    <row r="1135" spans="1:3" ht="15.75" customHeight="1" x14ac:dyDescent="0.2">
      <c r="A1135" s="5" t="s">
        <v>1141</v>
      </c>
      <c r="B1135" s="21">
        <v>1</v>
      </c>
      <c r="C1135" s="20"/>
    </row>
    <row r="1136" spans="1:3" ht="15.75" customHeight="1" x14ac:dyDescent="0.2">
      <c r="A1136" s="5" t="s">
        <v>1142</v>
      </c>
      <c r="B1136" s="21">
        <v>1</v>
      </c>
      <c r="C1136" s="20"/>
    </row>
    <row r="1137" spans="1:3" ht="15.75" customHeight="1" x14ac:dyDescent="0.2">
      <c r="A1137" s="5" t="s">
        <v>1143</v>
      </c>
      <c r="B1137" s="21">
        <v>1</v>
      </c>
      <c r="C1137" s="20"/>
    </row>
    <row r="1138" spans="1:3" ht="15.75" customHeight="1" x14ac:dyDescent="0.2">
      <c r="A1138" s="5" t="s">
        <v>1144</v>
      </c>
      <c r="B1138" s="21">
        <v>1</v>
      </c>
      <c r="C1138" s="20"/>
    </row>
    <row r="1139" spans="1:3" ht="15.75" customHeight="1" x14ac:dyDescent="0.2">
      <c r="A1139" s="5" t="s">
        <v>1145</v>
      </c>
      <c r="B1139" s="20"/>
      <c r="C1139" s="21">
        <v>1</v>
      </c>
    </row>
    <row r="1140" spans="1:3" ht="15.75" customHeight="1" x14ac:dyDescent="0.2">
      <c r="A1140" s="5" t="s">
        <v>1146</v>
      </c>
      <c r="B1140" s="20"/>
      <c r="C1140" s="21">
        <v>1</v>
      </c>
    </row>
    <row r="1141" spans="1:3" ht="15.75" customHeight="1" x14ac:dyDescent="0.2">
      <c r="A1141" s="5" t="s">
        <v>1147</v>
      </c>
      <c r="B1141" s="20"/>
      <c r="C1141" s="21">
        <v>1</v>
      </c>
    </row>
    <row r="1142" spans="1:3" ht="15.75" customHeight="1" x14ac:dyDescent="0.2">
      <c r="A1142" s="5" t="s">
        <v>1148</v>
      </c>
      <c r="B1142" s="20"/>
      <c r="C1142" s="21">
        <v>1</v>
      </c>
    </row>
    <row r="1143" spans="1:3" ht="15.75" customHeight="1" x14ac:dyDescent="0.2">
      <c r="A1143" s="5" t="s">
        <v>1149</v>
      </c>
      <c r="B1143" s="21">
        <v>1</v>
      </c>
      <c r="C1143" s="20"/>
    </row>
    <row r="1144" spans="1:3" ht="15.75" customHeight="1" x14ac:dyDescent="0.2">
      <c r="A1144" s="5" t="s">
        <v>1150</v>
      </c>
      <c r="B1144" s="21">
        <v>1</v>
      </c>
      <c r="C1144" s="20"/>
    </row>
    <row r="1145" spans="1:3" ht="15.75" customHeight="1" x14ac:dyDescent="0.2">
      <c r="A1145" s="5" t="s">
        <v>1151</v>
      </c>
      <c r="B1145" s="21">
        <v>1</v>
      </c>
      <c r="C1145" s="20"/>
    </row>
    <row r="1146" spans="1:3" ht="15.75" customHeight="1" x14ac:dyDescent="0.2">
      <c r="A1146" s="5" t="s">
        <v>1152</v>
      </c>
      <c r="B1146" s="21">
        <v>1</v>
      </c>
      <c r="C1146" s="20"/>
    </row>
    <row r="1147" spans="1:3" ht="15.75" customHeight="1" x14ac:dyDescent="0.2">
      <c r="A1147" s="5" t="s">
        <v>1153</v>
      </c>
      <c r="B1147" s="21"/>
      <c r="C1147" s="21">
        <v>1</v>
      </c>
    </row>
    <row r="1148" spans="1:3" ht="15.75" customHeight="1" x14ac:dyDescent="0.2">
      <c r="A1148" s="5" t="s">
        <v>1154</v>
      </c>
      <c r="B1148" s="20"/>
      <c r="C1148" s="21">
        <v>1</v>
      </c>
    </row>
    <row r="1149" spans="1:3" ht="15.75" customHeight="1" x14ac:dyDescent="0.2">
      <c r="A1149" s="5" t="s">
        <v>1155</v>
      </c>
      <c r="B1149" s="20"/>
      <c r="C1149" s="21">
        <v>1</v>
      </c>
    </row>
    <row r="1150" spans="1:3" ht="15.75" customHeight="1" x14ac:dyDescent="0.2">
      <c r="A1150" s="5" t="s">
        <v>1156</v>
      </c>
      <c r="B1150" s="21">
        <v>1</v>
      </c>
      <c r="C1150" s="20"/>
    </row>
    <row r="1151" spans="1:3" ht="15.75" customHeight="1" x14ac:dyDescent="0.2">
      <c r="A1151" s="5" t="s">
        <v>1157</v>
      </c>
      <c r="B1151" s="21">
        <v>1</v>
      </c>
      <c r="C1151" s="20"/>
    </row>
    <row r="1152" spans="1:3" ht="15.75" customHeight="1" x14ac:dyDescent="0.2">
      <c r="A1152" s="5" t="s">
        <v>1158</v>
      </c>
      <c r="B1152" s="20"/>
      <c r="C1152" s="21">
        <v>1</v>
      </c>
    </row>
    <row r="1153" spans="1:3" ht="15.75" customHeight="1" x14ac:dyDescent="0.2">
      <c r="A1153" s="5" t="s">
        <v>1159</v>
      </c>
      <c r="B1153" s="20"/>
      <c r="C1153" s="21">
        <v>1</v>
      </c>
    </row>
    <row r="1154" spans="1:3" ht="15.75" customHeight="1" x14ac:dyDescent="0.2">
      <c r="A1154" s="5" t="s">
        <v>1160</v>
      </c>
      <c r="B1154" s="20"/>
      <c r="C1154" s="21">
        <v>1</v>
      </c>
    </row>
    <row r="1155" spans="1:3" ht="15.75" customHeight="1" x14ac:dyDescent="0.2">
      <c r="A1155" s="5" t="s">
        <v>1161</v>
      </c>
      <c r="B1155" s="21">
        <v>1</v>
      </c>
      <c r="C1155" s="20"/>
    </row>
    <row r="1156" spans="1:3" ht="15.75" customHeight="1" x14ac:dyDescent="0.2">
      <c r="A1156" s="5" t="s">
        <v>1162</v>
      </c>
      <c r="B1156" s="21">
        <v>1</v>
      </c>
      <c r="C1156" s="20"/>
    </row>
    <row r="1157" spans="1:3" ht="15.75" customHeight="1" x14ac:dyDescent="0.2">
      <c r="A1157" s="5" t="s">
        <v>1163</v>
      </c>
      <c r="B1157" s="21">
        <v>1</v>
      </c>
      <c r="C1157" s="20"/>
    </row>
    <row r="1158" spans="1:3" ht="15.75" customHeight="1" x14ac:dyDescent="0.2">
      <c r="A1158" s="5" t="s">
        <v>1164</v>
      </c>
      <c r="B1158" s="20"/>
      <c r="C1158" s="21">
        <v>1</v>
      </c>
    </row>
    <row r="1159" spans="1:3" ht="15.75" customHeight="1" x14ac:dyDescent="0.2">
      <c r="A1159" s="5" t="s">
        <v>1165</v>
      </c>
      <c r="B1159" s="21">
        <v>1</v>
      </c>
      <c r="C1159" s="20"/>
    </row>
    <row r="1160" spans="1:3" ht="15.75" customHeight="1" x14ac:dyDescent="0.2">
      <c r="A1160" s="5" t="s">
        <v>1166</v>
      </c>
      <c r="B1160" s="20"/>
      <c r="C1160" s="21">
        <v>1</v>
      </c>
    </row>
    <row r="1161" spans="1:3" ht="15.75" customHeight="1" x14ac:dyDescent="0.2">
      <c r="A1161" s="5" t="s">
        <v>1167</v>
      </c>
      <c r="B1161" s="20"/>
      <c r="C1161" s="21">
        <v>1</v>
      </c>
    </row>
    <row r="1162" spans="1:3" ht="15.75" customHeight="1" x14ac:dyDescent="0.2">
      <c r="A1162" s="5" t="s">
        <v>1168</v>
      </c>
      <c r="B1162" s="20"/>
      <c r="C1162" s="21">
        <v>1</v>
      </c>
    </row>
    <row r="1163" spans="1:3" ht="15.75" customHeight="1" x14ac:dyDescent="0.2">
      <c r="A1163" s="5" t="s">
        <v>1169</v>
      </c>
      <c r="B1163" s="20"/>
      <c r="C1163" s="21">
        <v>1</v>
      </c>
    </row>
    <row r="1164" spans="1:3" ht="15.75" customHeight="1" x14ac:dyDescent="0.2">
      <c r="A1164" s="5" t="s">
        <v>1170</v>
      </c>
      <c r="B1164" s="20"/>
      <c r="C1164" s="21">
        <v>1</v>
      </c>
    </row>
    <row r="1165" spans="1:3" ht="15.75" customHeight="1" x14ac:dyDescent="0.2">
      <c r="A1165" s="5" t="s">
        <v>1171</v>
      </c>
      <c r="B1165" s="20"/>
      <c r="C1165" s="21">
        <v>1</v>
      </c>
    </row>
    <row r="1166" spans="1:3" ht="15.75" customHeight="1" x14ac:dyDescent="0.2">
      <c r="A1166" s="5" t="s">
        <v>1172</v>
      </c>
      <c r="B1166" s="20"/>
      <c r="C1166" s="21">
        <v>1</v>
      </c>
    </row>
    <row r="1167" spans="1:3" ht="15.75" customHeight="1" x14ac:dyDescent="0.2">
      <c r="A1167" s="5" t="s">
        <v>1173</v>
      </c>
      <c r="B1167" s="20"/>
      <c r="C1167" s="21">
        <v>1</v>
      </c>
    </row>
    <row r="1168" spans="1:3" ht="15.75" customHeight="1" x14ac:dyDescent="0.2">
      <c r="A1168" s="5" t="s">
        <v>1174</v>
      </c>
      <c r="B1168" s="20"/>
      <c r="C1168" s="21">
        <v>1</v>
      </c>
    </row>
    <row r="1169" spans="1:3" ht="15.75" customHeight="1" x14ac:dyDescent="0.2">
      <c r="A1169" s="5" t="s">
        <v>1175</v>
      </c>
      <c r="B1169" s="20"/>
      <c r="C1169" s="21">
        <v>1</v>
      </c>
    </row>
    <row r="1170" spans="1:3" ht="15.75" customHeight="1" x14ac:dyDescent="0.2">
      <c r="A1170" s="5" t="s">
        <v>1176</v>
      </c>
      <c r="B1170" s="20"/>
      <c r="C1170" s="21">
        <v>1</v>
      </c>
    </row>
    <row r="1171" spans="1:3" ht="15.75" customHeight="1" x14ac:dyDescent="0.2">
      <c r="A1171" s="5" t="s">
        <v>1177</v>
      </c>
      <c r="B1171" s="20"/>
      <c r="C1171" s="21">
        <v>1</v>
      </c>
    </row>
    <row r="1172" spans="1:3" ht="15.75" customHeight="1" x14ac:dyDescent="0.2">
      <c r="A1172" s="5" t="s">
        <v>1178</v>
      </c>
      <c r="B1172" s="20"/>
      <c r="C1172" s="21">
        <v>1</v>
      </c>
    </row>
    <row r="1173" spans="1:3" ht="15.75" customHeight="1" x14ac:dyDescent="0.2">
      <c r="A1173" s="5" t="s">
        <v>1179</v>
      </c>
      <c r="B1173" s="21">
        <v>1</v>
      </c>
      <c r="C1173" s="20"/>
    </row>
    <row r="1174" spans="1:3" ht="15.75" customHeight="1" x14ac:dyDescent="0.2">
      <c r="A1174" s="5" t="s">
        <v>1180</v>
      </c>
      <c r="B1174" s="20"/>
      <c r="C1174" s="21">
        <v>1</v>
      </c>
    </row>
    <row r="1175" spans="1:3" ht="15.75" customHeight="1" x14ac:dyDescent="0.2">
      <c r="A1175" s="5" t="s">
        <v>1181</v>
      </c>
      <c r="B1175" s="20"/>
      <c r="C1175" s="21">
        <v>1</v>
      </c>
    </row>
    <row r="1176" spans="1:3" ht="15.75" customHeight="1" x14ac:dyDescent="0.2">
      <c r="A1176" s="5" t="s">
        <v>1182</v>
      </c>
      <c r="B1176" s="20"/>
      <c r="C1176" s="21">
        <v>1</v>
      </c>
    </row>
    <row r="1177" spans="1:3" ht="15.75" customHeight="1" x14ac:dyDescent="0.2">
      <c r="A1177" s="5" t="s">
        <v>1183</v>
      </c>
      <c r="B1177" s="21">
        <v>1</v>
      </c>
      <c r="C1177" s="20"/>
    </row>
    <row r="1178" spans="1:3" ht="15.75" customHeight="1" x14ac:dyDescent="0.2">
      <c r="A1178" s="5" t="s">
        <v>1184</v>
      </c>
      <c r="B1178" s="21">
        <v>1</v>
      </c>
      <c r="C1178" s="20"/>
    </row>
    <row r="1179" spans="1:3" ht="15.75" customHeight="1" x14ac:dyDescent="0.2">
      <c r="A1179" s="5" t="s">
        <v>1185</v>
      </c>
      <c r="B1179" s="21">
        <v>1</v>
      </c>
      <c r="C1179" s="20"/>
    </row>
    <row r="1180" spans="1:3" ht="15.75" customHeight="1" x14ac:dyDescent="0.2">
      <c r="A1180" s="5" t="s">
        <v>1186</v>
      </c>
      <c r="B1180" s="21">
        <v>1</v>
      </c>
      <c r="C1180" s="20"/>
    </row>
    <row r="1181" spans="1:3" ht="15.75" customHeight="1" x14ac:dyDescent="0.2">
      <c r="A1181" s="5" t="s">
        <v>1187</v>
      </c>
      <c r="B1181" s="21">
        <v>1</v>
      </c>
      <c r="C1181" s="20"/>
    </row>
    <row r="1182" spans="1:3" ht="15.75" customHeight="1" x14ac:dyDescent="0.2">
      <c r="A1182" s="5" t="s">
        <v>1188</v>
      </c>
      <c r="B1182" s="21">
        <v>1</v>
      </c>
      <c r="C1182" s="20"/>
    </row>
    <row r="1183" spans="1:3" ht="15.75" customHeight="1" x14ac:dyDescent="0.2">
      <c r="A1183" s="5" t="s">
        <v>1189</v>
      </c>
      <c r="B1183" s="20"/>
      <c r="C1183" s="21">
        <v>1</v>
      </c>
    </row>
    <row r="1184" spans="1:3" ht="15.75" customHeight="1" x14ac:dyDescent="0.2">
      <c r="A1184" s="5" t="s">
        <v>1190</v>
      </c>
      <c r="B1184" s="21"/>
      <c r="C1184" s="21">
        <v>1</v>
      </c>
    </row>
    <row r="1185" spans="1:3" ht="15.75" customHeight="1" x14ac:dyDescent="0.2">
      <c r="A1185" s="5" t="s">
        <v>1191</v>
      </c>
      <c r="B1185" s="20"/>
      <c r="C1185" s="21">
        <v>1</v>
      </c>
    </row>
    <row r="1186" spans="1:3" ht="15.75" customHeight="1" x14ac:dyDescent="0.2">
      <c r="A1186" s="5" t="s">
        <v>1192</v>
      </c>
      <c r="B1186" s="20"/>
      <c r="C1186" s="21">
        <v>1</v>
      </c>
    </row>
    <row r="1187" spans="1:3" ht="15.75" customHeight="1" x14ac:dyDescent="0.2">
      <c r="A1187" s="5" t="s">
        <v>1193</v>
      </c>
      <c r="B1187" s="21">
        <v>1</v>
      </c>
      <c r="C1187" s="20"/>
    </row>
    <row r="1188" spans="1:3" ht="15.75" customHeight="1" x14ac:dyDescent="0.2">
      <c r="A1188" s="5" t="s">
        <v>1194</v>
      </c>
      <c r="B1188" s="20"/>
      <c r="C1188" s="21">
        <v>1</v>
      </c>
    </row>
    <row r="1189" spans="1:3" ht="15.75" customHeight="1" x14ac:dyDescent="0.2">
      <c r="A1189" s="5" t="s">
        <v>1195</v>
      </c>
      <c r="B1189" s="20"/>
      <c r="C1189" s="21">
        <v>1</v>
      </c>
    </row>
    <row r="1190" spans="1:3" ht="15.75" customHeight="1" x14ac:dyDescent="0.2">
      <c r="A1190" s="5" t="s">
        <v>1196</v>
      </c>
      <c r="B1190" s="21">
        <v>1</v>
      </c>
      <c r="C1190" s="20"/>
    </row>
    <row r="1191" spans="1:3" ht="15.75" customHeight="1" x14ac:dyDescent="0.2">
      <c r="A1191" s="5" t="s">
        <v>1197</v>
      </c>
      <c r="B1191" s="20"/>
      <c r="C1191" s="21">
        <v>1</v>
      </c>
    </row>
    <row r="1192" spans="1:3" ht="15.75" customHeight="1" x14ac:dyDescent="0.2">
      <c r="A1192" s="5" t="s">
        <v>1198</v>
      </c>
      <c r="B1192" s="20"/>
      <c r="C1192" s="21">
        <v>1</v>
      </c>
    </row>
    <row r="1193" spans="1:3" ht="15.75" customHeight="1" x14ac:dyDescent="0.2">
      <c r="A1193" s="5" t="s">
        <v>1199</v>
      </c>
      <c r="B1193" s="21">
        <v>1</v>
      </c>
      <c r="C1193" s="20"/>
    </row>
    <row r="1194" spans="1:3" ht="15.75" customHeight="1" x14ac:dyDescent="0.2">
      <c r="A1194" s="5" t="s">
        <v>1200</v>
      </c>
      <c r="B1194" s="20"/>
      <c r="C1194" s="21">
        <v>1</v>
      </c>
    </row>
    <row r="1195" spans="1:3" ht="15.75" customHeight="1" x14ac:dyDescent="0.2">
      <c r="A1195" s="5" t="s">
        <v>1201</v>
      </c>
      <c r="B1195" s="21">
        <v>1</v>
      </c>
      <c r="C1195" s="20"/>
    </row>
    <row r="1196" spans="1:3" ht="15.75" customHeight="1" x14ac:dyDescent="0.2">
      <c r="A1196" s="5" t="s">
        <v>1202</v>
      </c>
      <c r="B1196" s="20"/>
      <c r="C1196" s="21">
        <v>1</v>
      </c>
    </row>
    <row r="1197" spans="1:3" ht="15.75" customHeight="1" x14ac:dyDescent="0.2">
      <c r="A1197" s="5" t="s">
        <v>1203</v>
      </c>
      <c r="B1197" s="21">
        <v>1</v>
      </c>
      <c r="C1197" s="20"/>
    </row>
    <row r="1198" spans="1:3" ht="15.75" customHeight="1" x14ac:dyDescent="0.2">
      <c r="A1198" s="5" t="s">
        <v>1204</v>
      </c>
      <c r="B1198" s="20"/>
      <c r="C1198" s="21">
        <v>1</v>
      </c>
    </row>
    <row r="1199" spans="1:3" ht="15.75" customHeight="1" x14ac:dyDescent="0.2">
      <c r="A1199" s="5" t="s">
        <v>1205</v>
      </c>
      <c r="B1199" s="21">
        <v>1</v>
      </c>
      <c r="C1199" s="20"/>
    </row>
    <row r="1200" spans="1:3" ht="15.75" customHeight="1" x14ac:dyDescent="0.2">
      <c r="A1200" s="5" t="s">
        <v>1206</v>
      </c>
      <c r="B1200" s="21">
        <v>1</v>
      </c>
      <c r="C1200" s="20"/>
    </row>
    <row r="1201" spans="1:3" ht="15.75" customHeight="1" x14ac:dyDescent="0.2">
      <c r="A1201" s="5" t="s">
        <v>1207</v>
      </c>
      <c r="B1201" s="21">
        <v>1</v>
      </c>
      <c r="C1201" s="20"/>
    </row>
    <row r="1202" spans="1:3" ht="15.75" customHeight="1" x14ac:dyDescent="0.2">
      <c r="A1202" s="5" t="s">
        <v>1208</v>
      </c>
      <c r="B1202" s="21">
        <v>1</v>
      </c>
      <c r="C1202" s="20"/>
    </row>
    <row r="1203" spans="1:3" ht="15.75" customHeight="1" x14ac:dyDescent="0.2">
      <c r="A1203" s="5" t="s">
        <v>1209</v>
      </c>
      <c r="B1203" s="20"/>
      <c r="C1203" s="21">
        <v>1</v>
      </c>
    </row>
    <row r="1204" spans="1:3" ht="15.75" customHeight="1" x14ac:dyDescent="0.2">
      <c r="A1204" s="5" t="s">
        <v>1210</v>
      </c>
      <c r="B1204" s="20"/>
      <c r="C1204" s="21">
        <v>1</v>
      </c>
    </row>
    <row r="1205" spans="1:3" ht="15.75" customHeight="1" x14ac:dyDescent="0.2">
      <c r="A1205" s="5" t="s">
        <v>1211</v>
      </c>
      <c r="B1205" s="20"/>
      <c r="C1205" s="21">
        <v>1</v>
      </c>
    </row>
    <row r="1206" spans="1:3" ht="15.75" customHeight="1" x14ac:dyDescent="0.2">
      <c r="A1206" s="5" t="s">
        <v>1212</v>
      </c>
      <c r="B1206" s="21"/>
      <c r="C1206" s="21">
        <v>1</v>
      </c>
    </row>
    <row r="1207" spans="1:3" ht="15.75" customHeight="1" x14ac:dyDescent="0.2">
      <c r="A1207" s="5" t="s">
        <v>1213</v>
      </c>
      <c r="B1207" s="21">
        <v>1</v>
      </c>
      <c r="C1207" s="20"/>
    </row>
    <row r="1208" spans="1:3" ht="15.75" customHeight="1" x14ac:dyDescent="0.2">
      <c r="A1208" s="5" t="s">
        <v>1214</v>
      </c>
      <c r="B1208" s="21">
        <v>1</v>
      </c>
      <c r="C1208" s="20"/>
    </row>
    <row r="1209" spans="1:3" ht="15.75" customHeight="1" x14ac:dyDescent="0.2">
      <c r="A1209" s="5" t="s">
        <v>1215</v>
      </c>
      <c r="B1209" s="20"/>
      <c r="C1209" s="21">
        <v>1</v>
      </c>
    </row>
    <row r="1210" spans="1:3" ht="15.75" customHeight="1" x14ac:dyDescent="0.2">
      <c r="A1210" s="5" t="s">
        <v>1216</v>
      </c>
      <c r="B1210" s="20"/>
      <c r="C1210" s="21">
        <v>1</v>
      </c>
    </row>
    <row r="1211" spans="1:3" ht="15.75" customHeight="1" x14ac:dyDescent="0.2">
      <c r="A1211" s="5" t="s">
        <v>1217</v>
      </c>
      <c r="B1211" s="20"/>
      <c r="C1211" s="21">
        <v>1</v>
      </c>
    </row>
    <row r="1212" spans="1:3" ht="15.75" customHeight="1" x14ac:dyDescent="0.2">
      <c r="A1212" s="5" t="s">
        <v>1218</v>
      </c>
      <c r="B1212" s="20"/>
      <c r="C1212" s="21">
        <v>1</v>
      </c>
    </row>
    <row r="1213" spans="1:3" ht="15.75" customHeight="1" x14ac:dyDescent="0.2">
      <c r="A1213" s="5" t="s">
        <v>1219</v>
      </c>
      <c r="B1213" s="21">
        <v>1</v>
      </c>
      <c r="C1213" s="20"/>
    </row>
    <row r="1214" spans="1:3" ht="15.75" customHeight="1" x14ac:dyDescent="0.2">
      <c r="A1214" s="5" t="s">
        <v>1220</v>
      </c>
      <c r="B1214" s="20"/>
      <c r="C1214" s="21">
        <v>1</v>
      </c>
    </row>
    <row r="1215" spans="1:3" ht="15.75" customHeight="1" x14ac:dyDescent="0.2">
      <c r="A1215" s="5" t="s">
        <v>1221</v>
      </c>
      <c r="B1215" s="21">
        <v>1</v>
      </c>
      <c r="C1215" s="20"/>
    </row>
    <row r="1216" spans="1:3" ht="15.75" customHeight="1" x14ac:dyDescent="0.2">
      <c r="A1216" s="5" t="s">
        <v>1222</v>
      </c>
      <c r="B1216" s="20"/>
      <c r="C1216" s="21">
        <v>1</v>
      </c>
    </row>
    <row r="1217" spans="1:3" ht="15.75" customHeight="1" x14ac:dyDescent="0.2">
      <c r="A1217" s="5" t="s">
        <v>1223</v>
      </c>
      <c r="B1217" s="21">
        <v>1</v>
      </c>
      <c r="C1217" s="20"/>
    </row>
    <row r="1218" spans="1:3" ht="15.75" customHeight="1" x14ac:dyDescent="0.2">
      <c r="A1218" s="5" t="s">
        <v>1224</v>
      </c>
      <c r="B1218" s="21">
        <v>1</v>
      </c>
      <c r="C1218" s="20"/>
    </row>
    <row r="1219" spans="1:3" ht="15.75" customHeight="1" x14ac:dyDescent="0.2">
      <c r="A1219" s="5" t="s">
        <v>1225</v>
      </c>
      <c r="B1219" s="20"/>
      <c r="C1219" s="21">
        <v>1</v>
      </c>
    </row>
    <row r="1220" spans="1:3" ht="15.75" customHeight="1" x14ac:dyDescent="0.2">
      <c r="A1220" s="5" t="s">
        <v>1226</v>
      </c>
      <c r="B1220" s="21"/>
      <c r="C1220" s="21">
        <v>1</v>
      </c>
    </row>
    <row r="1221" spans="1:3" ht="15.75" customHeight="1" x14ac:dyDescent="0.2">
      <c r="A1221" s="5" t="s">
        <v>1227</v>
      </c>
      <c r="B1221" s="20"/>
      <c r="C1221" s="21">
        <v>1</v>
      </c>
    </row>
    <row r="1222" spans="1:3" ht="15.75" customHeight="1" x14ac:dyDescent="0.2">
      <c r="A1222" s="5" t="s">
        <v>1228</v>
      </c>
      <c r="B1222" s="21">
        <v>1</v>
      </c>
      <c r="C1222" s="20"/>
    </row>
    <row r="1223" spans="1:3" ht="15.75" customHeight="1" x14ac:dyDescent="0.2">
      <c r="A1223" s="5" t="s">
        <v>1229</v>
      </c>
      <c r="B1223" s="21">
        <v>1</v>
      </c>
      <c r="C1223" s="20"/>
    </row>
    <row r="1224" spans="1:3" ht="15.75" customHeight="1" x14ac:dyDescent="0.2">
      <c r="A1224" s="5" t="s">
        <v>1230</v>
      </c>
      <c r="B1224" s="21">
        <v>1</v>
      </c>
      <c r="C1224" s="20"/>
    </row>
    <row r="1225" spans="1:3" ht="15.75" customHeight="1" x14ac:dyDescent="0.2">
      <c r="A1225" s="5" t="s">
        <v>1231</v>
      </c>
      <c r="B1225" s="20"/>
      <c r="C1225" s="21">
        <v>1</v>
      </c>
    </row>
    <row r="1226" spans="1:3" ht="15.75" customHeight="1" x14ac:dyDescent="0.2">
      <c r="A1226" s="5" t="s">
        <v>1232</v>
      </c>
      <c r="B1226" s="21">
        <v>1</v>
      </c>
      <c r="C1226" s="20"/>
    </row>
    <row r="1227" spans="1:3" ht="15.75" customHeight="1" x14ac:dyDescent="0.2">
      <c r="A1227" s="5" t="s">
        <v>1233</v>
      </c>
      <c r="B1227" s="20"/>
      <c r="C1227" s="21">
        <v>1</v>
      </c>
    </row>
    <row r="1228" spans="1:3" ht="15.75" customHeight="1" x14ac:dyDescent="0.2">
      <c r="A1228" s="5" t="s">
        <v>1234</v>
      </c>
      <c r="B1228" s="21">
        <v>1</v>
      </c>
      <c r="C1228" s="20"/>
    </row>
    <row r="1229" spans="1:3" ht="15.75" customHeight="1" x14ac:dyDescent="0.2">
      <c r="A1229" s="5" t="s">
        <v>1235</v>
      </c>
      <c r="B1229" s="20"/>
      <c r="C1229" s="21">
        <v>1</v>
      </c>
    </row>
    <row r="1230" spans="1:3" ht="15.75" customHeight="1" x14ac:dyDescent="0.2">
      <c r="A1230" s="5" t="s">
        <v>1236</v>
      </c>
      <c r="B1230" s="21">
        <v>1</v>
      </c>
      <c r="C1230" s="20"/>
    </row>
    <row r="1231" spans="1:3" ht="15.75" customHeight="1" x14ac:dyDescent="0.2">
      <c r="A1231" s="5" t="s">
        <v>1237</v>
      </c>
      <c r="B1231" s="20"/>
      <c r="C1231" s="21">
        <v>1</v>
      </c>
    </row>
    <row r="1232" spans="1:3" ht="15.75" customHeight="1" x14ac:dyDescent="0.2">
      <c r="A1232" s="5" t="s">
        <v>1238</v>
      </c>
      <c r="B1232" s="20"/>
      <c r="C1232" s="21">
        <v>1</v>
      </c>
    </row>
    <row r="1233" spans="1:3" ht="15.75" customHeight="1" x14ac:dyDescent="0.2">
      <c r="A1233" s="5" t="s">
        <v>1239</v>
      </c>
      <c r="B1233" s="20"/>
      <c r="C1233" s="21">
        <v>1</v>
      </c>
    </row>
    <row r="1234" spans="1:3" ht="15.75" customHeight="1" x14ac:dyDescent="0.2">
      <c r="A1234" s="5" t="s">
        <v>1240</v>
      </c>
      <c r="B1234" s="21">
        <v>1</v>
      </c>
      <c r="C1234" s="20"/>
    </row>
    <row r="1235" spans="1:3" ht="15.75" customHeight="1" x14ac:dyDescent="0.2">
      <c r="A1235" s="5" t="s">
        <v>1241</v>
      </c>
      <c r="B1235" s="20"/>
      <c r="C1235" s="21">
        <v>1</v>
      </c>
    </row>
    <row r="1236" spans="1:3" ht="15.75" customHeight="1" x14ac:dyDescent="0.2">
      <c r="A1236" s="5" t="s">
        <v>1242</v>
      </c>
      <c r="B1236" s="21">
        <v>1</v>
      </c>
      <c r="C1236" s="20"/>
    </row>
    <row r="1237" spans="1:3" ht="15.75" customHeight="1" x14ac:dyDescent="0.2">
      <c r="A1237" s="5" t="s">
        <v>1243</v>
      </c>
      <c r="B1237" s="21">
        <v>1</v>
      </c>
      <c r="C1237" s="20"/>
    </row>
    <row r="1238" spans="1:3" ht="15.75" customHeight="1" x14ac:dyDescent="0.2">
      <c r="A1238" s="5" t="s">
        <v>1244</v>
      </c>
      <c r="B1238" s="21">
        <v>1</v>
      </c>
      <c r="C1238" s="20"/>
    </row>
    <row r="1239" spans="1:3" ht="15.75" customHeight="1" x14ac:dyDescent="0.2">
      <c r="A1239" s="5" t="s">
        <v>1245</v>
      </c>
      <c r="B1239" s="21">
        <v>1</v>
      </c>
      <c r="C1239" s="20"/>
    </row>
    <row r="1240" spans="1:3" ht="15.75" customHeight="1" x14ac:dyDescent="0.2">
      <c r="A1240" s="5" t="s">
        <v>1246</v>
      </c>
      <c r="B1240" s="20"/>
      <c r="C1240" s="21">
        <v>1</v>
      </c>
    </row>
    <row r="1241" spans="1:3" ht="15.75" customHeight="1" x14ac:dyDescent="0.2">
      <c r="A1241" s="5" t="s">
        <v>1247</v>
      </c>
      <c r="B1241" s="21">
        <v>1</v>
      </c>
      <c r="C1241" s="20"/>
    </row>
    <row r="1242" spans="1:3" ht="15.75" customHeight="1" x14ac:dyDescent="0.2">
      <c r="A1242" s="5" t="s">
        <v>1248</v>
      </c>
      <c r="B1242" s="21">
        <v>1</v>
      </c>
      <c r="C1242" s="20"/>
    </row>
    <row r="1243" spans="1:3" ht="15.75" customHeight="1" x14ac:dyDescent="0.2">
      <c r="A1243" s="5" t="s">
        <v>1249</v>
      </c>
      <c r="B1243" s="21">
        <v>1</v>
      </c>
      <c r="C1243" s="20"/>
    </row>
    <row r="1244" spans="1:3" ht="15.75" customHeight="1" x14ac:dyDescent="0.2">
      <c r="A1244" s="5" t="s">
        <v>1250</v>
      </c>
      <c r="B1244" s="20"/>
      <c r="C1244" s="21">
        <v>1</v>
      </c>
    </row>
    <row r="1245" spans="1:3" ht="15.75" customHeight="1" x14ac:dyDescent="0.2">
      <c r="A1245" s="5" t="s">
        <v>1251</v>
      </c>
      <c r="B1245" s="21">
        <v>1</v>
      </c>
      <c r="C1245" s="20"/>
    </row>
    <row r="1246" spans="1:3" ht="15.75" customHeight="1" x14ac:dyDescent="0.2">
      <c r="A1246" s="5" t="s">
        <v>1252</v>
      </c>
      <c r="B1246" s="21">
        <v>1</v>
      </c>
      <c r="C1246" s="20"/>
    </row>
    <row r="1247" spans="1:3" ht="15.75" customHeight="1" x14ac:dyDescent="0.2">
      <c r="A1247" s="5" t="s">
        <v>1253</v>
      </c>
      <c r="B1247" s="20"/>
      <c r="C1247" s="21">
        <v>1</v>
      </c>
    </row>
    <row r="1248" spans="1:3" ht="15.75" customHeight="1" x14ac:dyDescent="0.2">
      <c r="A1248" s="5" t="s">
        <v>1254</v>
      </c>
      <c r="B1248" s="21">
        <v>1</v>
      </c>
      <c r="C1248" s="20"/>
    </row>
    <row r="1249" spans="1:3" ht="15.75" customHeight="1" x14ac:dyDescent="0.2">
      <c r="A1249" s="5" t="s">
        <v>1255</v>
      </c>
      <c r="B1249" s="21">
        <v>1</v>
      </c>
      <c r="C1249" s="20"/>
    </row>
    <row r="1250" spans="1:3" ht="15.75" customHeight="1" x14ac:dyDescent="0.2">
      <c r="A1250" s="5" t="s">
        <v>1256</v>
      </c>
      <c r="B1250" s="20"/>
      <c r="C1250" s="21">
        <v>1</v>
      </c>
    </row>
    <row r="1251" spans="1:3" ht="15.75" customHeight="1" x14ac:dyDescent="0.2">
      <c r="A1251" s="5" t="s">
        <v>1257</v>
      </c>
      <c r="B1251" s="20"/>
      <c r="C1251" s="21">
        <v>1</v>
      </c>
    </row>
    <row r="1252" spans="1:3" ht="15.75" customHeight="1" x14ac:dyDescent="0.2">
      <c r="A1252" s="5" t="s">
        <v>1258</v>
      </c>
      <c r="B1252" s="21">
        <v>1</v>
      </c>
      <c r="C1252" s="20"/>
    </row>
    <row r="1253" spans="1:3" ht="15.75" customHeight="1" x14ac:dyDescent="0.2">
      <c r="A1253" s="5" t="s">
        <v>1259</v>
      </c>
      <c r="B1253" s="21">
        <v>1</v>
      </c>
      <c r="C1253" s="20"/>
    </row>
    <row r="1254" spans="1:3" ht="15.75" customHeight="1" x14ac:dyDescent="0.2">
      <c r="A1254" s="5" t="s">
        <v>1260</v>
      </c>
      <c r="B1254" s="20"/>
      <c r="C1254" s="21">
        <v>1</v>
      </c>
    </row>
    <row r="1255" spans="1:3" ht="15.75" customHeight="1" x14ac:dyDescent="0.2">
      <c r="A1255" s="5" t="s">
        <v>1261</v>
      </c>
      <c r="B1255" s="21">
        <v>1</v>
      </c>
      <c r="C1255" s="21"/>
    </row>
    <row r="1256" spans="1:3" ht="15.75" customHeight="1" x14ac:dyDescent="0.2">
      <c r="A1256" s="5" t="s">
        <v>1262</v>
      </c>
      <c r="B1256" s="20"/>
      <c r="C1256" s="21">
        <v>1</v>
      </c>
    </row>
    <row r="1257" spans="1:3" ht="15.75" customHeight="1" x14ac:dyDescent="0.2">
      <c r="A1257" s="5" t="s">
        <v>1263</v>
      </c>
      <c r="B1257" s="20"/>
      <c r="C1257" s="21">
        <v>1</v>
      </c>
    </row>
    <row r="1258" spans="1:3" ht="15.75" customHeight="1" x14ac:dyDescent="0.2">
      <c r="A1258" s="5" t="s">
        <v>1264</v>
      </c>
      <c r="B1258" s="21">
        <v>1</v>
      </c>
      <c r="C1258" s="20"/>
    </row>
    <row r="1259" spans="1:3" ht="15.75" customHeight="1" x14ac:dyDescent="0.2">
      <c r="A1259" s="5" t="s">
        <v>1265</v>
      </c>
      <c r="B1259" s="20"/>
      <c r="C1259" s="21">
        <v>1</v>
      </c>
    </row>
    <row r="1260" spans="1:3" ht="15.75" customHeight="1" x14ac:dyDescent="0.2">
      <c r="A1260" s="5" t="s">
        <v>1266</v>
      </c>
      <c r="B1260" s="21">
        <v>1</v>
      </c>
      <c r="C1260" s="20"/>
    </row>
    <row r="1261" spans="1:3" ht="15.75" customHeight="1" x14ac:dyDescent="0.2">
      <c r="A1261" s="5" t="s">
        <v>1267</v>
      </c>
      <c r="B1261" s="21">
        <v>1</v>
      </c>
      <c r="C1261" s="20"/>
    </row>
    <row r="1262" spans="1:3" ht="15.75" customHeight="1" x14ac:dyDescent="0.2">
      <c r="A1262" s="5" t="s">
        <v>1268</v>
      </c>
      <c r="B1262" s="21"/>
      <c r="C1262" s="21">
        <v>1</v>
      </c>
    </row>
    <row r="1263" spans="1:3" ht="15.75" customHeight="1" x14ac:dyDescent="0.2">
      <c r="A1263" s="5" t="s">
        <v>1269</v>
      </c>
      <c r="B1263" s="20"/>
      <c r="C1263" s="21">
        <v>1</v>
      </c>
    </row>
    <row r="1264" spans="1:3" ht="15.75" customHeight="1" x14ac:dyDescent="0.2">
      <c r="A1264" s="5" t="s">
        <v>1270</v>
      </c>
      <c r="B1264" s="21">
        <v>1</v>
      </c>
      <c r="C1264" s="20"/>
    </row>
    <row r="1265" spans="1:3" ht="15.75" customHeight="1" x14ac:dyDescent="0.2">
      <c r="A1265" s="5" t="s">
        <v>1271</v>
      </c>
      <c r="B1265" s="20"/>
      <c r="C1265" s="21">
        <v>1</v>
      </c>
    </row>
    <row r="1266" spans="1:3" ht="15.75" customHeight="1" x14ac:dyDescent="0.2">
      <c r="A1266" s="5" t="s">
        <v>1272</v>
      </c>
      <c r="B1266" s="20"/>
      <c r="C1266" s="21">
        <v>1</v>
      </c>
    </row>
    <row r="1267" spans="1:3" ht="15.75" customHeight="1" x14ac:dyDescent="0.2">
      <c r="A1267" s="5" t="s">
        <v>1273</v>
      </c>
      <c r="B1267" s="21">
        <v>1</v>
      </c>
      <c r="C1267" s="20"/>
    </row>
    <row r="1268" spans="1:3" ht="15.75" customHeight="1" x14ac:dyDescent="0.2">
      <c r="A1268" s="5" t="s">
        <v>1274</v>
      </c>
      <c r="B1268" s="20"/>
      <c r="C1268" s="21">
        <v>1</v>
      </c>
    </row>
    <row r="1269" spans="1:3" ht="15.75" customHeight="1" x14ac:dyDescent="0.2">
      <c r="A1269" s="5" t="s">
        <v>1275</v>
      </c>
      <c r="B1269" s="20"/>
      <c r="C1269" s="21">
        <v>1</v>
      </c>
    </row>
    <row r="1270" spans="1:3" ht="15.75" customHeight="1" x14ac:dyDescent="0.2">
      <c r="A1270" s="5" t="s">
        <v>1276</v>
      </c>
      <c r="B1270" s="21">
        <v>1</v>
      </c>
      <c r="C1270" s="21"/>
    </row>
    <row r="1271" spans="1:3" ht="15.75" customHeight="1" x14ac:dyDescent="0.2">
      <c r="A1271" s="5" t="s">
        <v>1277</v>
      </c>
      <c r="B1271" s="21">
        <v>1</v>
      </c>
      <c r="C1271" s="20"/>
    </row>
    <row r="1272" spans="1:3" ht="15.75" customHeight="1" x14ac:dyDescent="0.2">
      <c r="A1272" s="5" t="s">
        <v>1278</v>
      </c>
      <c r="B1272" s="21">
        <v>1</v>
      </c>
      <c r="C1272" s="20"/>
    </row>
    <row r="1273" spans="1:3" ht="15.75" customHeight="1" x14ac:dyDescent="0.2">
      <c r="A1273" s="5" t="s">
        <v>1279</v>
      </c>
      <c r="B1273" s="20"/>
      <c r="C1273" s="21">
        <v>1</v>
      </c>
    </row>
    <row r="1274" spans="1:3" ht="15.75" customHeight="1" x14ac:dyDescent="0.2">
      <c r="A1274" s="5" t="s">
        <v>1280</v>
      </c>
      <c r="B1274" s="20"/>
      <c r="C1274" s="21">
        <v>1</v>
      </c>
    </row>
    <row r="1275" spans="1:3" ht="15.75" customHeight="1" x14ac:dyDescent="0.2">
      <c r="A1275" s="5" t="s">
        <v>1281</v>
      </c>
      <c r="B1275" s="21">
        <v>1</v>
      </c>
      <c r="C1275" s="20"/>
    </row>
    <row r="1276" spans="1:3" ht="15.75" customHeight="1" x14ac:dyDescent="0.2">
      <c r="A1276" s="5" t="s">
        <v>1282</v>
      </c>
      <c r="B1276" s="20"/>
      <c r="C1276" s="21">
        <v>1</v>
      </c>
    </row>
    <row r="1277" spans="1:3" ht="15.75" customHeight="1" x14ac:dyDescent="0.2">
      <c r="A1277" s="5" t="s">
        <v>1283</v>
      </c>
      <c r="B1277" s="21">
        <v>1</v>
      </c>
      <c r="C1277" s="20"/>
    </row>
    <row r="1278" spans="1:3" ht="15.75" customHeight="1" x14ac:dyDescent="0.2">
      <c r="A1278" s="5" t="s">
        <v>1284</v>
      </c>
      <c r="B1278" s="21">
        <v>1</v>
      </c>
      <c r="C1278" s="20"/>
    </row>
    <row r="1279" spans="1:3" ht="15.75" customHeight="1" x14ac:dyDescent="0.2">
      <c r="A1279" s="5" t="s">
        <v>1285</v>
      </c>
      <c r="B1279" s="20"/>
      <c r="C1279" s="21">
        <v>1</v>
      </c>
    </row>
    <row r="1280" spans="1:3" ht="15.75" customHeight="1" x14ac:dyDescent="0.2">
      <c r="A1280" s="5" t="s">
        <v>1286</v>
      </c>
      <c r="B1280" s="20"/>
      <c r="C1280" s="21">
        <v>1</v>
      </c>
    </row>
    <row r="1281" spans="1:3" ht="15.75" customHeight="1" x14ac:dyDescent="0.2">
      <c r="A1281" s="5" t="s">
        <v>1287</v>
      </c>
      <c r="B1281" s="21">
        <v>1</v>
      </c>
      <c r="C1281" s="20"/>
    </row>
    <row r="1282" spans="1:3" ht="15.75" customHeight="1" x14ac:dyDescent="0.2">
      <c r="A1282" s="5" t="s">
        <v>1288</v>
      </c>
      <c r="B1282" s="20"/>
      <c r="C1282" s="21">
        <v>1</v>
      </c>
    </row>
    <row r="1283" spans="1:3" ht="15.75" customHeight="1" x14ac:dyDescent="0.2">
      <c r="A1283" s="5" t="s">
        <v>1289</v>
      </c>
      <c r="B1283" s="21"/>
      <c r="C1283" s="21">
        <v>1</v>
      </c>
    </row>
    <row r="1284" spans="1:3" ht="15.75" customHeight="1" x14ac:dyDescent="0.2">
      <c r="A1284" s="5" t="s">
        <v>1290</v>
      </c>
      <c r="B1284" s="21"/>
      <c r="C1284" s="21">
        <v>1</v>
      </c>
    </row>
    <row r="1285" spans="1:3" ht="15.75" customHeight="1" x14ac:dyDescent="0.2">
      <c r="A1285" s="5" t="s">
        <v>1291</v>
      </c>
      <c r="B1285" s="20"/>
      <c r="C1285" s="21">
        <v>1</v>
      </c>
    </row>
    <row r="1286" spans="1:3" ht="15.75" customHeight="1" x14ac:dyDescent="0.2">
      <c r="A1286" s="5" t="s">
        <v>1292</v>
      </c>
      <c r="B1286" s="20"/>
      <c r="C1286" s="21">
        <v>1</v>
      </c>
    </row>
    <row r="1287" spans="1:3" ht="15.75" customHeight="1" x14ac:dyDescent="0.2">
      <c r="A1287" s="5" t="s">
        <v>1293</v>
      </c>
      <c r="B1287" s="20"/>
      <c r="C1287" s="21">
        <v>1</v>
      </c>
    </row>
    <row r="1288" spans="1:3" ht="15.75" customHeight="1" x14ac:dyDescent="0.2">
      <c r="A1288" s="5" t="s">
        <v>1294</v>
      </c>
      <c r="B1288" s="21">
        <v>1</v>
      </c>
      <c r="C1288" s="20"/>
    </row>
    <row r="1289" spans="1:3" ht="15.75" customHeight="1" x14ac:dyDescent="0.2">
      <c r="A1289" s="5" t="s">
        <v>1295</v>
      </c>
      <c r="B1289" s="20"/>
      <c r="C1289" s="21">
        <v>1</v>
      </c>
    </row>
    <row r="1290" spans="1:3" ht="15.75" customHeight="1" x14ac:dyDescent="0.2">
      <c r="A1290" s="5" t="s">
        <v>1296</v>
      </c>
      <c r="B1290" s="20"/>
      <c r="C1290" s="21">
        <v>1</v>
      </c>
    </row>
    <row r="1291" spans="1:3" ht="15.75" customHeight="1" x14ac:dyDescent="0.2">
      <c r="A1291" s="5" t="s">
        <v>1297</v>
      </c>
      <c r="B1291" s="21">
        <v>1</v>
      </c>
      <c r="C1291" s="20"/>
    </row>
    <row r="1292" spans="1:3" ht="15.75" customHeight="1" x14ac:dyDescent="0.2">
      <c r="A1292" s="5" t="s">
        <v>1298</v>
      </c>
      <c r="B1292" s="20"/>
      <c r="C1292" s="21">
        <v>1</v>
      </c>
    </row>
    <row r="1293" spans="1:3" ht="15.75" customHeight="1" x14ac:dyDescent="0.2">
      <c r="A1293" s="5" t="s">
        <v>1299</v>
      </c>
      <c r="B1293" s="20"/>
      <c r="C1293" s="21">
        <v>1</v>
      </c>
    </row>
    <row r="1294" spans="1:3" ht="15.75" customHeight="1" x14ac:dyDescent="0.2">
      <c r="A1294" s="5" t="s">
        <v>1300</v>
      </c>
      <c r="B1294" s="20"/>
      <c r="C1294" s="21">
        <v>1</v>
      </c>
    </row>
    <row r="1295" spans="1:3" ht="15.75" customHeight="1" x14ac:dyDescent="0.2">
      <c r="A1295" s="5" t="s">
        <v>1301</v>
      </c>
      <c r="B1295" s="20"/>
      <c r="C1295" s="21">
        <v>1</v>
      </c>
    </row>
    <row r="1296" spans="1:3" ht="15.75" customHeight="1" x14ac:dyDescent="0.2">
      <c r="A1296" s="5" t="s">
        <v>1302</v>
      </c>
      <c r="B1296" s="21">
        <v>1</v>
      </c>
      <c r="C1296" s="20"/>
    </row>
    <row r="1297" spans="1:3" ht="15.75" customHeight="1" x14ac:dyDescent="0.2">
      <c r="A1297" s="5" t="s">
        <v>1303</v>
      </c>
      <c r="B1297" s="21"/>
      <c r="C1297" s="21">
        <v>1</v>
      </c>
    </row>
    <row r="1298" spans="1:3" ht="15.75" customHeight="1" x14ac:dyDescent="0.2">
      <c r="A1298" s="5" t="s">
        <v>1304</v>
      </c>
      <c r="B1298" s="21"/>
      <c r="C1298" s="21">
        <v>1</v>
      </c>
    </row>
    <row r="1299" spans="1:3" ht="15.75" customHeight="1" x14ac:dyDescent="0.2">
      <c r="A1299" s="5" t="s">
        <v>1305</v>
      </c>
      <c r="B1299" s="21">
        <v>1</v>
      </c>
      <c r="C1299" s="20"/>
    </row>
    <row r="1300" spans="1:3" ht="15.75" customHeight="1" x14ac:dyDescent="0.2">
      <c r="A1300" s="5" t="s">
        <v>1306</v>
      </c>
      <c r="B1300" s="20"/>
      <c r="C1300" s="21">
        <v>1</v>
      </c>
    </row>
    <row r="1301" spans="1:3" ht="15.75" customHeight="1" x14ac:dyDescent="0.2">
      <c r="A1301" s="5" t="s">
        <v>1307</v>
      </c>
      <c r="B1301" s="21">
        <v>1</v>
      </c>
      <c r="C1301" s="20"/>
    </row>
    <row r="1302" spans="1:3" ht="15.75" customHeight="1" x14ac:dyDescent="0.2">
      <c r="A1302" s="5" t="s">
        <v>1308</v>
      </c>
      <c r="B1302" s="21">
        <v>1</v>
      </c>
      <c r="C1302" s="20"/>
    </row>
    <row r="1303" spans="1:3" ht="15.75" customHeight="1" x14ac:dyDescent="0.2">
      <c r="A1303" s="5" t="s">
        <v>1309</v>
      </c>
      <c r="B1303" s="20"/>
      <c r="C1303" s="21">
        <v>1</v>
      </c>
    </row>
    <row r="1304" spans="1:3" ht="15.75" customHeight="1" x14ac:dyDescent="0.2">
      <c r="A1304" s="5" t="s">
        <v>1310</v>
      </c>
      <c r="B1304" s="21">
        <v>1</v>
      </c>
      <c r="C1304" s="20"/>
    </row>
    <row r="1305" spans="1:3" ht="15.75" customHeight="1" x14ac:dyDescent="0.2">
      <c r="A1305" s="5" t="s">
        <v>1311</v>
      </c>
      <c r="B1305" s="20"/>
      <c r="C1305" s="21">
        <v>1</v>
      </c>
    </row>
    <row r="1306" spans="1:3" ht="15.75" customHeight="1" x14ac:dyDescent="0.2">
      <c r="A1306" s="5" t="s">
        <v>1312</v>
      </c>
      <c r="B1306" s="21">
        <v>1</v>
      </c>
      <c r="C1306" s="20"/>
    </row>
    <row r="1307" spans="1:3" ht="15.75" customHeight="1" x14ac:dyDescent="0.2">
      <c r="A1307" s="5" t="s">
        <v>1313</v>
      </c>
      <c r="B1307" s="20"/>
      <c r="C1307" s="21">
        <v>1</v>
      </c>
    </row>
    <row r="1308" spans="1:3" ht="15.75" customHeight="1" x14ac:dyDescent="0.2">
      <c r="A1308" s="5" t="s">
        <v>1314</v>
      </c>
      <c r="B1308" s="20"/>
      <c r="C1308" s="21">
        <v>1</v>
      </c>
    </row>
    <row r="1309" spans="1:3" ht="15.75" customHeight="1" x14ac:dyDescent="0.2">
      <c r="A1309" s="5" t="s">
        <v>1315</v>
      </c>
      <c r="B1309" s="21"/>
      <c r="C1309" s="21">
        <v>1</v>
      </c>
    </row>
    <row r="1310" spans="1:3" ht="15.75" customHeight="1" x14ac:dyDescent="0.2">
      <c r="A1310" s="5" t="s">
        <v>1316</v>
      </c>
      <c r="B1310" s="20"/>
      <c r="C1310" s="21">
        <v>1</v>
      </c>
    </row>
    <row r="1311" spans="1:3" ht="15.75" customHeight="1" x14ac:dyDescent="0.2">
      <c r="A1311" s="5" t="s">
        <v>1317</v>
      </c>
      <c r="B1311" s="21">
        <v>1</v>
      </c>
      <c r="C1311" s="20"/>
    </row>
    <row r="1312" spans="1:3" ht="15.75" customHeight="1" x14ac:dyDescent="0.2">
      <c r="A1312" s="5" t="s">
        <v>1318</v>
      </c>
      <c r="B1312" s="21">
        <v>1</v>
      </c>
      <c r="C1312" s="20"/>
    </row>
    <row r="1313" spans="1:3" ht="15.75" customHeight="1" x14ac:dyDescent="0.2">
      <c r="A1313" s="5" t="s">
        <v>1319</v>
      </c>
      <c r="B1313" s="20"/>
      <c r="C1313" s="21">
        <v>1</v>
      </c>
    </row>
    <row r="1314" spans="1:3" ht="15.75" customHeight="1" x14ac:dyDescent="0.2">
      <c r="A1314" s="5" t="s">
        <v>1320</v>
      </c>
      <c r="B1314" s="21">
        <v>1</v>
      </c>
      <c r="C1314" s="20"/>
    </row>
    <row r="1315" spans="1:3" ht="15.75" customHeight="1" x14ac:dyDescent="0.2">
      <c r="A1315" s="5" t="s">
        <v>1321</v>
      </c>
      <c r="B1315" s="21">
        <v>1</v>
      </c>
      <c r="C1315" s="20"/>
    </row>
    <row r="1316" spans="1:3" ht="15.75" customHeight="1" x14ac:dyDescent="0.2">
      <c r="A1316" s="5" t="s">
        <v>1322</v>
      </c>
      <c r="B1316" s="21">
        <v>1</v>
      </c>
      <c r="C1316" s="20"/>
    </row>
    <row r="1317" spans="1:3" ht="15.75" customHeight="1" x14ac:dyDescent="0.2">
      <c r="A1317" s="5" t="s">
        <v>1323</v>
      </c>
      <c r="B1317" s="21"/>
      <c r="C1317" s="21">
        <v>1</v>
      </c>
    </row>
    <row r="1318" spans="1:3" ht="15.75" customHeight="1" x14ac:dyDescent="0.2">
      <c r="A1318" s="5" t="s">
        <v>1324</v>
      </c>
      <c r="B1318" s="21">
        <v>1</v>
      </c>
      <c r="C1318" s="20"/>
    </row>
    <row r="1319" spans="1:3" ht="15.75" customHeight="1" x14ac:dyDescent="0.2">
      <c r="A1319" s="5" t="s">
        <v>1325</v>
      </c>
      <c r="B1319" s="21">
        <v>1</v>
      </c>
      <c r="C1319" s="20"/>
    </row>
    <row r="1320" spans="1:3" ht="15.75" customHeight="1" x14ac:dyDescent="0.2">
      <c r="A1320" s="5" t="s">
        <v>1326</v>
      </c>
      <c r="B1320" s="20"/>
      <c r="C1320" s="21">
        <v>1</v>
      </c>
    </row>
    <row r="1321" spans="1:3" ht="15.75" customHeight="1" x14ac:dyDescent="0.2">
      <c r="A1321" s="5" t="s">
        <v>1327</v>
      </c>
      <c r="B1321" s="21">
        <v>1</v>
      </c>
      <c r="C1321" s="20"/>
    </row>
    <row r="1322" spans="1:3" ht="15.75" customHeight="1" x14ac:dyDescent="0.2">
      <c r="A1322" s="5" t="s">
        <v>1328</v>
      </c>
      <c r="B1322" s="21">
        <v>1</v>
      </c>
      <c r="C1322" s="20"/>
    </row>
    <row r="1323" spans="1:3" ht="15.75" customHeight="1" x14ac:dyDescent="0.2">
      <c r="A1323" s="5" t="s">
        <v>1329</v>
      </c>
      <c r="B1323" s="20"/>
      <c r="C1323" s="21">
        <v>1</v>
      </c>
    </row>
    <row r="1324" spans="1:3" ht="15.75" customHeight="1" x14ac:dyDescent="0.2">
      <c r="A1324" s="5" t="s">
        <v>1330</v>
      </c>
      <c r="B1324" s="20"/>
      <c r="C1324" s="21">
        <v>1</v>
      </c>
    </row>
    <row r="1325" spans="1:3" ht="15.75" customHeight="1" x14ac:dyDescent="0.2">
      <c r="A1325" s="5" t="s">
        <v>1331</v>
      </c>
      <c r="B1325" s="20"/>
      <c r="C1325" s="21">
        <v>1</v>
      </c>
    </row>
    <row r="1326" spans="1:3" ht="15.75" customHeight="1" x14ac:dyDescent="0.2">
      <c r="A1326" s="5" t="s">
        <v>1332</v>
      </c>
      <c r="B1326" s="21">
        <v>1</v>
      </c>
      <c r="C1326" s="20"/>
    </row>
    <row r="1327" spans="1:3" ht="15.75" customHeight="1" x14ac:dyDescent="0.2">
      <c r="A1327" s="5" t="s">
        <v>1333</v>
      </c>
      <c r="B1327" s="20"/>
      <c r="C1327" s="21">
        <v>1</v>
      </c>
    </row>
    <row r="1328" spans="1:3" ht="15.75" customHeight="1" x14ac:dyDescent="0.2">
      <c r="A1328" s="5" t="s">
        <v>1334</v>
      </c>
      <c r="B1328" s="20"/>
      <c r="C1328" s="21">
        <v>1</v>
      </c>
    </row>
    <row r="1329" spans="1:3" ht="15.75" customHeight="1" x14ac:dyDescent="0.2">
      <c r="A1329" s="5" t="s">
        <v>1335</v>
      </c>
      <c r="B1329" s="20"/>
      <c r="C1329" s="21">
        <v>1</v>
      </c>
    </row>
    <row r="1330" spans="1:3" ht="15.75" customHeight="1" x14ac:dyDescent="0.2">
      <c r="A1330" s="5" t="s">
        <v>1336</v>
      </c>
      <c r="B1330" s="20"/>
      <c r="C1330" s="21">
        <v>1</v>
      </c>
    </row>
    <row r="1331" spans="1:3" ht="15.75" customHeight="1" x14ac:dyDescent="0.2">
      <c r="A1331" s="5" t="s">
        <v>1337</v>
      </c>
      <c r="B1331" s="21">
        <v>1</v>
      </c>
      <c r="C1331" s="20"/>
    </row>
    <row r="1332" spans="1:3" ht="15.75" customHeight="1" x14ac:dyDescent="0.2">
      <c r="A1332" s="5" t="s">
        <v>1338</v>
      </c>
      <c r="B1332" s="21"/>
      <c r="C1332" s="21">
        <v>1</v>
      </c>
    </row>
    <row r="1333" spans="1:3" ht="15.75" customHeight="1" x14ac:dyDescent="0.2">
      <c r="A1333" s="5" t="s">
        <v>1339</v>
      </c>
      <c r="B1333" s="20"/>
      <c r="C1333" s="21">
        <v>1</v>
      </c>
    </row>
    <row r="1334" spans="1:3" ht="15.75" customHeight="1" x14ac:dyDescent="0.2">
      <c r="A1334" s="5" t="s">
        <v>1340</v>
      </c>
      <c r="B1334" s="21">
        <v>1</v>
      </c>
      <c r="C1334" s="20"/>
    </row>
    <row r="1335" spans="1:3" ht="15.75" customHeight="1" x14ac:dyDescent="0.2">
      <c r="A1335" s="5" t="s">
        <v>1341</v>
      </c>
      <c r="B1335" s="21">
        <v>1</v>
      </c>
      <c r="C1335" s="20"/>
    </row>
    <row r="1336" spans="1:3" ht="15.75" customHeight="1" x14ac:dyDescent="0.2">
      <c r="A1336" s="5" t="s">
        <v>1342</v>
      </c>
      <c r="B1336" s="21"/>
      <c r="C1336" s="21">
        <v>1</v>
      </c>
    </row>
    <row r="1337" spans="1:3" ht="15.75" customHeight="1" x14ac:dyDescent="0.2">
      <c r="A1337" s="5" t="s">
        <v>1343</v>
      </c>
      <c r="B1337" s="21">
        <v>1</v>
      </c>
      <c r="C1337" s="20"/>
    </row>
    <row r="1338" spans="1:3" ht="15.75" customHeight="1" x14ac:dyDescent="0.2">
      <c r="A1338" s="5" t="s">
        <v>1344</v>
      </c>
      <c r="B1338" s="20"/>
      <c r="C1338" s="21">
        <v>1</v>
      </c>
    </row>
    <row r="1339" spans="1:3" ht="15.75" customHeight="1" x14ac:dyDescent="0.2">
      <c r="A1339" s="5" t="s">
        <v>1345</v>
      </c>
      <c r="B1339" s="20"/>
      <c r="C1339" s="21">
        <v>1</v>
      </c>
    </row>
    <row r="1340" spans="1:3" ht="15.75" customHeight="1" x14ac:dyDescent="0.2">
      <c r="A1340" s="5" t="s">
        <v>1346</v>
      </c>
      <c r="B1340" s="21">
        <v>1</v>
      </c>
      <c r="C1340" s="20"/>
    </row>
    <row r="1341" spans="1:3" ht="15.75" customHeight="1" x14ac:dyDescent="0.2">
      <c r="A1341" s="5" t="s">
        <v>1347</v>
      </c>
      <c r="B1341" s="20"/>
      <c r="C1341" s="21">
        <v>1</v>
      </c>
    </row>
    <row r="1342" spans="1:3" ht="15.75" customHeight="1" x14ac:dyDescent="0.2">
      <c r="A1342" s="5" t="s">
        <v>1348</v>
      </c>
      <c r="B1342" s="20"/>
      <c r="C1342" s="21">
        <v>1</v>
      </c>
    </row>
    <row r="1343" spans="1:3" ht="15.75" customHeight="1" x14ac:dyDescent="0.2">
      <c r="A1343" s="5" t="s">
        <v>1349</v>
      </c>
      <c r="B1343" s="20"/>
      <c r="C1343" s="21">
        <v>1</v>
      </c>
    </row>
    <row r="1344" spans="1:3" ht="15.75" customHeight="1" x14ac:dyDescent="0.2">
      <c r="A1344" s="5" t="s">
        <v>1350</v>
      </c>
      <c r="B1344" s="21">
        <v>1</v>
      </c>
      <c r="C1344" s="20"/>
    </row>
    <row r="1345" spans="1:3" ht="15.75" customHeight="1" x14ac:dyDescent="0.2">
      <c r="A1345" s="5" t="s">
        <v>1351</v>
      </c>
      <c r="B1345" s="20"/>
      <c r="C1345" s="21">
        <v>1</v>
      </c>
    </row>
    <row r="1346" spans="1:3" ht="15.75" customHeight="1" x14ac:dyDescent="0.2">
      <c r="A1346" s="5" t="s">
        <v>1352</v>
      </c>
      <c r="B1346" s="20"/>
      <c r="C1346" s="21">
        <v>1</v>
      </c>
    </row>
    <row r="1347" spans="1:3" ht="15.75" customHeight="1" x14ac:dyDescent="0.2">
      <c r="A1347" s="5" t="s">
        <v>1353</v>
      </c>
      <c r="B1347" s="21">
        <v>1</v>
      </c>
      <c r="C1347" s="20"/>
    </row>
    <row r="1348" spans="1:3" ht="15.75" customHeight="1" x14ac:dyDescent="0.2">
      <c r="A1348" s="5" t="s">
        <v>1354</v>
      </c>
      <c r="B1348" s="21">
        <v>1</v>
      </c>
      <c r="C1348" s="20"/>
    </row>
    <row r="1349" spans="1:3" ht="15.75" customHeight="1" x14ac:dyDescent="0.2">
      <c r="A1349" s="5" t="s">
        <v>1355</v>
      </c>
      <c r="B1349" s="20"/>
      <c r="C1349" s="21">
        <v>1</v>
      </c>
    </row>
    <row r="1350" spans="1:3" ht="15.75" customHeight="1" x14ac:dyDescent="0.2">
      <c r="A1350" s="5" t="s">
        <v>1356</v>
      </c>
      <c r="B1350" s="20"/>
      <c r="C1350" s="21">
        <v>1</v>
      </c>
    </row>
    <row r="1351" spans="1:3" ht="15.75" customHeight="1" x14ac:dyDescent="0.2">
      <c r="A1351" s="5" t="s">
        <v>1357</v>
      </c>
      <c r="B1351" s="21">
        <v>1</v>
      </c>
      <c r="C1351" s="20"/>
    </row>
    <row r="1352" spans="1:3" ht="15.75" customHeight="1" x14ac:dyDescent="0.2">
      <c r="A1352" s="5" t="s">
        <v>1358</v>
      </c>
      <c r="B1352" s="21">
        <v>1</v>
      </c>
      <c r="C1352" s="20"/>
    </row>
    <row r="1353" spans="1:3" ht="15.75" customHeight="1" x14ac:dyDescent="0.2">
      <c r="A1353" s="5" t="s">
        <v>1359</v>
      </c>
      <c r="B1353" s="20"/>
      <c r="C1353" s="21">
        <v>1</v>
      </c>
    </row>
    <row r="1354" spans="1:3" ht="15.75" customHeight="1" x14ac:dyDescent="0.2">
      <c r="A1354" s="5" t="s">
        <v>1360</v>
      </c>
      <c r="B1354" s="20"/>
      <c r="C1354" s="21">
        <v>1</v>
      </c>
    </row>
    <row r="1355" spans="1:3" ht="15.75" customHeight="1" x14ac:dyDescent="0.2">
      <c r="A1355" s="5" t="s">
        <v>1361</v>
      </c>
      <c r="B1355" s="21">
        <v>1</v>
      </c>
      <c r="C1355" s="20"/>
    </row>
    <row r="1356" spans="1:3" ht="15.75" customHeight="1" x14ac:dyDescent="0.2">
      <c r="A1356" s="5" t="s">
        <v>1362</v>
      </c>
      <c r="B1356" s="21">
        <v>1</v>
      </c>
      <c r="C1356" s="20"/>
    </row>
    <row r="1357" spans="1:3" ht="15.75" customHeight="1" x14ac:dyDescent="0.2">
      <c r="A1357" s="5" t="s">
        <v>1363</v>
      </c>
      <c r="B1357" s="21">
        <v>1</v>
      </c>
      <c r="C1357" s="20"/>
    </row>
    <row r="1358" spans="1:3" ht="15.75" customHeight="1" x14ac:dyDescent="0.2">
      <c r="A1358" s="5" t="s">
        <v>1364</v>
      </c>
      <c r="B1358" s="20"/>
      <c r="C1358" s="21">
        <v>1</v>
      </c>
    </row>
    <row r="1359" spans="1:3" ht="15.75" customHeight="1" x14ac:dyDescent="0.2">
      <c r="A1359" s="5" t="s">
        <v>1365</v>
      </c>
      <c r="B1359" s="21">
        <v>1</v>
      </c>
      <c r="C1359" s="20"/>
    </row>
    <row r="1360" spans="1:3" ht="15.75" customHeight="1" x14ac:dyDescent="0.2">
      <c r="A1360" s="5" t="s">
        <v>1366</v>
      </c>
      <c r="B1360" s="20"/>
      <c r="C1360" s="21">
        <v>1</v>
      </c>
    </row>
    <row r="1361" spans="1:3" ht="15.75" customHeight="1" x14ac:dyDescent="0.2">
      <c r="A1361" s="5" t="s">
        <v>1367</v>
      </c>
      <c r="B1361" s="21">
        <v>1</v>
      </c>
      <c r="C1361" s="20"/>
    </row>
    <row r="1362" spans="1:3" ht="15.75" customHeight="1" x14ac:dyDescent="0.2">
      <c r="A1362" s="5" t="s">
        <v>1368</v>
      </c>
      <c r="B1362" s="21">
        <v>1</v>
      </c>
      <c r="C1362" s="20"/>
    </row>
    <row r="1363" spans="1:3" ht="15.75" customHeight="1" x14ac:dyDescent="0.2">
      <c r="A1363" s="5" t="s">
        <v>1369</v>
      </c>
      <c r="B1363" s="21">
        <v>1</v>
      </c>
      <c r="C1363" s="20"/>
    </row>
    <row r="1364" spans="1:3" ht="15.75" customHeight="1" x14ac:dyDescent="0.2">
      <c r="A1364" s="5" t="s">
        <v>1370</v>
      </c>
      <c r="B1364" s="20"/>
      <c r="C1364" s="21">
        <v>1</v>
      </c>
    </row>
    <row r="1365" spans="1:3" ht="15.75" customHeight="1" x14ac:dyDescent="0.2">
      <c r="A1365" s="5" t="s">
        <v>1371</v>
      </c>
      <c r="B1365" s="21">
        <v>1</v>
      </c>
      <c r="C1365" s="20"/>
    </row>
    <row r="1366" spans="1:3" ht="15.75" customHeight="1" x14ac:dyDescent="0.2">
      <c r="A1366" s="5" t="s">
        <v>1372</v>
      </c>
      <c r="B1366" s="20"/>
      <c r="C1366" s="21">
        <v>1</v>
      </c>
    </row>
    <row r="1367" spans="1:3" ht="15.75" customHeight="1" x14ac:dyDescent="0.2">
      <c r="A1367" s="5" t="s">
        <v>1373</v>
      </c>
      <c r="B1367" s="20"/>
      <c r="C1367" s="21">
        <v>1</v>
      </c>
    </row>
    <row r="1368" spans="1:3" ht="15.75" customHeight="1" x14ac:dyDescent="0.2">
      <c r="A1368" s="5" t="s">
        <v>1374</v>
      </c>
      <c r="B1368" s="20"/>
      <c r="C1368" s="21">
        <v>1</v>
      </c>
    </row>
    <row r="1369" spans="1:3" ht="15.75" customHeight="1" x14ac:dyDescent="0.2">
      <c r="A1369" s="5" t="s">
        <v>1375</v>
      </c>
      <c r="B1369" s="21">
        <v>1</v>
      </c>
      <c r="C1369" s="20"/>
    </row>
    <row r="1370" spans="1:3" ht="15.75" customHeight="1" x14ac:dyDescent="0.2">
      <c r="A1370" s="5" t="s">
        <v>1376</v>
      </c>
      <c r="B1370" s="21">
        <v>1</v>
      </c>
      <c r="C1370" s="20"/>
    </row>
    <row r="1371" spans="1:3" ht="15.75" customHeight="1" x14ac:dyDescent="0.2">
      <c r="A1371" s="5" t="s">
        <v>1377</v>
      </c>
      <c r="B1371" s="20"/>
      <c r="C1371" s="21">
        <v>1</v>
      </c>
    </row>
    <row r="1372" spans="1:3" ht="15.75" customHeight="1" x14ac:dyDescent="0.2">
      <c r="A1372" s="5" t="s">
        <v>1378</v>
      </c>
      <c r="B1372" s="21">
        <v>1</v>
      </c>
      <c r="C1372" s="20"/>
    </row>
    <row r="1373" spans="1:3" ht="15.75" customHeight="1" x14ac:dyDescent="0.2">
      <c r="A1373" s="5" t="s">
        <v>1379</v>
      </c>
      <c r="B1373" s="20"/>
      <c r="C1373" s="21">
        <v>1</v>
      </c>
    </row>
    <row r="1374" spans="1:3" ht="15.75" customHeight="1" x14ac:dyDescent="0.2">
      <c r="A1374" s="5" t="s">
        <v>1380</v>
      </c>
      <c r="B1374" s="21">
        <v>1</v>
      </c>
      <c r="C1374" s="20"/>
    </row>
    <row r="1375" spans="1:3" ht="15.75" customHeight="1" x14ac:dyDescent="0.2">
      <c r="A1375" s="5" t="s">
        <v>1381</v>
      </c>
      <c r="B1375" s="20"/>
      <c r="C1375" s="21">
        <v>1</v>
      </c>
    </row>
    <row r="1376" spans="1:3" ht="15.75" customHeight="1" x14ac:dyDescent="0.2">
      <c r="A1376" s="5" t="s">
        <v>1382</v>
      </c>
      <c r="B1376" s="21">
        <v>1</v>
      </c>
      <c r="C1376" s="20"/>
    </row>
    <row r="1377" spans="1:3" ht="15.75" customHeight="1" x14ac:dyDescent="0.2">
      <c r="A1377" s="5" t="s">
        <v>1383</v>
      </c>
      <c r="B1377" s="21">
        <v>1</v>
      </c>
      <c r="C1377" s="20"/>
    </row>
    <row r="1378" spans="1:3" ht="15.75" customHeight="1" x14ac:dyDescent="0.2">
      <c r="A1378" s="5" t="s">
        <v>1384</v>
      </c>
      <c r="B1378" s="21">
        <v>1</v>
      </c>
      <c r="C1378" s="20"/>
    </row>
    <row r="1379" spans="1:3" ht="15.75" customHeight="1" x14ac:dyDescent="0.2">
      <c r="A1379" s="5" t="s">
        <v>1385</v>
      </c>
      <c r="B1379" s="21">
        <v>1</v>
      </c>
      <c r="C1379" s="20"/>
    </row>
    <row r="1380" spans="1:3" ht="15.75" customHeight="1" x14ac:dyDescent="0.2">
      <c r="A1380" s="5" t="s">
        <v>1386</v>
      </c>
      <c r="B1380" s="21">
        <v>1</v>
      </c>
      <c r="C1380" s="20"/>
    </row>
    <row r="1381" spans="1:3" ht="15.75" customHeight="1" x14ac:dyDescent="0.2">
      <c r="A1381" s="5" t="s">
        <v>1387</v>
      </c>
      <c r="B1381" s="20"/>
      <c r="C1381" s="21">
        <v>1</v>
      </c>
    </row>
    <row r="1382" spans="1:3" ht="15.75" customHeight="1" x14ac:dyDescent="0.2">
      <c r="A1382" s="5" t="s">
        <v>1388</v>
      </c>
      <c r="B1382" s="21">
        <v>1</v>
      </c>
      <c r="C1382" s="20"/>
    </row>
    <row r="1383" spans="1:3" ht="15.75" customHeight="1" x14ac:dyDescent="0.2">
      <c r="A1383" s="5" t="s">
        <v>1389</v>
      </c>
      <c r="B1383" s="20"/>
      <c r="C1383" s="21">
        <v>1</v>
      </c>
    </row>
    <row r="1384" spans="1:3" ht="15.75" customHeight="1" x14ac:dyDescent="0.2">
      <c r="A1384" s="5" t="s">
        <v>1390</v>
      </c>
      <c r="B1384" s="21">
        <v>1</v>
      </c>
      <c r="C1384" s="20"/>
    </row>
    <row r="1385" spans="1:3" ht="15.75" customHeight="1" x14ac:dyDescent="0.2">
      <c r="A1385" s="5" t="s">
        <v>1391</v>
      </c>
      <c r="B1385" s="21">
        <v>1</v>
      </c>
      <c r="C1385" s="20"/>
    </row>
    <row r="1386" spans="1:3" ht="15.75" customHeight="1" x14ac:dyDescent="0.2">
      <c r="A1386" s="5" t="s">
        <v>1392</v>
      </c>
      <c r="B1386" s="20"/>
      <c r="C1386" s="21">
        <v>1</v>
      </c>
    </row>
    <row r="1387" spans="1:3" ht="15.75" customHeight="1" x14ac:dyDescent="0.2">
      <c r="A1387" s="5" t="s">
        <v>1393</v>
      </c>
      <c r="B1387" s="20"/>
      <c r="C1387" s="21">
        <v>1</v>
      </c>
    </row>
    <row r="1388" spans="1:3" ht="15.75" customHeight="1" x14ac:dyDescent="0.2">
      <c r="A1388" s="5" t="s">
        <v>1394</v>
      </c>
      <c r="B1388" s="21"/>
      <c r="C1388" s="21">
        <v>1</v>
      </c>
    </row>
    <row r="1389" spans="1:3" ht="15.75" customHeight="1" x14ac:dyDescent="0.2">
      <c r="A1389" s="5" t="s">
        <v>1395</v>
      </c>
      <c r="B1389" s="20"/>
      <c r="C1389" s="21">
        <v>1</v>
      </c>
    </row>
    <row r="1390" spans="1:3" ht="15.75" customHeight="1" x14ac:dyDescent="0.2">
      <c r="A1390" s="5" t="s">
        <v>1396</v>
      </c>
      <c r="B1390" s="20"/>
      <c r="C1390" s="21">
        <v>1</v>
      </c>
    </row>
    <row r="1391" spans="1:3" ht="15.75" customHeight="1" x14ac:dyDescent="0.2">
      <c r="A1391" s="5" t="s">
        <v>1397</v>
      </c>
      <c r="B1391" s="21">
        <v>1</v>
      </c>
      <c r="C1391" s="20"/>
    </row>
    <row r="1392" spans="1:3" ht="15.75" customHeight="1" x14ac:dyDescent="0.2">
      <c r="A1392" s="5" t="s">
        <v>1398</v>
      </c>
      <c r="B1392" s="20"/>
      <c r="C1392" s="21">
        <v>1</v>
      </c>
    </row>
    <row r="1393" spans="1:3" ht="15.75" customHeight="1" x14ac:dyDescent="0.2">
      <c r="A1393" s="5" t="s">
        <v>1399</v>
      </c>
      <c r="B1393" s="20"/>
      <c r="C1393" s="21">
        <v>1</v>
      </c>
    </row>
    <row r="1394" spans="1:3" ht="15.75" customHeight="1" x14ac:dyDescent="0.2">
      <c r="A1394" s="5" t="s">
        <v>1400</v>
      </c>
      <c r="B1394" s="21">
        <v>1</v>
      </c>
      <c r="C1394" s="20"/>
    </row>
    <row r="1395" spans="1:3" ht="15.75" customHeight="1" x14ac:dyDescent="0.2">
      <c r="A1395" s="5" t="s">
        <v>1401</v>
      </c>
      <c r="B1395" s="20"/>
      <c r="C1395" s="21">
        <v>1</v>
      </c>
    </row>
    <row r="1396" spans="1:3" ht="15.75" customHeight="1" x14ac:dyDescent="0.2">
      <c r="A1396" s="5" t="s">
        <v>1402</v>
      </c>
      <c r="B1396" s="20"/>
      <c r="C1396" s="21">
        <v>1</v>
      </c>
    </row>
    <row r="1397" spans="1:3" ht="15.75" customHeight="1" x14ac:dyDescent="0.2">
      <c r="A1397" s="5" t="s">
        <v>1403</v>
      </c>
      <c r="B1397" s="21">
        <v>1</v>
      </c>
      <c r="C1397" s="20"/>
    </row>
    <row r="1398" spans="1:3" ht="15.75" customHeight="1" x14ac:dyDescent="0.2">
      <c r="A1398" s="5" t="s">
        <v>1404</v>
      </c>
      <c r="B1398" s="21">
        <v>1</v>
      </c>
      <c r="C1398" s="20"/>
    </row>
    <row r="1399" spans="1:3" ht="15.75" customHeight="1" x14ac:dyDescent="0.2">
      <c r="A1399" s="5" t="s">
        <v>1405</v>
      </c>
      <c r="B1399" s="20"/>
      <c r="C1399" s="21">
        <v>1</v>
      </c>
    </row>
    <row r="1400" spans="1:3" ht="15.75" customHeight="1" x14ac:dyDescent="0.2">
      <c r="A1400" s="5" t="s">
        <v>1406</v>
      </c>
      <c r="B1400" s="21">
        <v>1</v>
      </c>
      <c r="C1400" s="20"/>
    </row>
    <row r="1401" spans="1:3" ht="15.75" customHeight="1" x14ac:dyDescent="0.2">
      <c r="A1401" s="5" t="s">
        <v>1407</v>
      </c>
      <c r="B1401" s="20"/>
      <c r="C1401" s="21">
        <v>1</v>
      </c>
    </row>
    <row r="1402" spans="1:3" ht="15.75" customHeight="1" x14ac:dyDescent="0.2">
      <c r="A1402" s="5" t="s">
        <v>1408</v>
      </c>
      <c r="B1402" s="20"/>
      <c r="C1402" s="21">
        <v>1</v>
      </c>
    </row>
    <row r="1403" spans="1:3" ht="15.75" customHeight="1" x14ac:dyDescent="0.2">
      <c r="A1403" s="5" t="s">
        <v>1409</v>
      </c>
      <c r="B1403" s="21">
        <v>1</v>
      </c>
      <c r="C1403" s="20"/>
    </row>
    <row r="1404" spans="1:3" ht="15.75" customHeight="1" x14ac:dyDescent="0.2">
      <c r="A1404" s="5" t="s">
        <v>1410</v>
      </c>
      <c r="B1404" s="21">
        <v>1</v>
      </c>
      <c r="C1404" s="20"/>
    </row>
    <row r="1405" spans="1:3" ht="15.75" customHeight="1" x14ac:dyDescent="0.2">
      <c r="A1405" s="5" t="s">
        <v>1411</v>
      </c>
      <c r="B1405" s="21">
        <v>1</v>
      </c>
      <c r="C1405" s="20"/>
    </row>
    <row r="1406" spans="1:3" ht="15.75" customHeight="1" x14ac:dyDescent="0.2">
      <c r="A1406" s="5" t="s">
        <v>1412</v>
      </c>
      <c r="B1406" s="21">
        <v>1</v>
      </c>
      <c r="C1406" s="20"/>
    </row>
    <row r="1407" spans="1:3" ht="15.75" customHeight="1" x14ac:dyDescent="0.2">
      <c r="A1407" s="5" t="s">
        <v>1413</v>
      </c>
      <c r="B1407" s="21">
        <v>1</v>
      </c>
      <c r="C1407" s="20"/>
    </row>
    <row r="1408" spans="1:3" ht="15.75" customHeight="1" x14ac:dyDescent="0.2">
      <c r="A1408" s="5" t="s">
        <v>1414</v>
      </c>
      <c r="B1408" s="20"/>
      <c r="C1408" s="21">
        <v>1</v>
      </c>
    </row>
    <row r="1409" spans="1:3" ht="15.75" customHeight="1" x14ac:dyDescent="0.2">
      <c r="A1409" s="5" t="s">
        <v>1415</v>
      </c>
      <c r="B1409" s="21">
        <v>1</v>
      </c>
      <c r="C1409" s="20"/>
    </row>
    <row r="1410" spans="1:3" ht="15.75" customHeight="1" x14ac:dyDescent="0.2">
      <c r="A1410" s="5" t="s">
        <v>1416</v>
      </c>
      <c r="B1410" s="20"/>
      <c r="C1410" s="21">
        <v>1</v>
      </c>
    </row>
    <row r="1411" spans="1:3" ht="15.75" customHeight="1" x14ac:dyDescent="0.2">
      <c r="A1411" s="5" t="s">
        <v>1417</v>
      </c>
      <c r="B1411" s="21">
        <v>1</v>
      </c>
      <c r="C1411" s="20"/>
    </row>
    <row r="1412" spans="1:3" ht="15.75" customHeight="1" x14ac:dyDescent="0.2">
      <c r="A1412" s="5" t="s">
        <v>1418</v>
      </c>
      <c r="B1412" s="21">
        <v>1</v>
      </c>
      <c r="C1412" s="20"/>
    </row>
    <row r="1413" spans="1:3" ht="15.75" customHeight="1" x14ac:dyDescent="0.2">
      <c r="A1413" s="5" t="s">
        <v>1419</v>
      </c>
      <c r="B1413" s="20"/>
      <c r="C1413" s="21">
        <v>1</v>
      </c>
    </row>
    <row r="1414" spans="1:3" ht="15.75" customHeight="1" x14ac:dyDescent="0.2">
      <c r="A1414" s="5" t="s">
        <v>1420</v>
      </c>
      <c r="B1414" s="21">
        <v>1</v>
      </c>
      <c r="C1414" s="20"/>
    </row>
    <row r="1415" spans="1:3" ht="15.75" customHeight="1" x14ac:dyDescent="0.2">
      <c r="A1415" s="5" t="s">
        <v>1421</v>
      </c>
      <c r="B1415" s="20"/>
      <c r="C1415" s="21">
        <v>1</v>
      </c>
    </row>
    <row r="1416" spans="1:3" ht="15.75" customHeight="1" x14ac:dyDescent="0.2">
      <c r="A1416" s="5" t="s">
        <v>1422</v>
      </c>
      <c r="B1416" s="21">
        <v>1</v>
      </c>
      <c r="C1416" s="20"/>
    </row>
    <row r="1417" spans="1:3" ht="15.75" customHeight="1" x14ac:dyDescent="0.2">
      <c r="A1417" s="5" t="s">
        <v>1423</v>
      </c>
      <c r="B1417" s="21">
        <v>1</v>
      </c>
      <c r="C1417" s="20"/>
    </row>
    <row r="1418" spans="1:3" ht="15.75" customHeight="1" x14ac:dyDescent="0.2">
      <c r="A1418" s="5" t="s">
        <v>1424</v>
      </c>
      <c r="B1418" s="21">
        <v>1</v>
      </c>
      <c r="C1418" s="20"/>
    </row>
    <row r="1419" spans="1:3" ht="15.75" customHeight="1" x14ac:dyDescent="0.2">
      <c r="A1419" s="5" t="s">
        <v>1425</v>
      </c>
      <c r="B1419" s="20"/>
      <c r="C1419" s="21">
        <v>1</v>
      </c>
    </row>
    <row r="1420" spans="1:3" ht="15.75" customHeight="1" x14ac:dyDescent="0.2">
      <c r="A1420" s="5" t="s">
        <v>1426</v>
      </c>
      <c r="B1420" s="20"/>
      <c r="C1420" s="21">
        <v>1</v>
      </c>
    </row>
    <row r="1421" spans="1:3" ht="15.75" customHeight="1" x14ac:dyDescent="0.2">
      <c r="A1421" s="5" t="s">
        <v>1427</v>
      </c>
      <c r="B1421" s="21"/>
      <c r="C1421" s="21">
        <v>1</v>
      </c>
    </row>
    <row r="1422" spans="1:3" ht="15.75" customHeight="1" x14ac:dyDescent="0.2">
      <c r="A1422" s="5" t="s">
        <v>1428</v>
      </c>
      <c r="B1422" s="21">
        <v>1</v>
      </c>
      <c r="C1422" s="20"/>
    </row>
    <row r="1423" spans="1:3" ht="15.75" customHeight="1" x14ac:dyDescent="0.2">
      <c r="A1423" s="5" t="s">
        <v>1429</v>
      </c>
      <c r="B1423" s="21">
        <v>1</v>
      </c>
      <c r="C1423" s="20"/>
    </row>
    <row r="1424" spans="1:3" ht="15.75" customHeight="1" x14ac:dyDescent="0.2">
      <c r="A1424" s="5" t="s">
        <v>1430</v>
      </c>
      <c r="B1424" s="20"/>
      <c r="C1424" s="21">
        <v>1</v>
      </c>
    </row>
    <row r="1425" spans="1:3" ht="15.75" customHeight="1" x14ac:dyDescent="0.2">
      <c r="A1425" s="5" t="s">
        <v>1431</v>
      </c>
      <c r="B1425" s="20"/>
      <c r="C1425" s="21">
        <v>1</v>
      </c>
    </row>
    <row r="1426" spans="1:3" ht="15.75" customHeight="1" x14ac:dyDescent="0.2">
      <c r="A1426" s="5" t="s">
        <v>1432</v>
      </c>
      <c r="B1426" s="20"/>
      <c r="C1426" s="21">
        <v>1</v>
      </c>
    </row>
    <row r="1427" spans="1:3" ht="15.75" customHeight="1" x14ac:dyDescent="0.2">
      <c r="A1427" s="5" t="s">
        <v>1433</v>
      </c>
      <c r="B1427" s="20"/>
      <c r="C1427" s="21">
        <v>1</v>
      </c>
    </row>
    <row r="1428" spans="1:3" ht="15.75" customHeight="1" x14ac:dyDescent="0.2">
      <c r="A1428" s="5" t="s">
        <v>1434</v>
      </c>
      <c r="B1428" s="20"/>
      <c r="C1428" s="21">
        <v>1</v>
      </c>
    </row>
    <row r="1429" spans="1:3" ht="15.75" customHeight="1" x14ac:dyDescent="0.2">
      <c r="A1429" s="5" t="s">
        <v>1435</v>
      </c>
      <c r="B1429" s="20"/>
      <c r="C1429" s="21">
        <v>1</v>
      </c>
    </row>
    <row r="1430" spans="1:3" ht="15.75" customHeight="1" x14ac:dyDescent="0.2">
      <c r="A1430" s="5" t="s">
        <v>1436</v>
      </c>
      <c r="B1430" s="20"/>
      <c r="C1430" s="21">
        <v>1</v>
      </c>
    </row>
    <row r="1431" spans="1:3" ht="15.75" customHeight="1" x14ac:dyDescent="0.2">
      <c r="A1431" s="5" t="s">
        <v>1437</v>
      </c>
      <c r="B1431" s="20"/>
      <c r="C1431" s="21">
        <v>1</v>
      </c>
    </row>
    <row r="1432" spans="1:3" ht="15.75" customHeight="1" x14ac:dyDescent="0.2">
      <c r="A1432" s="5" t="s">
        <v>1438</v>
      </c>
      <c r="B1432" s="20"/>
      <c r="C1432" s="21">
        <v>1</v>
      </c>
    </row>
    <row r="1433" spans="1:3" ht="15.75" customHeight="1" x14ac:dyDescent="0.2">
      <c r="A1433" s="5" t="s">
        <v>1439</v>
      </c>
      <c r="B1433" s="20"/>
      <c r="C1433" s="21">
        <v>1</v>
      </c>
    </row>
    <row r="1434" spans="1:3" ht="15.75" customHeight="1" x14ac:dyDescent="0.2">
      <c r="A1434" s="5" t="s">
        <v>1440</v>
      </c>
      <c r="B1434" s="21">
        <v>1</v>
      </c>
      <c r="C1434" s="20"/>
    </row>
    <row r="1435" spans="1:3" ht="15.75" customHeight="1" x14ac:dyDescent="0.2">
      <c r="A1435" s="5" t="s">
        <v>1441</v>
      </c>
      <c r="B1435" s="21">
        <v>1</v>
      </c>
      <c r="C1435" s="20"/>
    </row>
    <row r="1436" spans="1:3" ht="15.75" customHeight="1" x14ac:dyDescent="0.2">
      <c r="A1436" s="5" t="s">
        <v>1442</v>
      </c>
      <c r="B1436" s="20"/>
      <c r="C1436" s="21">
        <v>1</v>
      </c>
    </row>
    <row r="1437" spans="1:3" ht="15.75" customHeight="1" x14ac:dyDescent="0.2">
      <c r="A1437" s="5" t="s">
        <v>1443</v>
      </c>
      <c r="B1437" s="20"/>
      <c r="C1437" s="21">
        <v>1</v>
      </c>
    </row>
    <row r="1438" spans="1:3" ht="15.75" customHeight="1" x14ac:dyDescent="0.2">
      <c r="A1438" s="5" t="s">
        <v>1444</v>
      </c>
      <c r="B1438" s="21">
        <v>1</v>
      </c>
      <c r="C1438" s="21"/>
    </row>
    <row r="1439" spans="1:3" ht="15.75" customHeight="1" x14ac:dyDescent="0.2">
      <c r="A1439" s="5" t="s">
        <v>1445</v>
      </c>
      <c r="B1439" s="20"/>
      <c r="C1439" s="21">
        <v>1</v>
      </c>
    </row>
    <row r="1440" spans="1:3" ht="15.75" customHeight="1" x14ac:dyDescent="0.2">
      <c r="A1440" s="5" t="s">
        <v>1446</v>
      </c>
      <c r="B1440" s="20"/>
      <c r="C1440" s="21">
        <v>1</v>
      </c>
    </row>
    <row r="1441" spans="1:3" ht="15.75" customHeight="1" x14ac:dyDescent="0.2">
      <c r="A1441" s="5" t="s">
        <v>1447</v>
      </c>
      <c r="B1441" s="21"/>
      <c r="C1441" s="21">
        <v>1</v>
      </c>
    </row>
    <row r="1442" spans="1:3" ht="15.75" customHeight="1" x14ac:dyDescent="0.2">
      <c r="A1442" s="5" t="s">
        <v>1448</v>
      </c>
      <c r="B1442" s="20"/>
      <c r="C1442" s="21">
        <v>1</v>
      </c>
    </row>
    <row r="1443" spans="1:3" ht="15.75" customHeight="1" x14ac:dyDescent="0.2">
      <c r="A1443" s="5" t="s">
        <v>1449</v>
      </c>
      <c r="B1443" s="21">
        <v>1</v>
      </c>
      <c r="C1443" s="20"/>
    </row>
    <row r="1444" spans="1:3" ht="15.75" customHeight="1" x14ac:dyDescent="0.2">
      <c r="A1444" s="5" t="s">
        <v>1450</v>
      </c>
      <c r="B1444" s="21">
        <v>1</v>
      </c>
      <c r="C1444" s="20"/>
    </row>
    <row r="1445" spans="1:3" ht="15.75" customHeight="1" x14ac:dyDescent="0.2">
      <c r="A1445" s="5" t="s">
        <v>1451</v>
      </c>
      <c r="B1445" s="20"/>
      <c r="C1445" s="21">
        <v>1</v>
      </c>
    </row>
    <row r="1446" spans="1:3" ht="15.75" customHeight="1" x14ac:dyDescent="0.2">
      <c r="A1446" s="5" t="s">
        <v>1452</v>
      </c>
      <c r="B1446" s="21">
        <v>1</v>
      </c>
      <c r="C1446" s="20"/>
    </row>
    <row r="1447" spans="1:3" ht="15.75" customHeight="1" x14ac:dyDescent="0.2">
      <c r="A1447" s="5" t="s">
        <v>1453</v>
      </c>
      <c r="B1447" s="21">
        <v>1</v>
      </c>
      <c r="C1447" s="20"/>
    </row>
    <row r="1448" spans="1:3" ht="15.75" customHeight="1" x14ac:dyDescent="0.2">
      <c r="A1448" s="5" t="s">
        <v>1454</v>
      </c>
      <c r="B1448" s="20"/>
      <c r="C1448" s="21">
        <v>1</v>
      </c>
    </row>
    <row r="1449" spans="1:3" ht="15.75" customHeight="1" x14ac:dyDescent="0.2">
      <c r="A1449" s="5" t="s">
        <v>1455</v>
      </c>
      <c r="B1449" s="20"/>
      <c r="C1449" s="21">
        <v>1</v>
      </c>
    </row>
    <row r="1450" spans="1:3" ht="15.75" customHeight="1" x14ac:dyDescent="0.2">
      <c r="A1450" s="5" t="s">
        <v>1456</v>
      </c>
      <c r="B1450" s="20"/>
      <c r="C1450" s="21">
        <v>1</v>
      </c>
    </row>
    <row r="1451" spans="1:3" ht="15.75" customHeight="1" x14ac:dyDescent="0.2">
      <c r="A1451" s="5" t="s">
        <v>1457</v>
      </c>
      <c r="B1451" s="20"/>
      <c r="C1451" s="21">
        <v>1</v>
      </c>
    </row>
    <row r="1452" spans="1:3" ht="15.75" customHeight="1" x14ac:dyDescent="0.2">
      <c r="A1452" s="5" t="s">
        <v>1458</v>
      </c>
      <c r="B1452" s="21"/>
      <c r="C1452" s="21">
        <v>1</v>
      </c>
    </row>
    <row r="1453" spans="1:3" ht="15.75" customHeight="1" x14ac:dyDescent="0.2">
      <c r="A1453" s="5" t="s">
        <v>1459</v>
      </c>
      <c r="B1453" s="21">
        <v>1</v>
      </c>
      <c r="C1453" s="20"/>
    </row>
    <row r="1454" spans="1:3" ht="15.75" customHeight="1" x14ac:dyDescent="0.2">
      <c r="A1454" s="5" t="s">
        <v>1460</v>
      </c>
      <c r="B1454" s="21">
        <v>1</v>
      </c>
      <c r="C1454" s="20"/>
    </row>
    <row r="1455" spans="1:3" ht="15.75" customHeight="1" x14ac:dyDescent="0.2">
      <c r="A1455" s="5" t="s">
        <v>1461</v>
      </c>
      <c r="B1455" s="21">
        <v>1</v>
      </c>
      <c r="C1455" s="20"/>
    </row>
    <row r="1456" spans="1:3" ht="15.75" customHeight="1" x14ac:dyDescent="0.2">
      <c r="A1456" s="5" t="s">
        <v>1462</v>
      </c>
      <c r="B1456" s="20"/>
      <c r="C1456" s="21">
        <v>1</v>
      </c>
    </row>
    <row r="1457" spans="1:3" ht="15.75" customHeight="1" x14ac:dyDescent="0.2">
      <c r="A1457" s="5" t="s">
        <v>1463</v>
      </c>
      <c r="B1457" s="21">
        <v>1</v>
      </c>
      <c r="C1457" s="20"/>
    </row>
    <row r="1458" spans="1:3" ht="15.75" customHeight="1" x14ac:dyDescent="0.2">
      <c r="A1458" s="5" t="s">
        <v>1464</v>
      </c>
      <c r="B1458" s="20"/>
      <c r="C1458" s="21">
        <v>1</v>
      </c>
    </row>
    <row r="1459" spans="1:3" ht="15.75" customHeight="1" x14ac:dyDescent="0.2">
      <c r="A1459" s="5" t="s">
        <v>1465</v>
      </c>
      <c r="B1459" s="21">
        <v>1</v>
      </c>
      <c r="C1459" s="20"/>
    </row>
    <row r="1460" spans="1:3" ht="15.75" customHeight="1" x14ac:dyDescent="0.2">
      <c r="A1460" s="5" t="s">
        <v>1466</v>
      </c>
      <c r="B1460" s="20"/>
      <c r="C1460" s="21">
        <v>1</v>
      </c>
    </row>
    <row r="1461" spans="1:3" ht="15.75" customHeight="1" x14ac:dyDescent="0.2">
      <c r="A1461" s="5" t="s">
        <v>1467</v>
      </c>
      <c r="B1461" s="21">
        <v>1</v>
      </c>
      <c r="C1461" s="20"/>
    </row>
    <row r="1462" spans="1:3" ht="15.75" customHeight="1" x14ac:dyDescent="0.2">
      <c r="A1462" s="5" t="s">
        <v>1468</v>
      </c>
      <c r="B1462" s="20"/>
      <c r="C1462" s="21">
        <v>1</v>
      </c>
    </row>
    <row r="1463" spans="1:3" ht="15.75" customHeight="1" x14ac:dyDescent="0.2">
      <c r="A1463" s="5" t="s">
        <v>1469</v>
      </c>
      <c r="B1463" s="21">
        <v>1</v>
      </c>
      <c r="C1463" s="20"/>
    </row>
    <row r="1464" spans="1:3" ht="15.75" customHeight="1" x14ac:dyDescent="0.2">
      <c r="A1464" s="5" t="s">
        <v>1470</v>
      </c>
      <c r="B1464" s="20"/>
      <c r="C1464" s="21">
        <v>1</v>
      </c>
    </row>
    <row r="1465" spans="1:3" ht="15.75" customHeight="1" x14ac:dyDescent="0.2">
      <c r="A1465" s="5" t="s">
        <v>1471</v>
      </c>
      <c r="B1465" s="21">
        <v>1</v>
      </c>
      <c r="C1465" s="20"/>
    </row>
    <row r="1466" spans="1:3" ht="15.75" customHeight="1" x14ac:dyDescent="0.2">
      <c r="A1466" s="5" t="s">
        <v>1472</v>
      </c>
      <c r="B1466" s="20"/>
      <c r="C1466" s="21">
        <v>1</v>
      </c>
    </row>
    <row r="1467" spans="1:3" ht="15.75" customHeight="1" x14ac:dyDescent="0.2">
      <c r="A1467" s="5" t="s">
        <v>1473</v>
      </c>
      <c r="B1467" s="21">
        <v>1</v>
      </c>
      <c r="C1467" s="20"/>
    </row>
    <row r="1468" spans="1:3" ht="15.75" customHeight="1" x14ac:dyDescent="0.2">
      <c r="A1468" s="5" t="s">
        <v>1474</v>
      </c>
      <c r="B1468" s="21">
        <v>1</v>
      </c>
      <c r="C1468" s="20"/>
    </row>
    <row r="1469" spans="1:3" ht="15.75" customHeight="1" x14ac:dyDescent="0.2">
      <c r="A1469" s="5" t="s">
        <v>1475</v>
      </c>
      <c r="B1469" s="21">
        <v>1</v>
      </c>
      <c r="C1469" s="20"/>
    </row>
    <row r="1470" spans="1:3" ht="15.75" customHeight="1" x14ac:dyDescent="0.2">
      <c r="A1470" s="5" t="s">
        <v>1476</v>
      </c>
      <c r="B1470" s="21">
        <v>1</v>
      </c>
      <c r="C1470" s="20"/>
    </row>
    <row r="1471" spans="1:3" ht="15.75" customHeight="1" x14ac:dyDescent="0.2">
      <c r="A1471" s="5" t="s">
        <v>1477</v>
      </c>
      <c r="B1471" s="21"/>
      <c r="C1471" s="21">
        <v>1</v>
      </c>
    </row>
    <row r="1472" spans="1:3" ht="15.75" customHeight="1" x14ac:dyDescent="0.2">
      <c r="A1472" s="5" t="s">
        <v>1478</v>
      </c>
      <c r="B1472" s="20"/>
      <c r="C1472" s="21">
        <v>1</v>
      </c>
    </row>
    <row r="1473" spans="1:3" ht="15.75" customHeight="1" x14ac:dyDescent="0.2">
      <c r="A1473" s="5" t="s">
        <v>1479</v>
      </c>
      <c r="B1473" s="21">
        <v>1</v>
      </c>
      <c r="C1473" s="21"/>
    </row>
    <row r="1474" spans="1:3" ht="15.75" customHeight="1" x14ac:dyDescent="0.2">
      <c r="A1474" s="5" t="s">
        <v>1480</v>
      </c>
      <c r="B1474" s="21">
        <v>1</v>
      </c>
      <c r="C1474" s="20"/>
    </row>
    <row r="1475" spans="1:3" ht="15.75" customHeight="1" x14ac:dyDescent="0.2">
      <c r="A1475" s="5" t="s">
        <v>1481</v>
      </c>
      <c r="B1475" s="20"/>
      <c r="C1475" s="21">
        <v>1</v>
      </c>
    </row>
    <row r="1476" spans="1:3" ht="15.75" customHeight="1" x14ac:dyDescent="0.2">
      <c r="A1476" s="5" t="s">
        <v>1482</v>
      </c>
      <c r="B1476" s="21">
        <v>1</v>
      </c>
      <c r="C1476" s="20"/>
    </row>
    <row r="1477" spans="1:3" ht="15.75" customHeight="1" x14ac:dyDescent="0.2">
      <c r="A1477" s="5" t="s">
        <v>1483</v>
      </c>
      <c r="B1477" s="21">
        <v>1</v>
      </c>
      <c r="C1477" s="20"/>
    </row>
    <row r="1478" spans="1:3" ht="15.75" customHeight="1" x14ac:dyDescent="0.2">
      <c r="A1478" s="5" t="s">
        <v>1484</v>
      </c>
      <c r="B1478" s="20"/>
      <c r="C1478" s="21">
        <v>1</v>
      </c>
    </row>
    <row r="1479" spans="1:3" ht="15.75" customHeight="1" x14ac:dyDescent="0.2">
      <c r="A1479" s="5" t="s">
        <v>1485</v>
      </c>
      <c r="B1479" s="21">
        <v>1</v>
      </c>
      <c r="C1479" s="21"/>
    </row>
    <row r="1480" spans="1:3" ht="15.75" customHeight="1" x14ac:dyDescent="0.2">
      <c r="A1480" s="5" t="s">
        <v>1486</v>
      </c>
      <c r="B1480" s="20"/>
      <c r="C1480" s="21">
        <v>1</v>
      </c>
    </row>
    <row r="1481" spans="1:3" ht="15.75" customHeight="1" x14ac:dyDescent="0.2">
      <c r="A1481" s="5" t="s">
        <v>1487</v>
      </c>
      <c r="B1481" s="21">
        <v>1</v>
      </c>
      <c r="C1481" s="20"/>
    </row>
    <row r="1482" spans="1:3" ht="15.75" customHeight="1" x14ac:dyDescent="0.2">
      <c r="A1482" s="5" t="s">
        <v>1488</v>
      </c>
      <c r="B1482" s="20"/>
      <c r="C1482" s="21">
        <v>1</v>
      </c>
    </row>
    <row r="1483" spans="1:3" ht="15.75" customHeight="1" x14ac:dyDescent="0.2">
      <c r="A1483" s="5" t="s">
        <v>1489</v>
      </c>
      <c r="B1483" s="21">
        <v>1</v>
      </c>
      <c r="C1483" s="20"/>
    </row>
    <row r="1484" spans="1:3" ht="15.75" customHeight="1" x14ac:dyDescent="0.2">
      <c r="A1484" s="5" t="s">
        <v>1490</v>
      </c>
      <c r="B1484" s="21">
        <v>1</v>
      </c>
      <c r="C1484" s="20"/>
    </row>
    <row r="1485" spans="1:3" ht="15.75" customHeight="1" x14ac:dyDescent="0.2">
      <c r="A1485" s="5" t="s">
        <v>1491</v>
      </c>
      <c r="B1485" s="20"/>
      <c r="C1485" s="21">
        <v>1</v>
      </c>
    </row>
    <row r="1486" spans="1:3" ht="15.75" customHeight="1" x14ac:dyDescent="0.2">
      <c r="A1486" s="5" t="s">
        <v>1492</v>
      </c>
      <c r="B1486" s="21"/>
      <c r="C1486" s="21">
        <v>1</v>
      </c>
    </row>
    <row r="1487" spans="1:3" ht="15.75" customHeight="1" x14ac:dyDescent="0.2">
      <c r="A1487" s="5" t="s">
        <v>1493</v>
      </c>
      <c r="B1487" s="20"/>
      <c r="C1487" s="21">
        <v>1</v>
      </c>
    </row>
    <row r="1488" spans="1:3" ht="15.75" customHeight="1" x14ac:dyDescent="0.2">
      <c r="A1488" s="5" t="s">
        <v>1494</v>
      </c>
      <c r="B1488" s="20"/>
      <c r="C1488" s="21">
        <v>1</v>
      </c>
    </row>
    <row r="1489" spans="1:3" ht="15.75" customHeight="1" x14ac:dyDescent="0.2">
      <c r="A1489" s="5" t="s">
        <v>1495</v>
      </c>
      <c r="B1489" s="21">
        <v>1</v>
      </c>
      <c r="C1489" s="20"/>
    </row>
    <row r="1490" spans="1:3" ht="15.75" customHeight="1" x14ac:dyDescent="0.2">
      <c r="A1490" s="5" t="s">
        <v>1496</v>
      </c>
      <c r="B1490" s="21">
        <v>1</v>
      </c>
      <c r="C1490" s="20"/>
    </row>
    <row r="1491" spans="1:3" ht="15.75" customHeight="1" x14ac:dyDescent="0.2">
      <c r="A1491" s="5" t="s">
        <v>1497</v>
      </c>
      <c r="B1491" s="21">
        <v>1</v>
      </c>
      <c r="C1491" s="20"/>
    </row>
    <row r="1492" spans="1:3" ht="15.75" customHeight="1" x14ac:dyDescent="0.2">
      <c r="A1492" s="5" t="s">
        <v>1498</v>
      </c>
      <c r="B1492" s="21">
        <v>1</v>
      </c>
      <c r="C1492" s="20"/>
    </row>
    <row r="1493" spans="1:3" ht="15.75" customHeight="1" x14ac:dyDescent="0.2">
      <c r="A1493" s="5" t="s">
        <v>1499</v>
      </c>
      <c r="B1493" s="20"/>
      <c r="C1493" s="21">
        <v>1</v>
      </c>
    </row>
    <row r="1494" spans="1:3" ht="15.75" customHeight="1" x14ac:dyDescent="0.2">
      <c r="A1494" s="5" t="s">
        <v>1500</v>
      </c>
      <c r="B1494" s="20"/>
      <c r="C1494" s="21">
        <v>1</v>
      </c>
    </row>
    <row r="1495" spans="1:3" ht="15.75" customHeight="1" x14ac:dyDescent="0.2">
      <c r="A1495" s="5" t="s">
        <v>1501</v>
      </c>
      <c r="B1495" s="21">
        <v>1</v>
      </c>
      <c r="C1495" s="20"/>
    </row>
    <row r="1496" spans="1:3" ht="15.75" customHeight="1" x14ac:dyDescent="0.2">
      <c r="A1496" s="5" t="s">
        <v>1502</v>
      </c>
      <c r="B1496" s="21">
        <v>1</v>
      </c>
      <c r="C1496" s="20"/>
    </row>
    <row r="1497" spans="1:3" ht="15.75" customHeight="1" x14ac:dyDescent="0.2">
      <c r="A1497" s="5" t="s">
        <v>1503</v>
      </c>
      <c r="B1497" s="21">
        <v>1</v>
      </c>
      <c r="C1497" s="20"/>
    </row>
    <row r="1498" spans="1:3" ht="15.75" customHeight="1" x14ac:dyDescent="0.2">
      <c r="A1498" s="5" t="s">
        <v>1504</v>
      </c>
      <c r="B1498" s="20"/>
      <c r="C1498" s="21">
        <v>1</v>
      </c>
    </row>
    <row r="1499" spans="1:3" ht="15.75" customHeight="1" x14ac:dyDescent="0.2">
      <c r="A1499" s="5" t="s">
        <v>1505</v>
      </c>
      <c r="B1499" s="21">
        <v>1</v>
      </c>
      <c r="C1499" s="20"/>
    </row>
    <row r="1500" spans="1:3" ht="15.75" customHeight="1" x14ac:dyDescent="0.2">
      <c r="A1500" s="5" t="s">
        <v>1506</v>
      </c>
      <c r="B1500" s="21">
        <v>1</v>
      </c>
      <c r="C1500" s="20"/>
    </row>
    <row r="1501" spans="1:3" ht="15.75" customHeight="1" x14ac:dyDescent="0.2">
      <c r="A1501" s="5" t="s">
        <v>1507</v>
      </c>
      <c r="B1501" s="21">
        <v>1</v>
      </c>
      <c r="C1501" s="20"/>
    </row>
    <row r="1502" spans="1:3" ht="15.75" customHeight="1" x14ac:dyDescent="0.2">
      <c r="A1502" s="5" t="s">
        <v>1508</v>
      </c>
      <c r="B1502" s="21">
        <v>1</v>
      </c>
      <c r="C1502" s="20"/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02"/>
  <sheetViews>
    <sheetView workbookViewId="0">
      <pane ySplit="2" topLeftCell="A1479" activePane="bottomLeft" state="frozen"/>
      <selection pane="bottomLeft" activeCell="B3" sqref="B3:C1502"/>
    </sheetView>
  </sheetViews>
  <sheetFormatPr baseColWidth="10" defaultColWidth="11.28515625" defaultRowHeight="15" customHeight="1" x14ac:dyDescent="0.2"/>
  <cols>
    <col min="1" max="1" width="78" customWidth="1"/>
    <col min="2" max="3" width="20.7109375" customWidth="1"/>
    <col min="4" max="26" width="10.5703125" customWidth="1"/>
  </cols>
  <sheetData>
    <row r="1" spans="1:3" ht="15.75" customHeight="1" x14ac:dyDescent="0.2">
      <c r="B1" s="48" t="s">
        <v>1</v>
      </c>
      <c r="C1" s="46"/>
    </row>
    <row r="2" spans="1:3" ht="15.75" customHeight="1" x14ac:dyDescent="0.2">
      <c r="A2" s="1" t="s">
        <v>2</v>
      </c>
      <c r="B2" s="22" t="s">
        <v>5</v>
      </c>
      <c r="C2" s="23" t="s">
        <v>7</v>
      </c>
    </row>
    <row r="3" spans="1:3" ht="15.75" customHeight="1" x14ac:dyDescent="0.2">
      <c r="A3" s="5" t="s">
        <v>9</v>
      </c>
      <c r="B3" s="24">
        <v>1</v>
      </c>
      <c r="C3" s="18"/>
    </row>
    <row r="4" spans="1:3" ht="15.75" customHeight="1" x14ac:dyDescent="0.2">
      <c r="A4" s="5" t="s">
        <v>10</v>
      </c>
      <c r="B4" s="24">
        <v>1</v>
      </c>
      <c r="C4" s="24"/>
    </row>
    <row r="5" spans="1:3" ht="15.75" customHeight="1" x14ac:dyDescent="0.2">
      <c r="A5" s="5" t="s">
        <v>11</v>
      </c>
      <c r="B5" s="24"/>
      <c r="C5" s="24">
        <v>1</v>
      </c>
    </row>
    <row r="6" spans="1:3" ht="15.75" customHeight="1" x14ac:dyDescent="0.2">
      <c r="A6" s="5" t="s">
        <v>12</v>
      </c>
      <c r="B6" s="24">
        <v>1</v>
      </c>
      <c r="C6" s="24"/>
    </row>
    <row r="7" spans="1:3" ht="15.75" customHeight="1" x14ac:dyDescent="0.2">
      <c r="A7" s="5" t="s">
        <v>13</v>
      </c>
      <c r="B7" s="24">
        <v>1</v>
      </c>
      <c r="C7" s="24"/>
    </row>
    <row r="8" spans="1:3" ht="15.75" customHeight="1" x14ac:dyDescent="0.2">
      <c r="A8" s="5" t="s">
        <v>14</v>
      </c>
      <c r="B8" s="24">
        <v>1</v>
      </c>
      <c r="C8" s="18"/>
    </row>
    <row r="9" spans="1:3" ht="15.75" customHeight="1" x14ac:dyDescent="0.2">
      <c r="A9" s="5" t="s">
        <v>15</v>
      </c>
      <c r="B9" s="24">
        <v>1</v>
      </c>
      <c r="C9" s="18"/>
    </row>
    <row r="10" spans="1:3" ht="15.75" customHeight="1" x14ac:dyDescent="0.2">
      <c r="A10" s="5" t="s">
        <v>16</v>
      </c>
      <c r="B10" s="24">
        <v>1</v>
      </c>
      <c r="C10" s="18"/>
    </row>
    <row r="11" spans="1:3" ht="15.75" customHeight="1" x14ac:dyDescent="0.2">
      <c r="A11" s="5" t="s">
        <v>17</v>
      </c>
      <c r="B11" s="24"/>
      <c r="C11" s="24">
        <v>1</v>
      </c>
    </row>
    <row r="12" spans="1:3" ht="15.75" customHeight="1" x14ac:dyDescent="0.2">
      <c r="A12" s="5" t="s">
        <v>18</v>
      </c>
      <c r="B12" s="18"/>
      <c r="C12" s="24">
        <v>1</v>
      </c>
    </row>
    <row r="13" spans="1:3" ht="15.75" customHeight="1" x14ac:dyDescent="0.2">
      <c r="A13" s="5" t="s">
        <v>19</v>
      </c>
      <c r="B13" s="18"/>
      <c r="C13" s="24">
        <v>1</v>
      </c>
    </row>
    <row r="14" spans="1:3" ht="15.75" customHeight="1" x14ac:dyDescent="0.2">
      <c r="A14" s="5" t="s">
        <v>20</v>
      </c>
      <c r="B14" s="18"/>
      <c r="C14" s="24">
        <v>1</v>
      </c>
    </row>
    <row r="15" spans="1:3" ht="15.75" customHeight="1" x14ac:dyDescent="0.2">
      <c r="A15" s="5" t="s">
        <v>21</v>
      </c>
      <c r="B15" s="18"/>
      <c r="C15" s="24">
        <v>1</v>
      </c>
    </row>
    <row r="16" spans="1:3" ht="15.75" customHeight="1" x14ac:dyDescent="0.2">
      <c r="A16" s="5" t="s">
        <v>22</v>
      </c>
      <c r="B16" s="24">
        <v>1</v>
      </c>
      <c r="C16" s="18"/>
    </row>
    <row r="17" spans="1:3" ht="15.75" customHeight="1" x14ac:dyDescent="0.2">
      <c r="A17" s="5" t="s">
        <v>23</v>
      </c>
      <c r="B17" s="18"/>
      <c r="C17" s="24">
        <v>1</v>
      </c>
    </row>
    <row r="18" spans="1:3" ht="15.75" customHeight="1" x14ac:dyDescent="0.2">
      <c r="A18" s="5" t="s">
        <v>24</v>
      </c>
      <c r="B18" s="18"/>
      <c r="C18" s="24">
        <v>1</v>
      </c>
    </row>
    <row r="19" spans="1:3" ht="15.75" customHeight="1" x14ac:dyDescent="0.2">
      <c r="A19" s="5" t="s">
        <v>25</v>
      </c>
      <c r="B19" s="18"/>
      <c r="C19" s="24">
        <v>1</v>
      </c>
    </row>
    <row r="20" spans="1:3" ht="15.75" customHeight="1" x14ac:dyDescent="0.2">
      <c r="A20" s="5" t="s">
        <v>26</v>
      </c>
      <c r="B20" s="18"/>
      <c r="C20" s="24">
        <v>1</v>
      </c>
    </row>
    <row r="21" spans="1:3" ht="15.75" customHeight="1" x14ac:dyDescent="0.2">
      <c r="A21" s="5" t="s">
        <v>27</v>
      </c>
      <c r="B21" s="24"/>
      <c r="C21" s="24">
        <v>1</v>
      </c>
    </row>
    <row r="22" spans="1:3" ht="15.75" customHeight="1" x14ac:dyDescent="0.2">
      <c r="A22" s="5" t="s">
        <v>28</v>
      </c>
      <c r="B22" s="18"/>
      <c r="C22" s="24">
        <v>1</v>
      </c>
    </row>
    <row r="23" spans="1:3" ht="15.75" customHeight="1" x14ac:dyDescent="0.2">
      <c r="A23" s="5" t="s">
        <v>29</v>
      </c>
      <c r="B23" s="24"/>
      <c r="C23" s="24">
        <v>1</v>
      </c>
    </row>
    <row r="24" spans="1:3" ht="15.75" customHeight="1" x14ac:dyDescent="0.2">
      <c r="A24" s="5" t="s">
        <v>30</v>
      </c>
      <c r="B24" s="18"/>
      <c r="C24" s="24">
        <v>1</v>
      </c>
    </row>
    <row r="25" spans="1:3" ht="15.75" customHeight="1" x14ac:dyDescent="0.2">
      <c r="A25" s="5" t="s">
        <v>31</v>
      </c>
      <c r="B25" s="24">
        <v>1</v>
      </c>
      <c r="C25" s="18"/>
    </row>
    <row r="26" spans="1:3" ht="15.75" customHeight="1" x14ac:dyDescent="0.2">
      <c r="A26" s="5" t="s">
        <v>32</v>
      </c>
      <c r="B26" s="18"/>
      <c r="C26" s="24">
        <v>1</v>
      </c>
    </row>
    <row r="27" spans="1:3" ht="15.75" customHeight="1" x14ac:dyDescent="0.2">
      <c r="A27" s="5" t="s">
        <v>33</v>
      </c>
      <c r="B27" s="24">
        <v>1</v>
      </c>
      <c r="C27" s="18"/>
    </row>
    <row r="28" spans="1:3" ht="15.75" customHeight="1" x14ac:dyDescent="0.2">
      <c r="A28" s="5" t="s">
        <v>34</v>
      </c>
      <c r="B28" s="24">
        <v>1</v>
      </c>
      <c r="C28" s="18"/>
    </row>
    <row r="29" spans="1:3" ht="15.75" customHeight="1" x14ac:dyDescent="0.2">
      <c r="A29" s="5" t="s">
        <v>35</v>
      </c>
      <c r="B29" s="24">
        <v>1</v>
      </c>
      <c r="C29" s="18"/>
    </row>
    <row r="30" spans="1:3" ht="15.75" customHeight="1" x14ac:dyDescent="0.2">
      <c r="A30" s="5" t="s">
        <v>36</v>
      </c>
      <c r="B30" s="24">
        <v>1</v>
      </c>
      <c r="C30" s="18"/>
    </row>
    <row r="31" spans="1:3" ht="15.75" customHeight="1" x14ac:dyDescent="0.2">
      <c r="A31" s="5" t="s">
        <v>37</v>
      </c>
      <c r="B31" s="18"/>
      <c r="C31" s="24">
        <v>1</v>
      </c>
    </row>
    <row r="32" spans="1:3" ht="15.75" customHeight="1" x14ac:dyDescent="0.2">
      <c r="A32" s="5" t="s">
        <v>38</v>
      </c>
      <c r="B32" s="18"/>
      <c r="C32" s="24">
        <v>1</v>
      </c>
    </row>
    <row r="33" spans="1:3" ht="15.75" customHeight="1" x14ac:dyDescent="0.2">
      <c r="A33" s="5" t="s">
        <v>39</v>
      </c>
      <c r="B33" s="18"/>
      <c r="C33" s="24">
        <v>1</v>
      </c>
    </row>
    <row r="34" spans="1:3" ht="15.75" customHeight="1" x14ac:dyDescent="0.2">
      <c r="A34" s="5" t="s">
        <v>40</v>
      </c>
      <c r="B34" s="24">
        <v>1</v>
      </c>
      <c r="C34" s="18"/>
    </row>
    <row r="35" spans="1:3" ht="15.75" customHeight="1" x14ac:dyDescent="0.2">
      <c r="A35" s="5" t="s">
        <v>41</v>
      </c>
      <c r="B35" s="18"/>
      <c r="C35" s="24">
        <v>1</v>
      </c>
    </row>
    <row r="36" spans="1:3" ht="15.75" customHeight="1" x14ac:dyDescent="0.2">
      <c r="A36" s="5" t="s">
        <v>42</v>
      </c>
      <c r="B36" s="24">
        <v>1</v>
      </c>
      <c r="C36" s="18"/>
    </row>
    <row r="37" spans="1:3" ht="15.75" customHeight="1" x14ac:dyDescent="0.2">
      <c r="A37" s="5" t="s">
        <v>43</v>
      </c>
      <c r="B37" s="24">
        <v>1</v>
      </c>
      <c r="C37" s="18"/>
    </row>
    <row r="38" spans="1:3" ht="15.75" customHeight="1" x14ac:dyDescent="0.2">
      <c r="A38" s="5" t="s">
        <v>44</v>
      </c>
      <c r="B38" s="18"/>
      <c r="C38" s="24">
        <v>1</v>
      </c>
    </row>
    <row r="39" spans="1:3" ht="15.75" customHeight="1" x14ac:dyDescent="0.2">
      <c r="A39" s="5" t="s">
        <v>45</v>
      </c>
      <c r="B39" s="18"/>
      <c r="C39" s="24">
        <v>1</v>
      </c>
    </row>
    <row r="40" spans="1:3" ht="15.75" customHeight="1" x14ac:dyDescent="0.2">
      <c r="A40" s="5" t="s">
        <v>46</v>
      </c>
      <c r="B40" s="18"/>
      <c r="C40" s="24">
        <v>1</v>
      </c>
    </row>
    <row r="41" spans="1:3" ht="15.75" customHeight="1" x14ac:dyDescent="0.2">
      <c r="A41" s="5" t="s">
        <v>47</v>
      </c>
      <c r="B41" s="24">
        <v>1</v>
      </c>
      <c r="C41" s="18"/>
    </row>
    <row r="42" spans="1:3" ht="15.75" customHeight="1" x14ac:dyDescent="0.2">
      <c r="A42" s="5" t="s">
        <v>48</v>
      </c>
      <c r="B42" s="18"/>
      <c r="C42" s="24">
        <v>1</v>
      </c>
    </row>
    <row r="43" spans="1:3" ht="15.75" customHeight="1" x14ac:dyDescent="0.2">
      <c r="A43" s="5" t="s">
        <v>49</v>
      </c>
      <c r="B43" s="18"/>
      <c r="C43" s="24">
        <v>1</v>
      </c>
    </row>
    <row r="44" spans="1:3" ht="15.75" customHeight="1" x14ac:dyDescent="0.2">
      <c r="A44" s="5" t="s">
        <v>50</v>
      </c>
      <c r="B44" s="18"/>
      <c r="C44" s="24">
        <v>1</v>
      </c>
    </row>
    <row r="45" spans="1:3" ht="15.75" customHeight="1" x14ac:dyDescent="0.2">
      <c r="A45" s="5" t="s">
        <v>51</v>
      </c>
      <c r="B45" s="18"/>
      <c r="C45" s="24">
        <v>1</v>
      </c>
    </row>
    <row r="46" spans="1:3" ht="15.75" customHeight="1" x14ac:dyDescent="0.2">
      <c r="A46" s="5" t="s">
        <v>52</v>
      </c>
      <c r="B46" s="18"/>
      <c r="C46" s="24">
        <v>1</v>
      </c>
    </row>
    <row r="47" spans="1:3" ht="15.75" customHeight="1" x14ac:dyDescent="0.2">
      <c r="A47" s="5" t="s">
        <v>53</v>
      </c>
      <c r="B47" s="24">
        <v>1</v>
      </c>
      <c r="C47" s="18"/>
    </row>
    <row r="48" spans="1:3" ht="15.75" customHeight="1" x14ac:dyDescent="0.2">
      <c r="A48" s="5" t="s">
        <v>54</v>
      </c>
      <c r="B48" s="24"/>
      <c r="C48" s="24">
        <v>1</v>
      </c>
    </row>
    <row r="49" spans="1:3" ht="15.75" customHeight="1" x14ac:dyDescent="0.2">
      <c r="A49" s="5" t="s">
        <v>55</v>
      </c>
      <c r="B49" s="24">
        <v>1</v>
      </c>
      <c r="C49" s="24"/>
    </row>
    <row r="50" spans="1:3" ht="15.75" customHeight="1" x14ac:dyDescent="0.2">
      <c r="A50" s="5" t="s">
        <v>56</v>
      </c>
      <c r="B50" s="24">
        <v>1</v>
      </c>
      <c r="C50" s="18"/>
    </row>
    <row r="51" spans="1:3" ht="15.75" customHeight="1" x14ac:dyDescent="0.2">
      <c r="A51" s="5" t="s">
        <v>57</v>
      </c>
      <c r="B51" s="24">
        <v>1</v>
      </c>
      <c r="C51" s="18"/>
    </row>
    <row r="52" spans="1:3" ht="15.75" customHeight="1" x14ac:dyDescent="0.2">
      <c r="A52" s="5" t="s">
        <v>58</v>
      </c>
      <c r="B52" s="18"/>
      <c r="C52" s="24">
        <v>1</v>
      </c>
    </row>
    <row r="53" spans="1:3" ht="15.75" customHeight="1" x14ac:dyDescent="0.2">
      <c r="A53" s="5" t="s">
        <v>59</v>
      </c>
      <c r="B53" s="18"/>
      <c r="C53" s="24">
        <v>1</v>
      </c>
    </row>
    <row r="54" spans="1:3" ht="15.75" customHeight="1" x14ac:dyDescent="0.2">
      <c r="A54" s="5" t="s">
        <v>60</v>
      </c>
      <c r="B54" s="18"/>
      <c r="C54" s="24">
        <v>1</v>
      </c>
    </row>
    <row r="55" spans="1:3" ht="15.75" customHeight="1" x14ac:dyDescent="0.2">
      <c r="A55" s="5" t="s">
        <v>61</v>
      </c>
      <c r="B55" s="24">
        <v>1</v>
      </c>
      <c r="C55" s="18"/>
    </row>
    <row r="56" spans="1:3" ht="15.75" customHeight="1" x14ac:dyDescent="0.2">
      <c r="A56" s="5" t="s">
        <v>62</v>
      </c>
      <c r="B56" s="24">
        <v>1</v>
      </c>
      <c r="C56" s="18"/>
    </row>
    <row r="57" spans="1:3" ht="15.75" customHeight="1" x14ac:dyDescent="0.2">
      <c r="A57" s="5" t="s">
        <v>63</v>
      </c>
      <c r="B57" s="24">
        <v>1</v>
      </c>
      <c r="C57" s="18"/>
    </row>
    <row r="58" spans="1:3" ht="15.75" customHeight="1" x14ac:dyDescent="0.2">
      <c r="A58" s="5" t="s">
        <v>64</v>
      </c>
      <c r="B58" s="18"/>
      <c r="C58" s="24">
        <v>1</v>
      </c>
    </row>
    <row r="59" spans="1:3" ht="15.75" customHeight="1" x14ac:dyDescent="0.2">
      <c r="A59" s="5" t="s">
        <v>65</v>
      </c>
      <c r="B59" s="18"/>
      <c r="C59" s="24">
        <v>1</v>
      </c>
    </row>
    <row r="60" spans="1:3" ht="15.75" customHeight="1" x14ac:dyDescent="0.2">
      <c r="A60" s="5" t="s">
        <v>66</v>
      </c>
      <c r="B60" s="18"/>
      <c r="C60" s="24">
        <v>1</v>
      </c>
    </row>
    <row r="61" spans="1:3" ht="15.75" customHeight="1" x14ac:dyDescent="0.2">
      <c r="A61" s="5" t="s">
        <v>67</v>
      </c>
      <c r="B61" s="24">
        <v>1</v>
      </c>
      <c r="C61" s="18"/>
    </row>
    <row r="62" spans="1:3" ht="15.75" customHeight="1" x14ac:dyDescent="0.2">
      <c r="A62" s="5" t="s">
        <v>68</v>
      </c>
      <c r="B62" s="18"/>
      <c r="C62" s="24">
        <v>1</v>
      </c>
    </row>
    <row r="63" spans="1:3" ht="15.75" customHeight="1" x14ac:dyDescent="0.2">
      <c r="A63" s="5" t="s">
        <v>69</v>
      </c>
      <c r="B63" s="18"/>
      <c r="C63" s="24">
        <v>1</v>
      </c>
    </row>
    <row r="64" spans="1:3" ht="15.75" customHeight="1" x14ac:dyDescent="0.2">
      <c r="A64" s="5" t="s">
        <v>70</v>
      </c>
      <c r="B64" s="18"/>
      <c r="C64" s="24">
        <v>1</v>
      </c>
    </row>
    <row r="65" spans="1:3" ht="15.75" customHeight="1" x14ac:dyDescent="0.2">
      <c r="A65" s="5" t="s">
        <v>71</v>
      </c>
      <c r="B65" s="18"/>
      <c r="C65" s="24">
        <v>1</v>
      </c>
    </row>
    <row r="66" spans="1:3" ht="15.75" customHeight="1" x14ac:dyDescent="0.2">
      <c r="A66" s="5" t="s">
        <v>72</v>
      </c>
      <c r="B66" s="24">
        <v>1</v>
      </c>
      <c r="C66" s="18"/>
    </row>
    <row r="67" spans="1:3" ht="15.75" customHeight="1" x14ac:dyDescent="0.2">
      <c r="A67" s="5" t="s">
        <v>73</v>
      </c>
      <c r="B67" s="18"/>
      <c r="C67" s="24">
        <v>1</v>
      </c>
    </row>
    <row r="68" spans="1:3" ht="15.75" customHeight="1" x14ac:dyDescent="0.2">
      <c r="A68" s="5" t="s">
        <v>74</v>
      </c>
      <c r="B68" s="18"/>
      <c r="C68" s="24">
        <v>1</v>
      </c>
    </row>
    <row r="69" spans="1:3" ht="15.75" customHeight="1" x14ac:dyDescent="0.2">
      <c r="A69" s="5" t="s">
        <v>75</v>
      </c>
      <c r="B69" s="18"/>
      <c r="C69" s="24">
        <v>1</v>
      </c>
    </row>
    <row r="70" spans="1:3" ht="15.75" customHeight="1" x14ac:dyDescent="0.2">
      <c r="A70" s="5" t="s">
        <v>76</v>
      </c>
      <c r="B70" s="18"/>
      <c r="C70" s="24">
        <v>1</v>
      </c>
    </row>
    <row r="71" spans="1:3" ht="15.75" customHeight="1" x14ac:dyDescent="0.2">
      <c r="A71" s="5" t="s">
        <v>77</v>
      </c>
      <c r="B71" s="18"/>
      <c r="C71" s="24">
        <v>1</v>
      </c>
    </row>
    <row r="72" spans="1:3" ht="15.75" customHeight="1" x14ac:dyDescent="0.2">
      <c r="A72" s="5" t="s">
        <v>78</v>
      </c>
      <c r="B72" s="24">
        <v>1</v>
      </c>
      <c r="C72" s="18"/>
    </row>
    <row r="73" spans="1:3" ht="15.75" customHeight="1" x14ac:dyDescent="0.2">
      <c r="A73" s="5" t="s">
        <v>79</v>
      </c>
      <c r="B73" s="18"/>
      <c r="C73" s="24">
        <v>1</v>
      </c>
    </row>
    <row r="74" spans="1:3" ht="15.75" customHeight="1" x14ac:dyDescent="0.2">
      <c r="A74" s="5" t="s">
        <v>80</v>
      </c>
      <c r="B74" s="24">
        <v>1</v>
      </c>
      <c r="C74" s="24"/>
    </row>
    <row r="75" spans="1:3" ht="15.75" customHeight="1" x14ac:dyDescent="0.2">
      <c r="A75" s="5" t="s">
        <v>81</v>
      </c>
      <c r="B75" s="24">
        <v>1</v>
      </c>
      <c r="C75" s="18"/>
    </row>
    <row r="76" spans="1:3" ht="15.75" customHeight="1" x14ac:dyDescent="0.2">
      <c r="A76" s="5" t="s">
        <v>82</v>
      </c>
      <c r="B76" s="24">
        <v>1</v>
      </c>
      <c r="C76" s="18"/>
    </row>
    <row r="77" spans="1:3" ht="15.75" customHeight="1" x14ac:dyDescent="0.2">
      <c r="A77" s="5" t="s">
        <v>83</v>
      </c>
      <c r="B77" s="24"/>
      <c r="C77" s="24">
        <v>1</v>
      </c>
    </row>
    <row r="78" spans="1:3" ht="15.75" customHeight="1" x14ac:dyDescent="0.2">
      <c r="A78" s="5" t="s">
        <v>84</v>
      </c>
      <c r="B78" s="18"/>
      <c r="C78" s="24">
        <v>1</v>
      </c>
    </row>
    <row r="79" spans="1:3" ht="15.75" customHeight="1" x14ac:dyDescent="0.2">
      <c r="A79" s="5" t="s">
        <v>85</v>
      </c>
      <c r="B79" s="18"/>
      <c r="C79" s="24">
        <v>1</v>
      </c>
    </row>
    <row r="80" spans="1:3" ht="15.75" customHeight="1" x14ac:dyDescent="0.2">
      <c r="A80" s="5" t="s">
        <v>86</v>
      </c>
      <c r="B80" s="18"/>
      <c r="C80" s="24">
        <v>1</v>
      </c>
    </row>
    <row r="81" spans="1:3" ht="15.75" customHeight="1" x14ac:dyDescent="0.2">
      <c r="A81" s="5" t="s">
        <v>87</v>
      </c>
      <c r="B81" s="18"/>
      <c r="C81" s="24">
        <v>1</v>
      </c>
    </row>
    <row r="82" spans="1:3" ht="15.75" customHeight="1" x14ac:dyDescent="0.2">
      <c r="A82" s="5" t="s">
        <v>88</v>
      </c>
      <c r="B82" s="24"/>
      <c r="C82" s="24">
        <v>1</v>
      </c>
    </row>
    <row r="83" spans="1:3" ht="15.75" customHeight="1" x14ac:dyDescent="0.2">
      <c r="A83" s="5" t="s">
        <v>89</v>
      </c>
      <c r="B83" s="18"/>
      <c r="C83" s="24">
        <v>1</v>
      </c>
    </row>
    <row r="84" spans="1:3" ht="15.75" customHeight="1" x14ac:dyDescent="0.2">
      <c r="A84" s="5" t="s">
        <v>90</v>
      </c>
      <c r="B84" s="24">
        <v>1</v>
      </c>
      <c r="C84" s="18"/>
    </row>
    <row r="85" spans="1:3" ht="15.75" customHeight="1" x14ac:dyDescent="0.2">
      <c r="A85" s="5" t="s">
        <v>91</v>
      </c>
      <c r="B85" s="18"/>
      <c r="C85" s="24">
        <v>1</v>
      </c>
    </row>
    <row r="86" spans="1:3" ht="15.75" customHeight="1" x14ac:dyDescent="0.2">
      <c r="A86" s="5" t="s">
        <v>92</v>
      </c>
      <c r="B86" s="18"/>
      <c r="C86" s="24">
        <v>1</v>
      </c>
    </row>
    <row r="87" spans="1:3" ht="15.75" customHeight="1" x14ac:dyDescent="0.2">
      <c r="A87" s="5" t="s">
        <v>93</v>
      </c>
      <c r="B87" s="18"/>
      <c r="C87" s="24">
        <v>1</v>
      </c>
    </row>
    <row r="88" spans="1:3" ht="15.75" customHeight="1" x14ac:dyDescent="0.2">
      <c r="A88" s="5" t="s">
        <v>94</v>
      </c>
      <c r="B88" s="18"/>
      <c r="C88" s="24">
        <v>1</v>
      </c>
    </row>
    <row r="89" spans="1:3" ht="15.75" customHeight="1" x14ac:dyDescent="0.2">
      <c r="A89" s="5" t="s">
        <v>95</v>
      </c>
      <c r="B89" s="18"/>
      <c r="C89" s="24">
        <v>1</v>
      </c>
    </row>
    <row r="90" spans="1:3" ht="15.75" customHeight="1" x14ac:dyDescent="0.2">
      <c r="A90" s="5" t="s">
        <v>96</v>
      </c>
      <c r="B90" s="24">
        <v>1</v>
      </c>
      <c r="C90" s="18"/>
    </row>
    <row r="91" spans="1:3" ht="15.75" customHeight="1" x14ac:dyDescent="0.2">
      <c r="A91" s="5" t="s">
        <v>97</v>
      </c>
      <c r="B91" s="18"/>
      <c r="C91" s="24">
        <v>1</v>
      </c>
    </row>
    <row r="92" spans="1:3" ht="15.75" customHeight="1" x14ac:dyDescent="0.2">
      <c r="A92" s="5" t="s">
        <v>98</v>
      </c>
      <c r="B92" s="18"/>
      <c r="C92" s="24">
        <v>1</v>
      </c>
    </row>
    <row r="93" spans="1:3" ht="15.75" customHeight="1" x14ac:dyDescent="0.2">
      <c r="A93" s="5" t="s">
        <v>99</v>
      </c>
      <c r="B93" s="18"/>
      <c r="C93" s="24">
        <v>1</v>
      </c>
    </row>
    <row r="94" spans="1:3" ht="15.75" customHeight="1" x14ac:dyDescent="0.2">
      <c r="A94" s="5" t="s">
        <v>100</v>
      </c>
      <c r="B94" s="18"/>
      <c r="C94" s="24">
        <v>1</v>
      </c>
    </row>
    <row r="95" spans="1:3" ht="15.75" customHeight="1" x14ac:dyDescent="0.2">
      <c r="A95" s="5" t="s">
        <v>101</v>
      </c>
      <c r="B95" s="18"/>
      <c r="C95" s="24">
        <v>1</v>
      </c>
    </row>
    <row r="96" spans="1:3" ht="15.75" customHeight="1" x14ac:dyDescent="0.2">
      <c r="A96" s="5" t="s">
        <v>102</v>
      </c>
      <c r="B96" s="24">
        <v>1</v>
      </c>
      <c r="C96" s="18"/>
    </row>
    <row r="97" spans="1:3" ht="15.75" customHeight="1" x14ac:dyDescent="0.2">
      <c r="A97" s="5" t="s">
        <v>103</v>
      </c>
      <c r="B97" s="18"/>
      <c r="C97" s="24">
        <v>1</v>
      </c>
    </row>
    <row r="98" spans="1:3" ht="15.75" customHeight="1" x14ac:dyDescent="0.2">
      <c r="A98" s="5" t="s">
        <v>104</v>
      </c>
      <c r="B98" s="24">
        <v>1</v>
      </c>
      <c r="C98" s="18"/>
    </row>
    <row r="99" spans="1:3" ht="15.75" customHeight="1" x14ac:dyDescent="0.2">
      <c r="A99" s="5" t="s">
        <v>105</v>
      </c>
      <c r="B99" s="18"/>
      <c r="C99" s="24">
        <v>1</v>
      </c>
    </row>
    <row r="100" spans="1:3" ht="15.75" customHeight="1" x14ac:dyDescent="0.2">
      <c r="A100" s="5" t="s">
        <v>106</v>
      </c>
      <c r="B100" s="18"/>
      <c r="C100" s="24">
        <v>1</v>
      </c>
    </row>
    <row r="101" spans="1:3" ht="15.75" customHeight="1" x14ac:dyDescent="0.2">
      <c r="A101" s="5" t="s">
        <v>107</v>
      </c>
      <c r="B101" s="24">
        <v>1</v>
      </c>
      <c r="C101" s="18"/>
    </row>
    <row r="102" spans="1:3" ht="15.75" customHeight="1" x14ac:dyDescent="0.2">
      <c r="A102" s="5" t="s">
        <v>108</v>
      </c>
      <c r="B102" s="24">
        <v>1</v>
      </c>
      <c r="C102" s="18"/>
    </row>
    <row r="103" spans="1:3" ht="15.75" customHeight="1" x14ac:dyDescent="0.2">
      <c r="A103" s="5" t="s">
        <v>109</v>
      </c>
      <c r="B103" s="18"/>
      <c r="C103" s="24">
        <v>1</v>
      </c>
    </row>
    <row r="104" spans="1:3" ht="15.75" customHeight="1" x14ac:dyDescent="0.2">
      <c r="A104" s="5" t="s">
        <v>110</v>
      </c>
      <c r="B104" s="18"/>
      <c r="C104" s="24">
        <v>1</v>
      </c>
    </row>
    <row r="105" spans="1:3" ht="15.75" customHeight="1" x14ac:dyDescent="0.2">
      <c r="A105" s="5" t="s">
        <v>111</v>
      </c>
      <c r="B105" s="24">
        <v>1</v>
      </c>
      <c r="C105" s="18"/>
    </row>
    <row r="106" spans="1:3" ht="15.75" customHeight="1" x14ac:dyDescent="0.2">
      <c r="A106" s="5" t="s">
        <v>112</v>
      </c>
      <c r="B106" s="18"/>
      <c r="C106" s="24">
        <v>1</v>
      </c>
    </row>
    <row r="107" spans="1:3" ht="15.75" customHeight="1" x14ac:dyDescent="0.2">
      <c r="A107" s="5" t="s">
        <v>113</v>
      </c>
      <c r="B107" s="18"/>
      <c r="C107" s="24">
        <v>1</v>
      </c>
    </row>
    <row r="108" spans="1:3" ht="15.75" customHeight="1" x14ac:dyDescent="0.2">
      <c r="A108" s="5" t="s">
        <v>114</v>
      </c>
      <c r="B108" s="24">
        <v>1</v>
      </c>
      <c r="C108" s="18"/>
    </row>
    <row r="109" spans="1:3" ht="15.75" customHeight="1" x14ac:dyDescent="0.2">
      <c r="A109" s="5" t="s">
        <v>115</v>
      </c>
      <c r="B109" s="18"/>
      <c r="C109" s="24">
        <v>1</v>
      </c>
    </row>
    <row r="110" spans="1:3" ht="15.75" customHeight="1" x14ac:dyDescent="0.2">
      <c r="A110" s="5" t="s">
        <v>116</v>
      </c>
      <c r="B110" s="24">
        <v>1</v>
      </c>
      <c r="C110" s="24"/>
    </row>
    <row r="111" spans="1:3" ht="15.75" customHeight="1" x14ac:dyDescent="0.2">
      <c r="A111" s="5" t="s">
        <v>117</v>
      </c>
      <c r="B111" s="18"/>
      <c r="C111" s="24">
        <v>1</v>
      </c>
    </row>
    <row r="112" spans="1:3" ht="15.75" customHeight="1" x14ac:dyDescent="0.2">
      <c r="A112" s="5" t="s">
        <v>118</v>
      </c>
      <c r="B112" s="18"/>
      <c r="C112" s="24">
        <v>1</v>
      </c>
    </row>
    <row r="113" spans="1:3" ht="15.75" customHeight="1" x14ac:dyDescent="0.2">
      <c r="A113" s="5" t="s">
        <v>119</v>
      </c>
      <c r="B113" s="18"/>
      <c r="C113" s="24">
        <v>1</v>
      </c>
    </row>
    <row r="114" spans="1:3" ht="15.75" customHeight="1" x14ac:dyDescent="0.2">
      <c r="A114" s="5" t="s">
        <v>120</v>
      </c>
      <c r="B114" s="18"/>
      <c r="C114" s="24">
        <v>1</v>
      </c>
    </row>
    <row r="115" spans="1:3" ht="15.75" customHeight="1" x14ac:dyDescent="0.2">
      <c r="A115" s="5" t="s">
        <v>121</v>
      </c>
      <c r="B115" s="24">
        <v>1</v>
      </c>
      <c r="C115" s="18"/>
    </row>
    <row r="116" spans="1:3" ht="15.75" customHeight="1" x14ac:dyDescent="0.2">
      <c r="A116" s="5" t="s">
        <v>122</v>
      </c>
      <c r="B116" s="24">
        <v>1</v>
      </c>
      <c r="C116" s="18"/>
    </row>
    <row r="117" spans="1:3" ht="15.75" customHeight="1" x14ac:dyDescent="0.2">
      <c r="A117" s="5" t="s">
        <v>123</v>
      </c>
      <c r="B117" s="18"/>
      <c r="C117" s="24">
        <v>1</v>
      </c>
    </row>
    <row r="118" spans="1:3" ht="15.75" customHeight="1" x14ac:dyDescent="0.2">
      <c r="A118" s="5" t="s">
        <v>124</v>
      </c>
      <c r="B118" s="18"/>
      <c r="C118" s="24">
        <v>1</v>
      </c>
    </row>
    <row r="119" spans="1:3" ht="15.75" customHeight="1" x14ac:dyDescent="0.2">
      <c r="A119" s="5" t="s">
        <v>125</v>
      </c>
      <c r="B119" s="18"/>
      <c r="C119" s="24">
        <v>1</v>
      </c>
    </row>
    <row r="120" spans="1:3" ht="15.75" customHeight="1" x14ac:dyDescent="0.2">
      <c r="A120" s="5" t="s">
        <v>126</v>
      </c>
      <c r="B120" s="24">
        <v>1</v>
      </c>
      <c r="C120" s="18"/>
    </row>
    <row r="121" spans="1:3" ht="15.75" customHeight="1" x14ac:dyDescent="0.2">
      <c r="A121" s="5" t="s">
        <v>127</v>
      </c>
      <c r="B121" s="18"/>
      <c r="C121" s="24">
        <v>1</v>
      </c>
    </row>
    <row r="122" spans="1:3" ht="15.75" customHeight="1" x14ac:dyDescent="0.2">
      <c r="A122" s="5" t="s">
        <v>128</v>
      </c>
      <c r="B122" s="24">
        <v>1</v>
      </c>
      <c r="C122" s="18"/>
    </row>
    <row r="123" spans="1:3" ht="15.75" customHeight="1" x14ac:dyDescent="0.2">
      <c r="A123" s="5" t="s">
        <v>129</v>
      </c>
      <c r="B123" s="24">
        <v>1</v>
      </c>
      <c r="C123" s="18"/>
    </row>
    <row r="124" spans="1:3" ht="15.75" customHeight="1" x14ac:dyDescent="0.2">
      <c r="A124" s="5" t="s">
        <v>130</v>
      </c>
      <c r="B124" s="24">
        <v>1</v>
      </c>
      <c r="C124" s="18"/>
    </row>
    <row r="125" spans="1:3" ht="15.75" customHeight="1" x14ac:dyDescent="0.2">
      <c r="A125" s="5" t="s">
        <v>131</v>
      </c>
      <c r="B125" s="24">
        <v>1</v>
      </c>
      <c r="C125" s="25"/>
    </row>
    <row r="126" spans="1:3" ht="15.75" customHeight="1" x14ac:dyDescent="0.2">
      <c r="A126" s="5" t="s">
        <v>132</v>
      </c>
      <c r="B126" s="18"/>
      <c r="C126" s="24">
        <v>1</v>
      </c>
    </row>
    <row r="127" spans="1:3" ht="15.75" customHeight="1" x14ac:dyDescent="0.2">
      <c r="A127" s="5" t="s">
        <v>133</v>
      </c>
      <c r="B127" s="24">
        <v>1</v>
      </c>
      <c r="C127" s="18"/>
    </row>
    <row r="128" spans="1:3" ht="15.75" customHeight="1" x14ac:dyDescent="0.2">
      <c r="A128" s="5" t="s">
        <v>134</v>
      </c>
      <c r="B128" s="18"/>
      <c r="C128" s="24">
        <v>1</v>
      </c>
    </row>
    <row r="129" spans="1:3" ht="15.75" customHeight="1" x14ac:dyDescent="0.2">
      <c r="A129" s="5" t="s">
        <v>135</v>
      </c>
      <c r="B129" s="24">
        <v>1</v>
      </c>
      <c r="C129" s="18"/>
    </row>
    <row r="130" spans="1:3" ht="15.75" customHeight="1" x14ac:dyDescent="0.2">
      <c r="A130" s="5" t="s">
        <v>136</v>
      </c>
      <c r="B130" s="18"/>
      <c r="C130" s="24">
        <v>1</v>
      </c>
    </row>
    <row r="131" spans="1:3" ht="15.75" customHeight="1" x14ac:dyDescent="0.2">
      <c r="A131" s="5" t="s">
        <v>137</v>
      </c>
      <c r="B131" s="18"/>
      <c r="C131" s="24">
        <v>1</v>
      </c>
    </row>
    <row r="132" spans="1:3" ht="15.75" customHeight="1" x14ac:dyDescent="0.2">
      <c r="A132" s="5" t="s">
        <v>138</v>
      </c>
      <c r="B132" s="18"/>
      <c r="C132" s="24">
        <v>1</v>
      </c>
    </row>
    <row r="133" spans="1:3" ht="15.75" customHeight="1" x14ac:dyDescent="0.2">
      <c r="A133" s="5" t="s">
        <v>139</v>
      </c>
      <c r="B133" s="24"/>
      <c r="C133" s="24">
        <v>1</v>
      </c>
    </row>
    <row r="134" spans="1:3" ht="15.75" customHeight="1" x14ac:dyDescent="0.2">
      <c r="A134" s="5" t="s">
        <v>140</v>
      </c>
      <c r="B134" s="24">
        <v>1</v>
      </c>
      <c r="C134" s="18"/>
    </row>
    <row r="135" spans="1:3" ht="15.75" customHeight="1" x14ac:dyDescent="0.2">
      <c r="A135" s="5" t="s">
        <v>141</v>
      </c>
      <c r="B135" s="18"/>
      <c r="C135" s="24">
        <v>1</v>
      </c>
    </row>
    <row r="136" spans="1:3" ht="15.75" customHeight="1" x14ac:dyDescent="0.2">
      <c r="A136" s="5" t="s">
        <v>142</v>
      </c>
      <c r="B136" s="18"/>
      <c r="C136" s="24">
        <v>1</v>
      </c>
    </row>
    <row r="137" spans="1:3" ht="15.75" customHeight="1" x14ac:dyDescent="0.2">
      <c r="A137" s="5" t="s">
        <v>143</v>
      </c>
      <c r="B137" s="24">
        <v>1</v>
      </c>
      <c r="C137" s="18"/>
    </row>
    <row r="138" spans="1:3" ht="15.75" customHeight="1" x14ac:dyDescent="0.2">
      <c r="A138" s="5" t="s">
        <v>144</v>
      </c>
      <c r="B138" s="18"/>
      <c r="C138" s="24">
        <v>1</v>
      </c>
    </row>
    <row r="139" spans="1:3" ht="15.75" customHeight="1" x14ac:dyDescent="0.2">
      <c r="A139" s="5" t="s">
        <v>145</v>
      </c>
      <c r="B139" s="18"/>
      <c r="C139" s="24">
        <v>1</v>
      </c>
    </row>
    <row r="140" spans="1:3" ht="15.75" customHeight="1" x14ac:dyDescent="0.2">
      <c r="A140" s="5" t="s">
        <v>146</v>
      </c>
      <c r="B140" s="18"/>
      <c r="C140" s="24">
        <v>1</v>
      </c>
    </row>
    <row r="141" spans="1:3" ht="15.75" customHeight="1" x14ac:dyDescent="0.2">
      <c r="A141" s="5" t="s">
        <v>147</v>
      </c>
      <c r="B141" s="18"/>
      <c r="C141" s="24">
        <v>1</v>
      </c>
    </row>
    <row r="142" spans="1:3" ht="15.75" customHeight="1" x14ac:dyDescent="0.2">
      <c r="A142" s="5" t="s">
        <v>148</v>
      </c>
      <c r="B142" s="18"/>
      <c r="C142" s="24">
        <v>1</v>
      </c>
    </row>
    <row r="143" spans="1:3" ht="15.75" customHeight="1" x14ac:dyDescent="0.2">
      <c r="A143" s="5" t="s">
        <v>149</v>
      </c>
      <c r="B143" s="18"/>
      <c r="C143" s="24">
        <v>1</v>
      </c>
    </row>
    <row r="144" spans="1:3" ht="15.75" customHeight="1" x14ac:dyDescent="0.2">
      <c r="A144" s="5" t="s">
        <v>150</v>
      </c>
      <c r="B144" s="24">
        <v>1</v>
      </c>
      <c r="C144" s="24"/>
    </row>
    <row r="145" spans="1:3" ht="15.75" customHeight="1" x14ac:dyDescent="0.2">
      <c r="A145" s="5" t="s">
        <v>151</v>
      </c>
      <c r="B145" s="24">
        <v>1</v>
      </c>
      <c r="C145" s="18"/>
    </row>
    <row r="146" spans="1:3" ht="15.75" customHeight="1" x14ac:dyDescent="0.2">
      <c r="A146" s="5" t="s">
        <v>152</v>
      </c>
      <c r="B146" s="18"/>
      <c r="C146" s="24">
        <v>1</v>
      </c>
    </row>
    <row r="147" spans="1:3" ht="15.75" customHeight="1" x14ac:dyDescent="0.2">
      <c r="A147" s="5" t="s">
        <v>153</v>
      </c>
      <c r="B147" s="18"/>
      <c r="C147" s="24">
        <v>1</v>
      </c>
    </row>
    <row r="148" spans="1:3" ht="15.75" customHeight="1" x14ac:dyDescent="0.2">
      <c r="A148" s="5" t="s">
        <v>154</v>
      </c>
      <c r="B148" s="18"/>
      <c r="C148" s="24">
        <v>1</v>
      </c>
    </row>
    <row r="149" spans="1:3" ht="15.75" customHeight="1" x14ac:dyDescent="0.2">
      <c r="A149" s="5" t="s">
        <v>155</v>
      </c>
      <c r="B149" s="24">
        <v>1</v>
      </c>
      <c r="C149" s="18"/>
    </row>
    <row r="150" spans="1:3" ht="15.75" customHeight="1" x14ac:dyDescent="0.2">
      <c r="A150" s="5" t="s">
        <v>156</v>
      </c>
      <c r="B150" s="18"/>
      <c r="C150" s="24">
        <v>1</v>
      </c>
    </row>
    <row r="151" spans="1:3" ht="15.75" customHeight="1" x14ac:dyDescent="0.2">
      <c r="A151" s="5" t="s">
        <v>157</v>
      </c>
      <c r="B151" s="24">
        <v>1</v>
      </c>
      <c r="C151" s="18"/>
    </row>
    <row r="152" spans="1:3" ht="15.75" customHeight="1" x14ac:dyDescent="0.2">
      <c r="A152" s="5" t="s">
        <v>158</v>
      </c>
      <c r="B152" s="24">
        <v>1</v>
      </c>
      <c r="C152" s="18"/>
    </row>
    <row r="153" spans="1:3" ht="15.75" customHeight="1" x14ac:dyDescent="0.2">
      <c r="A153" s="5" t="s">
        <v>159</v>
      </c>
      <c r="B153" s="18"/>
      <c r="C153" s="24">
        <v>1</v>
      </c>
    </row>
    <row r="154" spans="1:3" ht="15.75" customHeight="1" x14ac:dyDescent="0.2">
      <c r="A154" s="5" t="s">
        <v>160</v>
      </c>
      <c r="B154" s="24">
        <v>1</v>
      </c>
      <c r="C154" s="18"/>
    </row>
    <row r="155" spans="1:3" ht="15.75" customHeight="1" x14ac:dyDescent="0.2">
      <c r="A155" s="5" t="s">
        <v>161</v>
      </c>
      <c r="B155" s="24">
        <v>1</v>
      </c>
      <c r="C155" s="18"/>
    </row>
    <row r="156" spans="1:3" ht="15.75" customHeight="1" x14ac:dyDescent="0.2">
      <c r="A156" s="5" t="s">
        <v>162</v>
      </c>
      <c r="B156" s="18"/>
      <c r="C156" s="24">
        <v>1</v>
      </c>
    </row>
    <row r="157" spans="1:3" ht="15.75" customHeight="1" x14ac:dyDescent="0.2">
      <c r="A157" s="5" t="s">
        <v>163</v>
      </c>
      <c r="B157" s="24">
        <v>1</v>
      </c>
      <c r="C157" s="18"/>
    </row>
    <row r="158" spans="1:3" ht="15.75" customHeight="1" x14ac:dyDescent="0.2">
      <c r="A158" s="5" t="s">
        <v>164</v>
      </c>
      <c r="B158" s="24">
        <v>1</v>
      </c>
      <c r="C158" s="18"/>
    </row>
    <row r="159" spans="1:3" ht="15.75" customHeight="1" x14ac:dyDescent="0.2">
      <c r="A159" s="5" t="s">
        <v>165</v>
      </c>
      <c r="B159" s="24">
        <v>1</v>
      </c>
      <c r="C159" s="18"/>
    </row>
    <row r="160" spans="1:3" ht="15.75" customHeight="1" x14ac:dyDescent="0.2">
      <c r="A160" s="5" t="s">
        <v>166</v>
      </c>
      <c r="B160" s="18"/>
      <c r="C160" s="24">
        <v>1</v>
      </c>
    </row>
    <row r="161" spans="1:3" ht="15.75" customHeight="1" x14ac:dyDescent="0.2">
      <c r="A161" s="5" t="s">
        <v>167</v>
      </c>
      <c r="B161" s="18"/>
      <c r="C161" s="24">
        <v>1</v>
      </c>
    </row>
    <row r="162" spans="1:3" ht="15.75" customHeight="1" x14ac:dyDescent="0.2">
      <c r="A162" s="5" t="s">
        <v>168</v>
      </c>
      <c r="B162" s="24">
        <v>1</v>
      </c>
      <c r="C162" s="18"/>
    </row>
    <row r="163" spans="1:3" ht="15.75" customHeight="1" x14ac:dyDescent="0.2">
      <c r="A163" s="5" t="s">
        <v>169</v>
      </c>
      <c r="B163" s="24">
        <v>1</v>
      </c>
      <c r="C163" s="18"/>
    </row>
    <row r="164" spans="1:3" ht="15.75" customHeight="1" x14ac:dyDescent="0.2">
      <c r="A164" s="5" t="s">
        <v>170</v>
      </c>
      <c r="B164" s="18"/>
      <c r="C164" s="24">
        <v>1</v>
      </c>
    </row>
    <row r="165" spans="1:3" ht="15.75" customHeight="1" x14ac:dyDescent="0.2">
      <c r="A165" s="5" t="s">
        <v>171</v>
      </c>
      <c r="B165" s="24">
        <v>1</v>
      </c>
      <c r="C165" s="18"/>
    </row>
    <row r="166" spans="1:3" ht="15.75" customHeight="1" x14ac:dyDescent="0.2">
      <c r="A166" s="5" t="s">
        <v>172</v>
      </c>
      <c r="B166" s="18"/>
      <c r="C166" s="24">
        <v>1</v>
      </c>
    </row>
    <row r="167" spans="1:3" ht="15.75" customHeight="1" x14ac:dyDescent="0.2">
      <c r="A167" s="5" t="s">
        <v>173</v>
      </c>
      <c r="B167" s="18"/>
      <c r="C167" s="24">
        <v>1</v>
      </c>
    </row>
    <row r="168" spans="1:3" ht="15.75" customHeight="1" x14ac:dyDescent="0.2">
      <c r="A168" s="5" t="s">
        <v>174</v>
      </c>
      <c r="B168" s="18"/>
      <c r="C168" s="24">
        <v>1</v>
      </c>
    </row>
    <row r="169" spans="1:3" ht="15.75" customHeight="1" x14ac:dyDescent="0.2">
      <c r="A169" s="5" t="s">
        <v>175</v>
      </c>
      <c r="B169" s="18"/>
      <c r="C169" s="24">
        <v>1</v>
      </c>
    </row>
    <row r="170" spans="1:3" ht="15.75" customHeight="1" x14ac:dyDescent="0.2">
      <c r="A170" s="5" t="s">
        <v>176</v>
      </c>
      <c r="B170" s="18"/>
      <c r="C170" s="24">
        <v>1</v>
      </c>
    </row>
    <row r="171" spans="1:3" ht="15.75" customHeight="1" x14ac:dyDescent="0.2">
      <c r="A171" s="5" t="s">
        <v>177</v>
      </c>
      <c r="B171" s="18"/>
      <c r="C171" s="24">
        <v>1</v>
      </c>
    </row>
    <row r="172" spans="1:3" ht="15.75" customHeight="1" x14ac:dyDescent="0.2">
      <c r="A172" s="5" t="s">
        <v>178</v>
      </c>
      <c r="B172" s="18"/>
      <c r="C172" s="24">
        <v>1</v>
      </c>
    </row>
    <row r="173" spans="1:3" ht="15.75" customHeight="1" x14ac:dyDescent="0.2">
      <c r="A173" s="5" t="s">
        <v>179</v>
      </c>
      <c r="B173" s="18"/>
      <c r="C173" s="24">
        <v>1</v>
      </c>
    </row>
    <row r="174" spans="1:3" ht="15.75" customHeight="1" x14ac:dyDescent="0.2">
      <c r="A174" s="5" t="s">
        <v>180</v>
      </c>
      <c r="B174" s="24">
        <v>1</v>
      </c>
      <c r="C174" s="18"/>
    </row>
    <row r="175" spans="1:3" ht="15.75" customHeight="1" x14ac:dyDescent="0.2">
      <c r="A175" s="5" t="s">
        <v>181</v>
      </c>
      <c r="B175" s="18"/>
      <c r="C175" s="24">
        <v>1</v>
      </c>
    </row>
    <row r="176" spans="1:3" ht="15.75" customHeight="1" x14ac:dyDescent="0.2">
      <c r="A176" s="5" t="s">
        <v>182</v>
      </c>
      <c r="B176" s="24">
        <v>1</v>
      </c>
      <c r="C176" s="18"/>
    </row>
    <row r="177" spans="1:3" ht="15.75" customHeight="1" x14ac:dyDescent="0.2">
      <c r="A177" s="5" t="s">
        <v>183</v>
      </c>
      <c r="B177" s="18"/>
      <c r="C177" s="24">
        <v>1</v>
      </c>
    </row>
    <row r="178" spans="1:3" ht="15.75" customHeight="1" x14ac:dyDescent="0.2">
      <c r="A178" s="5" t="s">
        <v>184</v>
      </c>
      <c r="B178" s="18"/>
      <c r="C178" s="24">
        <v>1</v>
      </c>
    </row>
    <row r="179" spans="1:3" ht="15.75" customHeight="1" x14ac:dyDescent="0.2">
      <c r="A179" s="5" t="s">
        <v>185</v>
      </c>
      <c r="B179" s="18"/>
      <c r="C179" s="24">
        <v>1</v>
      </c>
    </row>
    <row r="180" spans="1:3" ht="15.75" customHeight="1" x14ac:dyDescent="0.2">
      <c r="A180" s="5" t="s">
        <v>186</v>
      </c>
      <c r="B180" s="24">
        <v>1</v>
      </c>
      <c r="C180" s="18"/>
    </row>
    <row r="181" spans="1:3" ht="15.75" customHeight="1" x14ac:dyDescent="0.2">
      <c r="A181" s="5" t="s">
        <v>187</v>
      </c>
      <c r="B181" s="25"/>
      <c r="C181" s="24">
        <v>1</v>
      </c>
    </row>
    <row r="182" spans="1:3" ht="15.75" customHeight="1" x14ac:dyDescent="0.2">
      <c r="A182" s="5" t="s">
        <v>188</v>
      </c>
      <c r="B182" s="18"/>
      <c r="C182" s="24">
        <v>1</v>
      </c>
    </row>
    <row r="183" spans="1:3" ht="15.75" customHeight="1" x14ac:dyDescent="0.2">
      <c r="A183" s="5" t="s">
        <v>189</v>
      </c>
      <c r="B183" s="18"/>
      <c r="C183" s="24">
        <v>1</v>
      </c>
    </row>
    <row r="184" spans="1:3" ht="15.75" customHeight="1" x14ac:dyDescent="0.2">
      <c r="A184" s="5" t="s">
        <v>190</v>
      </c>
      <c r="B184" s="24">
        <v>1</v>
      </c>
      <c r="C184" s="18"/>
    </row>
    <row r="185" spans="1:3" ht="15.75" customHeight="1" x14ac:dyDescent="0.2">
      <c r="A185" s="5" t="s">
        <v>191</v>
      </c>
      <c r="B185" s="18"/>
      <c r="C185" s="24">
        <v>1</v>
      </c>
    </row>
    <row r="186" spans="1:3" ht="15.75" customHeight="1" x14ac:dyDescent="0.2">
      <c r="A186" s="5" t="s">
        <v>192</v>
      </c>
      <c r="B186" s="18"/>
      <c r="C186" s="24">
        <v>1</v>
      </c>
    </row>
    <row r="187" spans="1:3" ht="15.75" customHeight="1" x14ac:dyDescent="0.2">
      <c r="A187" s="5" t="s">
        <v>193</v>
      </c>
      <c r="B187" s="18"/>
      <c r="C187" s="24">
        <v>1</v>
      </c>
    </row>
    <row r="188" spans="1:3" ht="15.75" customHeight="1" x14ac:dyDescent="0.2">
      <c r="A188" s="5" t="s">
        <v>194</v>
      </c>
      <c r="B188" s="18"/>
      <c r="C188" s="24">
        <v>1</v>
      </c>
    </row>
    <row r="189" spans="1:3" ht="15.75" customHeight="1" x14ac:dyDescent="0.2">
      <c r="A189" s="5" t="s">
        <v>195</v>
      </c>
      <c r="B189" s="18"/>
      <c r="C189" s="24">
        <v>1</v>
      </c>
    </row>
    <row r="190" spans="1:3" ht="15.75" customHeight="1" x14ac:dyDescent="0.2">
      <c r="A190" s="5" t="s">
        <v>196</v>
      </c>
      <c r="B190" s="18"/>
      <c r="C190" s="24">
        <v>1</v>
      </c>
    </row>
    <row r="191" spans="1:3" ht="15.75" customHeight="1" x14ac:dyDescent="0.2">
      <c r="A191" s="5" t="s">
        <v>197</v>
      </c>
      <c r="B191" s="18"/>
      <c r="C191" s="24">
        <v>1</v>
      </c>
    </row>
    <row r="192" spans="1:3" ht="15.75" customHeight="1" x14ac:dyDescent="0.2">
      <c r="A192" s="5" t="s">
        <v>198</v>
      </c>
      <c r="B192" s="18"/>
      <c r="C192" s="24">
        <v>1</v>
      </c>
    </row>
    <row r="193" spans="1:3" ht="15.75" customHeight="1" x14ac:dyDescent="0.2">
      <c r="A193" s="5" t="s">
        <v>199</v>
      </c>
      <c r="B193" s="18"/>
      <c r="C193" s="24">
        <v>1</v>
      </c>
    </row>
    <row r="194" spans="1:3" ht="15.75" customHeight="1" x14ac:dyDescent="0.2">
      <c r="A194" s="5" t="s">
        <v>200</v>
      </c>
      <c r="B194" s="18"/>
      <c r="C194" s="24">
        <v>1</v>
      </c>
    </row>
    <row r="195" spans="1:3" ht="15.75" customHeight="1" x14ac:dyDescent="0.2">
      <c r="A195" s="5" t="s">
        <v>201</v>
      </c>
      <c r="B195" s="18"/>
      <c r="C195" s="24">
        <v>1</v>
      </c>
    </row>
    <row r="196" spans="1:3" ht="15.75" customHeight="1" x14ac:dyDescent="0.2">
      <c r="A196" s="5" t="s">
        <v>202</v>
      </c>
      <c r="B196" s="18"/>
      <c r="C196" s="24">
        <v>1</v>
      </c>
    </row>
    <row r="197" spans="1:3" ht="15.75" customHeight="1" x14ac:dyDescent="0.2">
      <c r="A197" s="5" t="s">
        <v>203</v>
      </c>
      <c r="B197" s="24">
        <v>1</v>
      </c>
      <c r="C197" s="24"/>
    </row>
    <row r="198" spans="1:3" ht="15.75" customHeight="1" x14ac:dyDescent="0.2">
      <c r="A198" s="5" t="s">
        <v>204</v>
      </c>
      <c r="B198" s="24">
        <v>1</v>
      </c>
      <c r="C198" s="24"/>
    </row>
    <row r="199" spans="1:3" ht="15.75" customHeight="1" x14ac:dyDescent="0.2">
      <c r="A199" s="5" t="s">
        <v>205</v>
      </c>
      <c r="B199" s="18"/>
      <c r="C199" s="24">
        <v>1</v>
      </c>
    </row>
    <row r="200" spans="1:3" ht="15.75" customHeight="1" x14ac:dyDescent="0.2">
      <c r="A200" s="5" t="s">
        <v>206</v>
      </c>
      <c r="B200" s="18"/>
      <c r="C200" s="24">
        <v>1</v>
      </c>
    </row>
    <row r="201" spans="1:3" ht="15.75" customHeight="1" x14ac:dyDescent="0.2">
      <c r="A201" s="5" t="s">
        <v>207</v>
      </c>
      <c r="B201" s="24">
        <v>1</v>
      </c>
      <c r="C201" s="18"/>
    </row>
    <row r="202" spans="1:3" ht="15.75" customHeight="1" x14ac:dyDescent="0.2">
      <c r="A202" s="5" t="s">
        <v>208</v>
      </c>
      <c r="B202" s="24">
        <v>1</v>
      </c>
      <c r="C202" s="18"/>
    </row>
    <row r="203" spans="1:3" ht="15.75" customHeight="1" x14ac:dyDescent="0.2">
      <c r="A203" s="5" t="s">
        <v>209</v>
      </c>
      <c r="B203" s="24">
        <v>1</v>
      </c>
      <c r="C203" s="18"/>
    </row>
    <row r="204" spans="1:3" ht="15.75" customHeight="1" x14ac:dyDescent="0.2">
      <c r="A204" s="5" t="s">
        <v>210</v>
      </c>
      <c r="B204" s="18"/>
      <c r="C204" s="24">
        <v>1</v>
      </c>
    </row>
    <row r="205" spans="1:3" ht="15.75" customHeight="1" x14ac:dyDescent="0.2">
      <c r="A205" s="5" t="s">
        <v>211</v>
      </c>
      <c r="B205" s="24">
        <v>1</v>
      </c>
      <c r="C205" s="18"/>
    </row>
    <row r="206" spans="1:3" ht="15.75" customHeight="1" x14ac:dyDescent="0.2">
      <c r="A206" s="5" t="s">
        <v>212</v>
      </c>
      <c r="B206" s="24"/>
      <c r="C206" s="24">
        <v>1</v>
      </c>
    </row>
    <row r="207" spans="1:3" ht="15.75" customHeight="1" x14ac:dyDescent="0.2">
      <c r="A207" s="5" t="s">
        <v>213</v>
      </c>
      <c r="B207" s="18"/>
      <c r="C207" s="24">
        <v>1</v>
      </c>
    </row>
    <row r="208" spans="1:3" ht="15.75" customHeight="1" x14ac:dyDescent="0.2">
      <c r="A208" s="5" t="s">
        <v>214</v>
      </c>
      <c r="B208" s="18"/>
      <c r="C208" s="24">
        <v>1</v>
      </c>
    </row>
    <row r="209" spans="1:3" ht="15.75" customHeight="1" x14ac:dyDescent="0.2">
      <c r="A209" s="5" t="s">
        <v>215</v>
      </c>
      <c r="B209" s="24">
        <v>1</v>
      </c>
      <c r="C209" s="18"/>
    </row>
    <row r="210" spans="1:3" ht="15.75" customHeight="1" x14ac:dyDescent="0.2">
      <c r="A210" s="5" t="s">
        <v>216</v>
      </c>
      <c r="B210" s="18"/>
      <c r="C210" s="24">
        <v>1</v>
      </c>
    </row>
    <row r="211" spans="1:3" ht="15.75" customHeight="1" x14ac:dyDescent="0.2">
      <c r="A211" s="5" t="s">
        <v>217</v>
      </c>
      <c r="B211" s="24">
        <v>1</v>
      </c>
      <c r="C211" s="18"/>
    </row>
    <row r="212" spans="1:3" ht="15.75" customHeight="1" x14ac:dyDescent="0.2">
      <c r="A212" s="5" t="s">
        <v>218</v>
      </c>
      <c r="B212" s="18"/>
      <c r="C212" s="24">
        <v>1</v>
      </c>
    </row>
    <row r="213" spans="1:3" ht="15.75" customHeight="1" x14ac:dyDescent="0.2">
      <c r="A213" s="5" t="s">
        <v>219</v>
      </c>
      <c r="B213" s="18"/>
      <c r="C213" s="24">
        <v>1</v>
      </c>
    </row>
    <row r="214" spans="1:3" ht="15.75" customHeight="1" x14ac:dyDescent="0.2">
      <c r="A214" s="5" t="s">
        <v>220</v>
      </c>
      <c r="B214" s="18"/>
      <c r="C214" s="24">
        <v>1</v>
      </c>
    </row>
    <row r="215" spans="1:3" ht="15.75" customHeight="1" x14ac:dyDescent="0.2">
      <c r="A215" s="5" t="s">
        <v>221</v>
      </c>
      <c r="B215" s="18"/>
      <c r="C215" s="24">
        <v>1</v>
      </c>
    </row>
    <row r="216" spans="1:3" ht="15.75" customHeight="1" x14ac:dyDescent="0.2">
      <c r="A216" s="5" t="s">
        <v>222</v>
      </c>
      <c r="B216" s="24">
        <v>1</v>
      </c>
      <c r="C216" s="18"/>
    </row>
    <row r="217" spans="1:3" ht="15.75" customHeight="1" x14ac:dyDescent="0.2">
      <c r="A217" s="5" t="s">
        <v>223</v>
      </c>
      <c r="B217" s="18"/>
      <c r="C217" s="24">
        <v>1</v>
      </c>
    </row>
    <row r="218" spans="1:3" ht="15.75" customHeight="1" x14ac:dyDescent="0.2">
      <c r="A218" s="5" t="s">
        <v>224</v>
      </c>
      <c r="B218" s="24">
        <v>1</v>
      </c>
      <c r="C218" s="18"/>
    </row>
    <row r="219" spans="1:3" ht="15.75" customHeight="1" x14ac:dyDescent="0.2">
      <c r="A219" s="5" t="s">
        <v>225</v>
      </c>
      <c r="B219" s="18"/>
      <c r="C219" s="24">
        <v>1</v>
      </c>
    </row>
    <row r="220" spans="1:3" ht="15.75" customHeight="1" x14ac:dyDescent="0.2">
      <c r="A220" s="5" t="s">
        <v>226</v>
      </c>
      <c r="B220" s="18"/>
      <c r="C220" s="24">
        <v>1</v>
      </c>
    </row>
    <row r="221" spans="1:3" ht="15.75" customHeight="1" x14ac:dyDescent="0.2">
      <c r="A221" s="5" t="s">
        <v>227</v>
      </c>
      <c r="B221" s="24">
        <v>1</v>
      </c>
      <c r="C221" s="18"/>
    </row>
    <row r="222" spans="1:3" ht="15.75" customHeight="1" x14ac:dyDescent="0.2">
      <c r="A222" s="5" t="s">
        <v>228</v>
      </c>
      <c r="B222" s="24">
        <v>1</v>
      </c>
      <c r="C222" s="18"/>
    </row>
    <row r="223" spans="1:3" ht="15.75" customHeight="1" x14ac:dyDescent="0.2">
      <c r="A223" s="5" t="s">
        <v>229</v>
      </c>
      <c r="B223" s="24">
        <v>1</v>
      </c>
      <c r="C223" s="18"/>
    </row>
    <row r="224" spans="1:3" ht="15.75" customHeight="1" x14ac:dyDescent="0.2">
      <c r="A224" s="5" t="s">
        <v>230</v>
      </c>
      <c r="B224" s="18"/>
      <c r="C224" s="24">
        <v>1</v>
      </c>
    </row>
    <row r="225" spans="1:3" ht="15.75" customHeight="1" x14ac:dyDescent="0.2">
      <c r="A225" s="5" t="s">
        <v>231</v>
      </c>
      <c r="B225" s="18"/>
      <c r="C225" s="24">
        <v>1</v>
      </c>
    </row>
    <row r="226" spans="1:3" ht="15.75" customHeight="1" x14ac:dyDescent="0.2">
      <c r="A226" s="5" t="s">
        <v>232</v>
      </c>
      <c r="B226" s="18"/>
      <c r="C226" s="24">
        <v>1</v>
      </c>
    </row>
    <row r="227" spans="1:3" ht="15.75" customHeight="1" x14ac:dyDescent="0.2">
      <c r="A227" s="5" t="s">
        <v>233</v>
      </c>
      <c r="B227" s="18"/>
      <c r="C227" s="24">
        <v>1</v>
      </c>
    </row>
    <row r="228" spans="1:3" ht="15.75" customHeight="1" x14ac:dyDescent="0.2">
      <c r="A228" s="5" t="s">
        <v>234</v>
      </c>
      <c r="B228" s="18"/>
      <c r="C228" s="24">
        <v>1</v>
      </c>
    </row>
    <row r="229" spans="1:3" ht="15.75" customHeight="1" x14ac:dyDescent="0.2">
      <c r="A229" s="5" t="s">
        <v>235</v>
      </c>
      <c r="B229" s="18"/>
      <c r="C229" s="24">
        <v>1</v>
      </c>
    </row>
    <row r="230" spans="1:3" ht="15.75" customHeight="1" x14ac:dyDescent="0.2">
      <c r="A230" s="5" t="s">
        <v>236</v>
      </c>
      <c r="B230" s="18"/>
      <c r="C230" s="24">
        <v>1</v>
      </c>
    </row>
    <row r="231" spans="1:3" ht="15.75" customHeight="1" x14ac:dyDescent="0.2">
      <c r="A231" s="5" t="s">
        <v>237</v>
      </c>
      <c r="B231" s="18"/>
      <c r="C231" s="24">
        <v>1</v>
      </c>
    </row>
    <row r="232" spans="1:3" ht="15.75" customHeight="1" x14ac:dyDescent="0.2">
      <c r="A232" s="5" t="s">
        <v>238</v>
      </c>
      <c r="B232" s="24">
        <v>1</v>
      </c>
      <c r="C232" s="18"/>
    </row>
    <row r="233" spans="1:3" ht="15.75" customHeight="1" x14ac:dyDescent="0.2">
      <c r="A233" s="5" t="s">
        <v>239</v>
      </c>
      <c r="B233" s="24">
        <v>1</v>
      </c>
      <c r="C233" s="18"/>
    </row>
    <row r="234" spans="1:3" ht="15.75" customHeight="1" x14ac:dyDescent="0.2">
      <c r="A234" s="5" t="s">
        <v>240</v>
      </c>
      <c r="B234" s="18"/>
      <c r="C234" s="24">
        <v>1</v>
      </c>
    </row>
    <row r="235" spans="1:3" ht="15.75" customHeight="1" x14ac:dyDescent="0.2">
      <c r="A235" s="5" t="s">
        <v>241</v>
      </c>
      <c r="B235" s="24">
        <v>1</v>
      </c>
      <c r="C235" s="18"/>
    </row>
    <row r="236" spans="1:3" ht="15.75" customHeight="1" x14ac:dyDescent="0.2">
      <c r="A236" s="5" t="s">
        <v>242</v>
      </c>
      <c r="B236" s="18"/>
      <c r="C236" s="24">
        <v>1</v>
      </c>
    </row>
    <row r="237" spans="1:3" ht="15.75" customHeight="1" x14ac:dyDescent="0.2">
      <c r="A237" s="5" t="s">
        <v>243</v>
      </c>
      <c r="B237" s="18"/>
      <c r="C237" s="24">
        <v>1</v>
      </c>
    </row>
    <row r="238" spans="1:3" ht="15.75" customHeight="1" x14ac:dyDescent="0.2">
      <c r="A238" s="5" t="s">
        <v>244</v>
      </c>
      <c r="B238" s="24">
        <v>1</v>
      </c>
      <c r="C238" s="18"/>
    </row>
    <row r="239" spans="1:3" ht="15.75" customHeight="1" x14ac:dyDescent="0.2">
      <c r="A239" s="5" t="s">
        <v>245</v>
      </c>
      <c r="B239" s="18"/>
      <c r="C239" s="24">
        <v>1</v>
      </c>
    </row>
    <row r="240" spans="1:3" ht="15.75" customHeight="1" x14ac:dyDescent="0.2">
      <c r="A240" s="5" t="s">
        <v>246</v>
      </c>
      <c r="B240" s="24">
        <v>1</v>
      </c>
      <c r="C240" s="18"/>
    </row>
    <row r="241" spans="1:3" ht="15.75" customHeight="1" x14ac:dyDescent="0.2">
      <c r="A241" s="5" t="s">
        <v>247</v>
      </c>
      <c r="B241" s="24">
        <v>1</v>
      </c>
      <c r="C241" s="18"/>
    </row>
    <row r="242" spans="1:3" ht="15.75" customHeight="1" x14ac:dyDescent="0.2">
      <c r="A242" s="5" t="s">
        <v>248</v>
      </c>
      <c r="B242" s="18"/>
      <c r="C242" s="24">
        <v>1</v>
      </c>
    </row>
    <row r="243" spans="1:3" ht="15.75" customHeight="1" x14ac:dyDescent="0.2">
      <c r="A243" s="5" t="s">
        <v>249</v>
      </c>
      <c r="B243" s="24">
        <v>1</v>
      </c>
      <c r="C243" s="18"/>
    </row>
    <row r="244" spans="1:3" ht="15.75" customHeight="1" x14ac:dyDescent="0.2">
      <c r="A244" s="5" t="s">
        <v>250</v>
      </c>
      <c r="B244" s="24">
        <v>1</v>
      </c>
      <c r="C244" s="18"/>
    </row>
    <row r="245" spans="1:3" ht="15.75" customHeight="1" x14ac:dyDescent="0.2">
      <c r="A245" s="5" t="s">
        <v>251</v>
      </c>
      <c r="B245" s="18"/>
      <c r="C245" s="24">
        <v>1</v>
      </c>
    </row>
    <row r="246" spans="1:3" ht="15.75" customHeight="1" x14ac:dyDescent="0.2">
      <c r="A246" s="5" t="s">
        <v>252</v>
      </c>
      <c r="B246" s="24">
        <v>1</v>
      </c>
      <c r="C246" s="18"/>
    </row>
    <row r="247" spans="1:3" ht="15.75" customHeight="1" x14ac:dyDescent="0.2">
      <c r="A247" s="5" t="s">
        <v>253</v>
      </c>
      <c r="B247" s="24">
        <v>1</v>
      </c>
      <c r="C247" s="18"/>
    </row>
    <row r="248" spans="1:3" ht="15.75" customHeight="1" x14ac:dyDescent="0.2">
      <c r="A248" s="5" t="s">
        <v>254</v>
      </c>
      <c r="B248" s="18"/>
      <c r="C248" s="24">
        <v>1</v>
      </c>
    </row>
    <row r="249" spans="1:3" ht="15.75" customHeight="1" x14ac:dyDescent="0.2">
      <c r="A249" s="5" t="s">
        <v>255</v>
      </c>
      <c r="B249" s="18"/>
      <c r="C249" s="24">
        <v>1</v>
      </c>
    </row>
    <row r="250" spans="1:3" ht="15.75" customHeight="1" x14ac:dyDescent="0.2">
      <c r="A250" s="5" t="s">
        <v>256</v>
      </c>
      <c r="B250" s="18"/>
      <c r="C250" s="24">
        <v>1</v>
      </c>
    </row>
    <row r="251" spans="1:3" ht="15.75" customHeight="1" x14ac:dyDescent="0.2">
      <c r="A251" s="5" t="s">
        <v>257</v>
      </c>
      <c r="B251" s="18"/>
      <c r="C251" s="24">
        <v>1</v>
      </c>
    </row>
    <row r="252" spans="1:3" ht="15.75" customHeight="1" x14ac:dyDescent="0.2">
      <c r="A252" s="5" t="s">
        <v>258</v>
      </c>
      <c r="B252" s="18"/>
      <c r="C252" s="24">
        <v>1</v>
      </c>
    </row>
    <row r="253" spans="1:3" ht="15.75" customHeight="1" x14ac:dyDescent="0.2">
      <c r="A253" s="5" t="s">
        <v>259</v>
      </c>
      <c r="B253" s="18"/>
      <c r="C253" s="24">
        <v>1</v>
      </c>
    </row>
    <row r="254" spans="1:3" ht="15.75" customHeight="1" x14ac:dyDescent="0.2">
      <c r="A254" s="5" t="s">
        <v>260</v>
      </c>
      <c r="B254" s="18"/>
      <c r="C254" s="24">
        <v>1</v>
      </c>
    </row>
    <row r="255" spans="1:3" ht="15.75" customHeight="1" x14ac:dyDescent="0.2">
      <c r="A255" s="5" t="s">
        <v>261</v>
      </c>
      <c r="B255" s="24">
        <v>1</v>
      </c>
      <c r="C255" s="18"/>
    </row>
    <row r="256" spans="1:3" ht="15.75" customHeight="1" x14ac:dyDescent="0.2">
      <c r="A256" s="5" t="s">
        <v>262</v>
      </c>
      <c r="B256" s="18"/>
      <c r="C256" s="24">
        <v>1</v>
      </c>
    </row>
    <row r="257" spans="1:3" ht="15.75" customHeight="1" x14ac:dyDescent="0.2">
      <c r="A257" s="5" t="s">
        <v>263</v>
      </c>
      <c r="B257" s="18"/>
      <c r="C257" s="24">
        <v>1</v>
      </c>
    </row>
    <row r="258" spans="1:3" ht="15.75" customHeight="1" x14ac:dyDescent="0.2">
      <c r="A258" s="5" t="s">
        <v>264</v>
      </c>
      <c r="B258" s="24">
        <v>1</v>
      </c>
      <c r="C258" s="18"/>
    </row>
    <row r="259" spans="1:3" ht="15.75" customHeight="1" x14ac:dyDescent="0.2">
      <c r="A259" s="5" t="s">
        <v>265</v>
      </c>
      <c r="B259" s="24">
        <v>1</v>
      </c>
      <c r="C259" s="18"/>
    </row>
    <row r="260" spans="1:3" ht="15.75" customHeight="1" x14ac:dyDescent="0.2">
      <c r="A260" s="5" t="s">
        <v>266</v>
      </c>
      <c r="B260" s="18"/>
      <c r="C260" s="24">
        <v>1</v>
      </c>
    </row>
    <row r="261" spans="1:3" ht="15.75" customHeight="1" x14ac:dyDescent="0.2">
      <c r="A261" s="5" t="s">
        <v>267</v>
      </c>
      <c r="B261" s="24">
        <v>1</v>
      </c>
      <c r="C261" s="25"/>
    </row>
    <row r="262" spans="1:3" ht="15.75" customHeight="1" x14ac:dyDescent="0.2">
      <c r="A262" s="5" t="s">
        <v>268</v>
      </c>
      <c r="B262" s="24">
        <v>1</v>
      </c>
      <c r="C262" s="18"/>
    </row>
    <row r="263" spans="1:3" ht="15.75" customHeight="1" x14ac:dyDescent="0.2">
      <c r="A263" s="5" t="s">
        <v>269</v>
      </c>
      <c r="B263" s="24">
        <v>1</v>
      </c>
      <c r="C263" s="18"/>
    </row>
    <row r="264" spans="1:3" ht="15.75" customHeight="1" x14ac:dyDescent="0.2">
      <c r="A264" s="5" t="s">
        <v>270</v>
      </c>
      <c r="B264" s="24">
        <v>1</v>
      </c>
      <c r="C264" s="18"/>
    </row>
    <row r="265" spans="1:3" ht="15.75" customHeight="1" x14ac:dyDescent="0.2">
      <c r="A265" s="5" t="s">
        <v>271</v>
      </c>
      <c r="B265" s="24">
        <v>1</v>
      </c>
      <c r="C265" s="18"/>
    </row>
    <row r="266" spans="1:3" ht="15.75" customHeight="1" x14ac:dyDescent="0.2">
      <c r="A266" s="5" t="s">
        <v>272</v>
      </c>
      <c r="B266" s="18"/>
      <c r="C266" s="24">
        <v>1</v>
      </c>
    </row>
    <row r="267" spans="1:3" ht="15.75" customHeight="1" x14ac:dyDescent="0.2">
      <c r="A267" s="5" t="s">
        <v>273</v>
      </c>
      <c r="B267" s="24">
        <v>1</v>
      </c>
      <c r="C267" s="18"/>
    </row>
    <row r="268" spans="1:3" ht="15.75" customHeight="1" x14ac:dyDescent="0.2">
      <c r="A268" s="5" t="s">
        <v>274</v>
      </c>
      <c r="B268" s="18"/>
      <c r="C268" s="24">
        <v>1</v>
      </c>
    </row>
    <row r="269" spans="1:3" ht="15.75" customHeight="1" x14ac:dyDescent="0.2">
      <c r="A269" s="5" t="s">
        <v>275</v>
      </c>
      <c r="B269" s="18"/>
      <c r="C269" s="24">
        <v>1</v>
      </c>
    </row>
    <row r="270" spans="1:3" ht="15.75" customHeight="1" x14ac:dyDescent="0.2">
      <c r="A270" s="5" t="s">
        <v>276</v>
      </c>
      <c r="B270" s="18"/>
      <c r="C270" s="24">
        <v>1</v>
      </c>
    </row>
    <row r="271" spans="1:3" ht="15.75" customHeight="1" x14ac:dyDescent="0.2">
      <c r="A271" s="5" t="s">
        <v>277</v>
      </c>
      <c r="B271" s="18"/>
      <c r="C271" s="24">
        <v>1</v>
      </c>
    </row>
    <row r="272" spans="1:3" ht="15.75" customHeight="1" x14ac:dyDescent="0.2">
      <c r="A272" s="5" t="s">
        <v>278</v>
      </c>
      <c r="B272" s="24">
        <v>1</v>
      </c>
      <c r="C272" s="18"/>
    </row>
    <row r="273" spans="1:3" ht="15.75" customHeight="1" x14ac:dyDescent="0.2">
      <c r="A273" s="5" t="s">
        <v>279</v>
      </c>
      <c r="B273" s="24">
        <v>1</v>
      </c>
      <c r="C273" s="18"/>
    </row>
    <row r="274" spans="1:3" ht="15.75" customHeight="1" x14ac:dyDescent="0.2">
      <c r="A274" s="5" t="s">
        <v>280</v>
      </c>
      <c r="B274" s="18"/>
      <c r="C274" s="24">
        <v>1</v>
      </c>
    </row>
    <row r="275" spans="1:3" ht="15.75" customHeight="1" x14ac:dyDescent="0.2">
      <c r="A275" s="5" t="s">
        <v>281</v>
      </c>
      <c r="B275" s="18"/>
      <c r="C275" s="24">
        <v>1</v>
      </c>
    </row>
    <row r="276" spans="1:3" ht="15.75" customHeight="1" x14ac:dyDescent="0.2">
      <c r="A276" s="5" t="s">
        <v>282</v>
      </c>
      <c r="B276" s="24">
        <v>1</v>
      </c>
      <c r="C276" s="18"/>
    </row>
    <row r="277" spans="1:3" ht="15.75" customHeight="1" x14ac:dyDescent="0.2">
      <c r="A277" s="5" t="s">
        <v>283</v>
      </c>
      <c r="B277" s="24">
        <v>1</v>
      </c>
      <c r="C277" s="18"/>
    </row>
    <row r="278" spans="1:3" ht="15.75" customHeight="1" x14ac:dyDescent="0.2">
      <c r="A278" s="5" t="s">
        <v>284</v>
      </c>
      <c r="B278" s="18"/>
      <c r="C278" s="24">
        <v>1</v>
      </c>
    </row>
    <row r="279" spans="1:3" ht="15.75" customHeight="1" x14ac:dyDescent="0.2">
      <c r="A279" s="5" t="s">
        <v>285</v>
      </c>
      <c r="B279" s="24">
        <v>1</v>
      </c>
      <c r="C279" s="18"/>
    </row>
    <row r="280" spans="1:3" ht="15.75" customHeight="1" x14ac:dyDescent="0.2">
      <c r="A280" s="5" t="s">
        <v>286</v>
      </c>
      <c r="B280" s="24">
        <v>1</v>
      </c>
      <c r="C280" s="18"/>
    </row>
    <row r="281" spans="1:3" ht="15.75" customHeight="1" x14ac:dyDescent="0.2">
      <c r="A281" s="5" t="s">
        <v>287</v>
      </c>
      <c r="B281" s="24">
        <v>1</v>
      </c>
      <c r="C281" s="18"/>
    </row>
    <row r="282" spans="1:3" ht="15.75" customHeight="1" x14ac:dyDescent="0.2">
      <c r="A282" s="5" t="s">
        <v>288</v>
      </c>
      <c r="B282" s="24">
        <v>1</v>
      </c>
      <c r="C282" s="18"/>
    </row>
    <row r="283" spans="1:3" ht="15.75" customHeight="1" x14ac:dyDescent="0.2">
      <c r="A283" s="5" t="s">
        <v>289</v>
      </c>
      <c r="B283" s="24">
        <v>1</v>
      </c>
      <c r="C283" s="18"/>
    </row>
    <row r="284" spans="1:3" ht="15.75" customHeight="1" x14ac:dyDescent="0.2">
      <c r="A284" s="5" t="s">
        <v>290</v>
      </c>
      <c r="B284" s="18"/>
      <c r="C284" s="24">
        <v>1</v>
      </c>
    </row>
    <row r="285" spans="1:3" ht="15.75" customHeight="1" x14ac:dyDescent="0.2">
      <c r="A285" s="5" t="s">
        <v>291</v>
      </c>
      <c r="B285" s="18"/>
      <c r="C285" s="24">
        <v>1</v>
      </c>
    </row>
    <row r="286" spans="1:3" ht="15.75" customHeight="1" x14ac:dyDescent="0.2">
      <c r="A286" s="5" t="s">
        <v>292</v>
      </c>
      <c r="B286" s="18"/>
      <c r="C286" s="24">
        <v>1</v>
      </c>
    </row>
    <row r="287" spans="1:3" ht="15.75" customHeight="1" x14ac:dyDescent="0.2">
      <c r="A287" s="5" t="s">
        <v>293</v>
      </c>
      <c r="B287" s="18"/>
      <c r="C287" s="24">
        <v>1</v>
      </c>
    </row>
    <row r="288" spans="1:3" ht="15.75" customHeight="1" x14ac:dyDescent="0.2">
      <c r="A288" s="5" t="s">
        <v>294</v>
      </c>
      <c r="B288" s="18"/>
      <c r="C288" s="24">
        <v>1</v>
      </c>
    </row>
    <row r="289" spans="1:3" ht="15.75" customHeight="1" x14ac:dyDescent="0.2">
      <c r="A289" s="5" t="s">
        <v>295</v>
      </c>
      <c r="B289" s="18"/>
      <c r="C289" s="24">
        <v>1</v>
      </c>
    </row>
    <row r="290" spans="1:3" ht="15.75" customHeight="1" x14ac:dyDescent="0.2">
      <c r="A290" s="5" t="s">
        <v>296</v>
      </c>
      <c r="B290" s="18"/>
      <c r="C290" s="24">
        <v>1</v>
      </c>
    </row>
    <row r="291" spans="1:3" ht="15.75" customHeight="1" x14ac:dyDescent="0.2">
      <c r="A291" s="5" t="s">
        <v>297</v>
      </c>
      <c r="B291" s="24">
        <v>1</v>
      </c>
      <c r="C291" s="18"/>
    </row>
    <row r="292" spans="1:3" ht="15.75" customHeight="1" x14ac:dyDescent="0.2">
      <c r="A292" s="5" t="s">
        <v>298</v>
      </c>
      <c r="B292" s="24"/>
      <c r="C292" s="24">
        <v>1</v>
      </c>
    </row>
    <row r="293" spans="1:3" ht="15.75" customHeight="1" x14ac:dyDescent="0.2">
      <c r="A293" s="5" t="s">
        <v>299</v>
      </c>
      <c r="B293" s="18"/>
      <c r="C293" s="24">
        <v>1</v>
      </c>
    </row>
    <row r="294" spans="1:3" ht="15.75" customHeight="1" x14ac:dyDescent="0.2">
      <c r="A294" s="5" t="s">
        <v>300</v>
      </c>
      <c r="B294" s="24">
        <v>1</v>
      </c>
      <c r="C294" s="18"/>
    </row>
    <row r="295" spans="1:3" ht="15.75" customHeight="1" x14ac:dyDescent="0.2">
      <c r="A295" s="5" t="s">
        <v>301</v>
      </c>
      <c r="B295" s="24">
        <v>1</v>
      </c>
      <c r="C295" s="18"/>
    </row>
    <row r="296" spans="1:3" ht="15.75" customHeight="1" x14ac:dyDescent="0.2">
      <c r="A296" s="5" t="s">
        <v>302</v>
      </c>
      <c r="B296" s="24">
        <v>1</v>
      </c>
      <c r="C296" s="18"/>
    </row>
    <row r="297" spans="1:3" ht="15.75" customHeight="1" x14ac:dyDescent="0.2">
      <c r="A297" s="5" t="s">
        <v>303</v>
      </c>
      <c r="B297" s="18"/>
      <c r="C297" s="24">
        <v>1</v>
      </c>
    </row>
    <row r="298" spans="1:3" ht="15.75" customHeight="1" x14ac:dyDescent="0.2">
      <c r="A298" s="5" t="s">
        <v>304</v>
      </c>
      <c r="B298" s="24">
        <v>1</v>
      </c>
      <c r="C298" s="18"/>
    </row>
    <row r="299" spans="1:3" ht="15.75" customHeight="1" x14ac:dyDescent="0.2">
      <c r="A299" s="5" t="s">
        <v>305</v>
      </c>
      <c r="B299" s="24">
        <v>1</v>
      </c>
      <c r="C299" s="18"/>
    </row>
    <row r="300" spans="1:3" ht="15.75" customHeight="1" x14ac:dyDescent="0.2">
      <c r="A300" s="5" t="s">
        <v>306</v>
      </c>
      <c r="B300" s="18"/>
      <c r="C300" s="24">
        <v>1</v>
      </c>
    </row>
    <row r="301" spans="1:3" ht="15.75" customHeight="1" x14ac:dyDescent="0.2">
      <c r="A301" s="5" t="s">
        <v>307</v>
      </c>
      <c r="B301" s="18"/>
      <c r="C301" s="24">
        <v>1</v>
      </c>
    </row>
    <row r="302" spans="1:3" ht="15.75" customHeight="1" x14ac:dyDescent="0.2">
      <c r="A302" s="5" t="s">
        <v>308</v>
      </c>
      <c r="B302" s="18"/>
      <c r="C302" s="24">
        <v>1</v>
      </c>
    </row>
    <row r="303" spans="1:3" ht="15.75" customHeight="1" x14ac:dyDescent="0.2">
      <c r="A303" s="5" t="s">
        <v>309</v>
      </c>
      <c r="B303" s="18"/>
      <c r="C303" s="24">
        <v>1</v>
      </c>
    </row>
    <row r="304" spans="1:3" ht="15.75" customHeight="1" x14ac:dyDescent="0.2">
      <c r="A304" s="5" t="s">
        <v>310</v>
      </c>
      <c r="B304" s="18"/>
      <c r="C304" s="24">
        <v>1</v>
      </c>
    </row>
    <row r="305" spans="1:3" ht="15.75" customHeight="1" x14ac:dyDescent="0.2">
      <c r="A305" s="5" t="s">
        <v>311</v>
      </c>
      <c r="B305" s="18"/>
      <c r="C305" s="24">
        <v>1</v>
      </c>
    </row>
    <row r="306" spans="1:3" ht="15.75" customHeight="1" x14ac:dyDescent="0.2">
      <c r="A306" s="5" t="s">
        <v>312</v>
      </c>
      <c r="B306" s="18"/>
      <c r="C306" s="24">
        <v>1</v>
      </c>
    </row>
    <row r="307" spans="1:3" ht="15.75" customHeight="1" x14ac:dyDescent="0.2">
      <c r="A307" s="5" t="s">
        <v>313</v>
      </c>
      <c r="B307" s="24">
        <v>1</v>
      </c>
      <c r="C307" s="18"/>
    </row>
    <row r="308" spans="1:3" ht="15.75" customHeight="1" x14ac:dyDescent="0.2">
      <c r="A308" s="5" t="s">
        <v>314</v>
      </c>
      <c r="B308" s="18"/>
      <c r="C308" s="24">
        <v>1</v>
      </c>
    </row>
    <row r="309" spans="1:3" ht="15.75" customHeight="1" x14ac:dyDescent="0.2">
      <c r="A309" s="5" t="s">
        <v>315</v>
      </c>
      <c r="B309" s="18"/>
      <c r="C309" s="24">
        <v>1</v>
      </c>
    </row>
    <row r="310" spans="1:3" ht="15.75" customHeight="1" x14ac:dyDescent="0.2">
      <c r="A310" s="5" t="s">
        <v>316</v>
      </c>
      <c r="B310" s="24">
        <v>1</v>
      </c>
      <c r="C310" s="18"/>
    </row>
    <row r="311" spans="1:3" ht="15.75" customHeight="1" x14ac:dyDescent="0.2">
      <c r="A311" s="5" t="s">
        <v>317</v>
      </c>
      <c r="B311" s="24">
        <v>1</v>
      </c>
      <c r="C311" s="18"/>
    </row>
    <row r="312" spans="1:3" ht="15.75" customHeight="1" x14ac:dyDescent="0.2">
      <c r="A312" s="5" t="s">
        <v>318</v>
      </c>
      <c r="B312" s="24">
        <v>1</v>
      </c>
      <c r="C312" s="18"/>
    </row>
    <row r="313" spans="1:3" ht="15.75" customHeight="1" x14ac:dyDescent="0.2">
      <c r="A313" s="5" t="s">
        <v>319</v>
      </c>
      <c r="B313" s="18"/>
      <c r="C313" s="24">
        <v>1</v>
      </c>
    </row>
    <row r="314" spans="1:3" ht="15.75" customHeight="1" x14ac:dyDescent="0.2">
      <c r="A314" s="5" t="s">
        <v>320</v>
      </c>
      <c r="B314" s="24">
        <v>1</v>
      </c>
      <c r="C314" s="18"/>
    </row>
    <row r="315" spans="1:3" ht="15.75" customHeight="1" x14ac:dyDescent="0.2">
      <c r="A315" s="5" t="s">
        <v>321</v>
      </c>
      <c r="B315" s="24">
        <v>1</v>
      </c>
      <c r="C315" s="18"/>
    </row>
    <row r="316" spans="1:3" ht="15.75" customHeight="1" x14ac:dyDescent="0.2">
      <c r="A316" s="5" t="s">
        <v>322</v>
      </c>
      <c r="B316" s="24">
        <v>1</v>
      </c>
      <c r="C316" s="18"/>
    </row>
    <row r="317" spans="1:3" ht="15.75" customHeight="1" x14ac:dyDescent="0.2">
      <c r="A317" s="5" t="s">
        <v>323</v>
      </c>
      <c r="B317" s="24">
        <v>1</v>
      </c>
      <c r="C317" s="18"/>
    </row>
    <row r="318" spans="1:3" ht="15.75" customHeight="1" x14ac:dyDescent="0.2">
      <c r="A318" s="5" t="s">
        <v>324</v>
      </c>
      <c r="B318" s="24">
        <v>1</v>
      </c>
      <c r="C318" s="18"/>
    </row>
    <row r="319" spans="1:3" ht="15.75" customHeight="1" x14ac:dyDescent="0.2">
      <c r="A319" s="5" t="s">
        <v>325</v>
      </c>
      <c r="B319" s="18"/>
      <c r="C319" s="24">
        <v>1</v>
      </c>
    </row>
    <row r="320" spans="1:3" ht="15.75" customHeight="1" x14ac:dyDescent="0.2">
      <c r="A320" s="5" t="s">
        <v>326</v>
      </c>
      <c r="B320" s="24">
        <v>1</v>
      </c>
      <c r="C320" s="18"/>
    </row>
    <row r="321" spans="1:3" ht="15.75" customHeight="1" x14ac:dyDescent="0.2">
      <c r="A321" s="5" t="s">
        <v>327</v>
      </c>
      <c r="B321" s="24">
        <v>1</v>
      </c>
      <c r="C321" s="18"/>
    </row>
    <row r="322" spans="1:3" ht="15.75" customHeight="1" x14ac:dyDescent="0.2">
      <c r="A322" s="5" t="s">
        <v>328</v>
      </c>
      <c r="B322" s="24">
        <v>1</v>
      </c>
      <c r="C322" s="18"/>
    </row>
    <row r="323" spans="1:3" ht="15.75" customHeight="1" x14ac:dyDescent="0.2">
      <c r="A323" s="5" t="s">
        <v>329</v>
      </c>
      <c r="B323" s="18"/>
      <c r="C323" s="24">
        <v>1</v>
      </c>
    </row>
    <row r="324" spans="1:3" ht="15.75" customHeight="1" x14ac:dyDescent="0.2">
      <c r="A324" s="5" t="s">
        <v>330</v>
      </c>
      <c r="B324" s="24"/>
      <c r="C324" s="24">
        <v>1</v>
      </c>
    </row>
    <row r="325" spans="1:3" ht="15.75" customHeight="1" x14ac:dyDescent="0.2">
      <c r="A325" s="5" t="s">
        <v>331</v>
      </c>
      <c r="B325" s="18"/>
      <c r="C325" s="24">
        <v>1</v>
      </c>
    </row>
    <row r="326" spans="1:3" ht="15.75" customHeight="1" x14ac:dyDescent="0.2">
      <c r="A326" s="5" t="s">
        <v>332</v>
      </c>
      <c r="B326" s="24">
        <v>1</v>
      </c>
      <c r="C326" s="18"/>
    </row>
    <row r="327" spans="1:3" ht="15.75" customHeight="1" x14ac:dyDescent="0.2">
      <c r="A327" s="5" t="s">
        <v>333</v>
      </c>
      <c r="B327" s="18"/>
      <c r="C327" s="24">
        <v>1</v>
      </c>
    </row>
    <row r="328" spans="1:3" ht="15.75" customHeight="1" x14ac:dyDescent="0.2">
      <c r="A328" s="5" t="s">
        <v>334</v>
      </c>
      <c r="B328" s="18"/>
      <c r="C328" s="24">
        <v>1</v>
      </c>
    </row>
    <row r="329" spans="1:3" ht="15.75" customHeight="1" x14ac:dyDescent="0.2">
      <c r="A329" s="5" t="s">
        <v>335</v>
      </c>
      <c r="B329" s="18"/>
      <c r="C329" s="24">
        <v>1</v>
      </c>
    </row>
    <row r="330" spans="1:3" ht="15.75" customHeight="1" x14ac:dyDescent="0.2">
      <c r="A330" s="5" t="s">
        <v>336</v>
      </c>
      <c r="B330" s="18"/>
      <c r="C330" s="24">
        <v>1</v>
      </c>
    </row>
    <row r="331" spans="1:3" ht="15.75" customHeight="1" x14ac:dyDescent="0.2">
      <c r="A331" s="5" t="s">
        <v>337</v>
      </c>
      <c r="B331" s="24">
        <v>1</v>
      </c>
      <c r="C331" s="18"/>
    </row>
    <row r="332" spans="1:3" ht="15.75" customHeight="1" x14ac:dyDescent="0.2">
      <c r="A332" s="5" t="s">
        <v>338</v>
      </c>
      <c r="B332" s="18"/>
      <c r="C332" s="24">
        <v>1</v>
      </c>
    </row>
    <row r="333" spans="1:3" ht="15.75" customHeight="1" x14ac:dyDescent="0.2">
      <c r="A333" s="5" t="s">
        <v>339</v>
      </c>
      <c r="B333" s="24">
        <v>1</v>
      </c>
      <c r="C333" s="18"/>
    </row>
    <row r="334" spans="1:3" ht="15.75" customHeight="1" x14ac:dyDescent="0.2">
      <c r="A334" s="5" t="s">
        <v>340</v>
      </c>
      <c r="B334" s="18"/>
      <c r="C334" s="24">
        <v>1</v>
      </c>
    </row>
    <row r="335" spans="1:3" ht="15.75" customHeight="1" x14ac:dyDescent="0.2">
      <c r="A335" s="5" t="s">
        <v>341</v>
      </c>
      <c r="B335" s="18"/>
      <c r="C335" s="24">
        <v>1</v>
      </c>
    </row>
    <row r="336" spans="1:3" ht="15.75" customHeight="1" x14ac:dyDescent="0.2">
      <c r="A336" s="5" t="s">
        <v>342</v>
      </c>
      <c r="B336" s="18"/>
      <c r="C336" s="24">
        <v>1</v>
      </c>
    </row>
    <row r="337" spans="1:3" ht="15.75" customHeight="1" x14ac:dyDescent="0.2">
      <c r="A337" s="5" t="s">
        <v>343</v>
      </c>
      <c r="B337" s="18"/>
      <c r="C337" s="24">
        <v>1</v>
      </c>
    </row>
    <row r="338" spans="1:3" ht="15.75" customHeight="1" x14ac:dyDescent="0.2">
      <c r="A338" s="5" t="s">
        <v>344</v>
      </c>
      <c r="B338" s="18"/>
      <c r="C338" s="24">
        <v>1</v>
      </c>
    </row>
    <row r="339" spans="1:3" ht="15.75" customHeight="1" x14ac:dyDescent="0.2">
      <c r="A339" s="5" t="s">
        <v>345</v>
      </c>
      <c r="B339" s="18"/>
      <c r="C339" s="24">
        <v>1</v>
      </c>
    </row>
    <row r="340" spans="1:3" ht="15.75" customHeight="1" x14ac:dyDescent="0.2">
      <c r="A340" s="5" t="s">
        <v>346</v>
      </c>
      <c r="B340" s="18"/>
      <c r="C340" s="24">
        <v>1</v>
      </c>
    </row>
    <row r="341" spans="1:3" ht="15.75" customHeight="1" x14ac:dyDescent="0.2">
      <c r="A341" s="5" t="s">
        <v>347</v>
      </c>
      <c r="B341" s="24">
        <v>1</v>
      </c>
      <c r="C341" s="18"/>
    </row>
    <row r="342" spans="1:3" ht="15.75" customHeight="1" x14ac:dyDescent="0.2">
      <c r="A342" s="5" t="s">
        <v>348</v>
      </c>
      <c r="B342" s="24">
        <v>1</v>
      </c>
      <c r="C342" s="18"/>
    </row>
    <row r="343" spans="1:3" ht="15.75" customHeight="1" x14ac:dyDescent="0.2">
      <c r="A343" s="5" t="s">
        <v>349</v>
      </c>
      <c r="B343" s="18"/>
      <c r="C343" s="24">
        <v>1</v>
      </c>
    </row>
    <row r="344" spans="1:3" ht="15.75" customHeight="1" x14ac:dyDescent="0.2">
      <c r="A344" s="5" t="s">
        <v>350</v>
      </c>
      <c r="B344" s="24">
        <v>1</v>
      </c>
      <c r="C344" s="18"/>
    </row>
    <row r="345" spans="1:3" ht="15.75" customHeight="1" x14ac:dyDescent="0.2">
      <c r="A345" s="5" t="s">
        <v>351</v>
      </c>
      <c r="B345" s="24">
        <v>1</v>
      </c>
      <c r="C345" s="18"/>
    </row>
    <row r="346" spans="1:3" ht="15.75" customHeight="1" x14ac:dyDescent="0.2">
      <c r="A346" s="5" t="s">
        <v>352</v>
      </c>
      <c r="B346" s="18"/>
      <c r="C346" s="24">
        <v>1</v>
      </c>
    </row>
    <row r="347" spans="1:3" ht="15.75" customHeight="1" x14ac:dyDescent="0.2">
      <c r="A347" s="5" t="s">
        <v>353</v>
      </c>
      <c r="B347" s="18"/>
      <c r="C347" s="24">
        <v>1</v>
      </c>
    </row>
    <row r="348" spans="1:3" ht="15.75" customHeight="1" x14ac:dyDescent="0.2">
      <c r="A348" s="5" t="s">
        <v>354</v>
      </c>
      <c r="B348" s="24">
        <v>1</v>
      </c>
      <c r="C348" s="24"/>
    </row>
    <row r="349" spans="1:3" ht="15.75" customHeight="1" x14ac:dyDescent="0.2">
      <c r="A349" s="5" t="s">
        <v>355</v>
      </c>
      <c r="B349" s="18"/>
      <c r="C349" s="24">
        <v>1</v>
      </c>
    </row>
    <row r="350" spans="1:3" ht="15.75" customHeight="1" x14ac:dyDescent="0.2">
      <c r="A350" s="5" t="s">
        <v>356</v>
      </c>
      <c r="B350" s="24">
        <v>1</v>
      </c>
      <c r="C350" s="18"/>
    </row>
    <row r="351" spans="1:3" ht="15.75" customHeight="1" x14ac:dyDescent="0.2">
      <c r="A351" s="5" t="s">
        <v>357</v>
      </c>
      <c r="B351" s="24">
        <v>1</v>
      </c>
      <c r="C351" s="18"/>
    </row>
    <row r="352" spans="1:3" ht="15.75" customHeight="1" x14ac:dyDescent="0.2">
      <c r="A352" s="5" t="s">
        <v>358</v>
      </c>
      <c r="B352" s="18"/>
      <c r="C352" s="24">
        <v>1</v>
      </c>
    </row>
    <row r="353" spans="1:3" ht="15.75" customHeight="1" x14ac:dyDescent="0.2">
      <c r="A353" s="5" t="s">
        <v>359</v>
      </c>
      <c r="B353" s="24">
        <v>1</v>
      </c>
      <c r="C353" s="18"/>
    </row>
    <row r="354" spans="1:3" ht="15.75" customHeight="1" x14ac:dyDescent="0.2">
      <c r="A354" s="5" t="s">
        <v>360</v>
      </c>
      <c r="B354" s="24">
        <v>1</v>
      </c>
      <c r="C354" s="18"/>
    </row>
    <row r="355" spans="1:3" ht="15.75" customHeight="1" x14ac:dyDescent="0.2">
      <c r="A355" s="5" t="s">
        <v>361</v>
      </c>
      <c r="B355" s="24">
        <v>1</v>
      </c>
      <c r="C355" s="18"/>
    </row>
    <row r="356" spans="1:3" ht="15.75" customHeight="1" x14ac:dyDescent="0.2">
      <c r="A356" s="5" t="s">
        <v>362</v>
      </c>
      <c r="B356" s="18"/>
      <c r="C356" s="24">
        <v>1</v>
      </c>
    </row>
    <row r="357" spans="1:3" ht="15.75" customHeight="1" x14ac:dyDescent="0.2">
      <c r="A357" s="5" t="s">
        <v>363</v>
      </c>
      <c r="B357" s="18"/>
      <c r="C357" s="24">
        <v>1</v>
      </c>
    </row>
    <row r="358" spans="1:3" ht="15.75" customHeight="1" x14ac:dyDescent="0.2">
      <c r="A358" s="5" t="s">
        <v>364</v>
      </c>
      <c r="B358" s="24">
        <v>1</v>
      </c>
      <c r="C358" s="18"/>
    </row>
    <row r="359" spans="1:3" ht="15.75" customHeight="1" x14ac:dyDescent="0.2">
      <c r="A359" s="5" t="s">
        <v>365</v>
      </c>
      <c r="B359" s="18"/>
      <c r="C359" s="24">
        <v>1</v>
      </c>
    </row>
    <row r="360" spans="1:3" ht="15.75" customHeight="1" x14ac:dyDescent="0.2">
      <c r="A360" s="5" t="s">
        <v>366</v>
      </c>
      <c r="B360" s="18"/>
      <c r="C360" s="24">
        <v>1</v>
      </c>
    </row>
    <row r="361" spans="1:3" ht="15.75" customHeight="1" x14ac:dyDescent="0.2">
      <c r="A361" s="5" t="s">
        <v>367</v>
      </c>
      <c r="B361" s="18"/>
      <c r="C361" s="24">
        <v>1</v>
      </c>
    </row>
    <row r="362" spans="1:3" ht="15.75" customHeight="1" x14ac:dyDescent="0.2">
      <c r="A362" s="5" t="s">
        <v>368</v>
      </c>
      <c r="B362" s="24">
        <v>1</v>
      </c>
      <c r="C362" s="18"/>
    </row>
    <row r="363" spans="1:3" ht="15.75" customHeight="1" x14ac:dyDescent="0.2">
      <c r="A363" s="5" t="s">
        <v>369</v>
      </c>
      <c r="B363" s="24">
        <v>1</v>
      </c>
      <c r="C363" s="18"/>
    </row>
    <row r="364" spans="1:3" ht="15.75" customHeight="1" x14ac:dyDescent="0.2">
      <c r="A364" s="5" t="s">
        <v>370</v>
      </c>
      <c r="B364" s="18"/>
      <c r="C364" s="24">
        <v>1</v>
      </c>
    </row>
    <row r="365" spans="1:3" ht="15.75" customHeight="1" x14ac:dyDescent="0.2">
      <c r="A365" s="5" t="s">
        <v>371</v>
      </c>
      <c r="B365" s="18"/>
      <c r="C365" s="24">
        <v>1</v>
      </c>
    </row>
    <row r="366" spans="1:3" ht="15.75" customHeight="1" x14ac:dyDescent="0.2">
      <c r="A366" s="5" t="s">
        <v>372</v>
      </c>
      <c r="B366" s="24">
        <v>1</v>
      </c>
      <c r="C366" s="18"/>
    </row>
    <row r="367" spans="1:3" ht="15.75" customHeight="1" x14ac:dyDescent="0.2">
      <c r="A367" s="5" t="s">
        <v>373</v>
      </c>
      <c r="B367" s="18"/>
      <c r="C367" s="24">
        <v>1</v>
      </c>
    </row>
    <row r="368" spans="1:3" ht="15.75" customHeight="1" x14ac:dyDescent="0.2">
      <c r="A368" s="5" t="s">
        <v>374</v>
      </c>
      <c r="B368" s="18"/>
      <c r="C368" s="24">
        <v>1</v>
      </c>
    </row>
    <row r="369" spans="1:3" ht="15.75" customHeight="1" x14ac:dyDescent="0.2">
      <c r="A369" s="5" t="s">
        <v>375</v>
      </c>
      <c r="B369" s="18"/>
      <c r="C369" s="24">
        <v>1</v>
      </c>
    </row>
    <row r="370" spans="1:3" ht="15.75" customHeight="1" x14ac:dyDescent="0.2">
      <c r="A370" s="5" t="s">
        <v>376</v>
      </c>
      <c r="B370" s="18"/>
      <c r="C370" s="24">
        <v>1</v>
      </c>
    </row>
    <row r="371" spans="1:3" ht="15.75" customHeight="1" x14ac:dyDescent="0.2">
      <c r="A371" s="5" t="s">
        <v>377</v>
      </c>
      <c r="B371" s="18"/>
      <c r="C371" s="24">
        <v>1</v>
      </c>
    </row>
    <row r="372" spans="1:3" ht="15.75" customHeight="1" x14ac:dyDescent="0.2">
      <c r="A372" s="5" t="s">
        <v>378</v>
      </c>
      <c r="B372" s="18"/>
      <c r="C372" s="24">
        <v>1</v>
      </c>
    </row>
    <row r="373" spans="1:3" ht="15.75" customHeight="1" x14ac:dyDescent="0.2">
      <c r="A373" s="5" t="s">
        <v>379</v>
      </c>
      <c r="B373" s="18"/>
      <c r="C373" s="24">
        <v>1</v>
      </c>
    </row>
    <row r="374" spans="1:3" ht="15.75" customHeight="1" x14ac:dyDescent="0.2">
      <c r="A374" s="5" t="s">
        <v>380</v>
      </c>
      <c r="B374" s="24">
        <v>1</v>
      </c>
      <c r="C374" s="18"/>
    </row>
    <row r="375" spans="1:3" ht="15.75" customHeight="1" x14ac:dyDescent="0.2">
      <c r="A375" s="5" t="s">
        <v>381</v>
      </c>
      <c r="B375" s="24">
        <v>1</v>
      </c>
      <c r="C375" s="18"/>
    </row>
    <row r="376" spans="1:3" ht="15.75" customHeight="1" x14ac:dyDescent="0.2">
      <c r="A376" s="5" t="s">
        <v>382</v>
      </c>
      <c r="B376" s="24">
        <v>1</v>
      </c>
      <c r="C376" s="18"/>
    </row>
    <row r="377" spans="1:3" ht="15.75" customHeight="1" x14ac:dyDescent="0.2">
      <c r="A377" s="5" t="s">
        <v>383</v>
      </c>
      <c r="B377" s="24">
        <v>1</v>
      </c>
      <c r="C377" s="18"/>
    </row>
    <row r="378" spans="1:3" ht="15.75" customHeight="1" x14ac:dyDescent="0.2">
      <c r="A378" s="5" t="s">
        <v>384</v>
      </c>
      <c r="B378" s="18"/>
      <c r="C378" s="24">
        <v>1</v>
      </c>
    </row>
    <row r="379" spans="1:3" ht="15.75" customHeight="1" x14ac:dyDescent="0.2">
      <c r="A379" s="5" t="s">
        <v>385</v>
      </c>
      <c r="B379" s="24">
        <v>1</v>
      </c>
      <c r="C379" s="18"/>
    </row>
    <row r="380" spans="1:3" ht="15.75" customHeight="1" x14ac:dyDescent="0.2">
      <c r="A380" s="5" t="s">
        <v>386</v>
      </c>
      <c r="B380" s="18"/>
      <c r="C380" s="24">
        <v>1</v>
      </c>
    </row>
    <row r="381" spans="1:3" ht="15.75" customHeight="1" x14ac:dyDescent="0.2">
      <c r="A381" s="5" t="s">
        <v>387</v>
      </c>
      <c r="B381" s="18"/>
      <c r="C381" s="24">
        <v>1</v>
      </c>
    </row>
    <row r="382" spans="1:3" ht="15.75" customHeight="1" x14ac:dyDescent="0.2">
      <c r="A382" s="5" t="s">
        <v>388</v>
      </c>
      <c r="B382" s="18"/>
      <c r="C382" s="24">
        <v>1</v>
      </c>
    </row>
    <row r="383" spans="1:3" ht="15.75" customHeight="1" x14ac:dyDescent="0.2">
      <c r="A383" s="5" t="s">
        <v>389</v>
      </c>
      <c r="B383" s="18"/>
      <c r="C383" s="24">
        <v>1</v>
      </c>
    </row>
    <row r="384" spans="1:3" ht="15.75" customHeight="1" x14ac:dyDescent="0.2">
      <c r="A384" s="5" t="s">
        <v>390</v>
      </c>
      <c r="B384" s="18"/>
      <c r="C384" s="24">
        <v>1</v>
      </c>
    </row>
    <row r="385" spans="1:3" ht="15.75" customHeight="1" x14ac:dyDescent="0.2">
      <c r="A385" s="5" t="s">
        <v>391</v>
      </c>
      <c r="B385" s="18"/>
      <c r="C385" s="24">
        <v>1</v>
      </c>
    </row>
    <row r="386" spans="1:3" ht="15.75" customHeight="1" x14ac:dyDescent="0.2">
      <c r="A386" s="5" t="s">
        <v>392</v>
      </c>
      <c r="B386" s="24">
        <v>1</v>
      </c>
      <c r="C386" s="18"/>
    </row>
    <row r="387" spans="1:3" ht="15.75" customHeight="1" x14ac:dyDescent="0.2">
      <c r="A387" s="5" t="s">
        <v>393</v>
      </c>
      <c r="B387" s="24">
        <v>1</v>
      </c>
      <c r="C387" s="18"/>
    </row>
    <row r="388" spans="1:3" ht="15.75" customHeight="1" x14ac:dyDescent="0.2">
      <c r="A388" s="5" t="s">
        <v>394</v>
      </c>
      <c r="B388" s="24">
        <v>1</v>
      </c>
      <c r="C388" s="18"/>
    </row>
    <row r="389" spans="1:3" ht="15.75" customHeight="1" x14ac:dyDescent="0.2">
      <c r="A389" s="5" t="s">
        <v>395</v>
      </c>
      <c r="B389" s="24">
        <v>1</v>
      </c>
      <c r="C389" s="18"/>
    </row>
    <row r="390" spans="1:3" ht="15.75" customHeight="1" x14ac:dyDescent="0.2">
      <c r="A390" s="5" t="s">
        <v>396</v>
      </c>
      <c r="B390" s="18"/>
      <c r="C390" s="24">
        <v>1</v>
      </c>
    </row>
    <row r="391" spans="1:3" ht="15.75" customHeight="1" x14ac:dyDescent="0.2">
      <c r="A391" s="5" t="s">
        <v>397</v>
      </c>
      <c r="B391" s="25"/>
      <c r="C391" s="24">
        <v>1</v>
      </c>
    </row>
    <row r="392" spans="1:3" ht="15.75" customHeight="1" x14ac:dyDescent="0.2">
      <c r="A392" s="5" t="s">
        <v>398</v>
      </c>
      <c r="B392" s="24">
        <v>1</v>
      </c>
      <c r="C392" s="18"/>
    </row>
    <row r="393" spans="1:3" ht="15.75" customHeight="1" x14ac:dyDescent="0.2">
      <c r="A393" s="5" t="s">
        <v>399</v>
      </c>
      <c r="B393" s="24">
        <v>1</v>
      </c>
      <c r="C393" s="18"/>
    </row>
    <row r="394" spans="1:3" ht="15.75" customHeight="1" x14ac:dyDescent="0.2">
      <c r="A394" s="5" t="s">
        <v>400</v>
      </c>
      <c r="B394" s="18"/>
      <c r="C394" s="24">
        <v>1</v>
      </c>
    </row>
    <row r="395" spans="1:3" ht="15.75" customHeight="1" x14ac:dyDescent="0.2">
      <c r="A395" s="5" t="s">
        <v>401</v>
      </c>
      <c r="B395" s="18"/>
      <c r="C395" s="24">
        <v>1</v>
      </c>
    </row>
    <row r="396" spans="1:3" ht="15.75" customHeight="1" x14ac:dyDescent="0.2">
      <c r="A396" s="5" t="s">
        <v>402</v>
      </c>
      <c r="B396" s="24">
        <v>1</v>
      </c>
      <c r="C396" s="18"/>
    </row>
    <row r="397" spans="1:3" ht="15.75" customHeight="1" x14ac:dyDescent="0.2">
      <c r="A397" s="5" t="s">
        <v>403</v>
      </c>
      <c r="B397" s="18"/>
      <c r="C397" s="24">
        <v>1</v>
      </c>
    </row>
    <row r="398" spans="1:3" ht="15.75" customHeight="1" x14ac:dyDescent="0.2">
      <c r="A398" s="5" t="s">
        <v>404</v>
      </c>
      <c r="B398" s="24">
        <v>1</v>
      </c>
      <c r="C398" s="18"/>
    </row>
    <row r="399" spans="1:3" ht="15.75" customHeight="1" x14ac:dyDescent="0.2">
      <c r="A399" s="5" t="s">
        <v>405</v>
      </c>
      <c r="B399" s="18"/>
      <c r="C399" s="24">
        <v>1</v>
      </c>
    </row>
    <row r="400" spans="1:3" ht="15.75" customHeight="1" x14ac:dyDescent="0.2">
      <c r="A400" s="5" t="s">
        <v>406</v>
      </c>
      <c r="B400" s="24">
        <v>1</v>
      </c>
      <c r="C400" s="18"/>
    </row>
    <row r="401" spans="1:3" ht="15.75" customHeight="1" x14ac:dyDescent="0.2">
      <c r="A401" s="5" t="s">
        <v>407</v>
      </c>
      <c r="B401" s="24">
        <v>1</v>
      </c>
      <c r="C401" s="18"/>
    </row>
    <row r="402" spans="1:3" ht="15.75" customHeight="1" x14ac:dyDescent="0.2">
      <c r="A402" s="5" t="s">
        <v>408</v>
      </c>
      <c r="B402" s="24">
        <v>1</v>
      </c>
      <c r="C402" s="18"/>
    </row>
    <row r="403" spans="1:3" ht="15.75" customHeight="1" x14ac:dyDescent="0.2">
      <c r="A403" s="5" t="s">
        <v>409</v>
      </c>
      <c r="B403" s="24">
        <v>1</v>
      </c>
      <c r="C403" s="18"/>
    </row>
    <row r="404" spans="1:3" ht="15.75" customHeight="1" x14ac:dyDescent="0.2">
      <c r="A404" s="5" t="s">
        <v>410</v>
      </c>
      <c r="B404" s="18"/>
      <c r="C404" s="24">
        <v>1</v>
      </c>
    </row>
    <row r="405" spans="1:3" ht="15.75" customHeight="1" x14ac:dyDescent="0.2">
      <c r="A405" s="5" t="s">
        <v>411</v>
      </c>
      <c r="B405" s="24">
        <v>1</v>
      </c>
      <c r="C405" s="18"/>
    </row>
    <row r="406" spans="1:3" ht="15.75" customHeight="1" x14ac:dyDescent="0.2">
      <c r="A406" s="5" t="s">
        <v>412</v>
      </c>
      <c r="B406" s="18"/>
      <c r="C406" s="24">
        <v>1</v>
      </c>
    </row>
    <row r="407" spans="1:3" ht="15.75" customHeight="1" x14ac:dyDescent="0.2">
      <c r="A407" s="5" t="s">
        <v>413</v>
      </c>
      <c r="B407" s="18"/>
      <c r="C407" s="24">
        <v>1</v>
      </c>
    </row>
    <row r="408" spans="1:3" ht="15.75" customHeight="1" x14ac:dyDescent="0.2">
      <c r="A408" s="5" t="s">
        <v>414</v>
      </c>
      <c r="B408" s="18"/>
      <c r="C408" s="24">
        <v>1</v>
      </c>
    </row>
    <row r="409" spans="1:3" ht="15.75" customHeight="1" x14ac:dyDescent="0.2">
      <c r="A409" s="5" t="s">
        <v>415</v>
      </c>
      <c r="B409" s="24">
        <v>1</v>
      </c>
      <c r="C409" s="18"/>
    </row>
    <row r="410" spans="1:3" ht="15.75" customHeight="1" x14ac:dyDescent="0.2">
      <c r="A410" s="5" t="s">
        <v>416</v>
      </c>
      <c r="B410" s="24">
        <v>1</v>
      </c>
      <c r="C410" s="18"/>
    </row>
    <row r="411" spans="1:3" ht="15.75" customHeight="1" x14ac:dyDescent="0.2">
      <c r="A411" s="5" t="s">
        <v>417</v>
      </c>
      <c r="B411" s="18"/>
      <c r="C411" s="24">
        <v>1</v>
      </c>
    </row>
    <row r="412" spans="1:3" ht="15.75" customHeight="1" x14ac:dyDescent="0.2">
      <c r="A412" s="5" t="s">
        <v>418</v>
      </c>
      <c r="B412" s="18"/>
      <c r="C412" s="24">
        <v>1</v>
      </c>
    </row>
    <row r="413" spans="1:3" ht="15.75" customHeight="1" x14ac:dyDescent="0.2">
      <c r="A413" s="5" t="s">
        <v>419</v>
      </c>
      <c r="B413" s="24">
        <v>1</v>
      </c>
      <c r="C413" s="18"/>
    </row>
    <row r="414" spans="1:3" ht="15.75" customHeight="1" x14ac:dyDescent="0.2">
      <c r="A414" s="5" t="s">
        <v>420</v>
      </c>
      <c r="B414" s="18"/>
      <c r="C414" s="24">
        <v>1</v>
      </c>
    </row>
    <row r="415" spans="1:3" ht="15.75" customHeight="1" x14ac:dyDescent="0.2">
      <c r="A415" s="5" t="s">
        <v>421</v>
      </c>
      <c r="B415" s="18"/>
      <c r="C415" s="24">
        <v>1</v>
      </c>
    </row>
    <row r="416" spans="1:3" ht="15.75" customHeight="1" x14ac:dyDescent="0.2">
      <c r="A416" s="5" t="s">
        <v>422</v>
      </c>
      <c r="B416" s="18"/>
      <c r="C416" s="24">
        <v>1</v>
      </c>
    </row>
    <row r="417" spans="1:3" ht="15.75" customHeight="1" x14ac:dyDescent="0.2">
      <c r="A417" s="5" t="s">
        <v>423</v>
      </c>
      <c r="B417" s="18"/>
      <c r="C417" s="24">
        <v>1</v>
      </c>
    </row>
    <row r="418" spans="1:3" ht="15.75" customHeight="1" x14ac:dyDescent="0.2">
      <c r="A418" s="5" t="s">
        <v>424</v>
      </c>
      <c r="B418" s="18"/>
      <c r="C418" s="24">
        <v>1</v>
      </c>
    </row>
    <row r="419" spans="1:3" ht="15.75" customHeight="1" x14ac:dyDescent="0.2">
      <c r="A419" s="5" t="s">
        <v>425</v>
      </c>
      <c r="B419" s="24">
        <v>1</v>
      </c>
      <c r="C419" s="18"/>
    </row>
    <row r="420" spans="1:3" ht="15.75" customHeight="1" x14ac:dyDescent="0.2">
      <c r="A420" s="5" t="s">
        <v>426</v>
      </c>
      <c r="B420" s="18"/>
      <c r="C420" s="24">
        <v>1</v>
      </c>
    </row>
    <row r="421" spans="1:3" ht="15.75" customHeight="1" x14ac:dyDescent="0.2">
      <c r="A421" s="5" t="s">
        <v>427</v>
      </c>
      <c r="B421" s="18"/>
      <c r="C421" s="24">
        <v>1</v>
      </c>
    </row>
    <row r="422" spans="1:3" ht="15.75" customHeight="1" x14ac:dyDescent="0.2">
      <c r="A422" s="5" t="s">
        <v>428</v>
      </c>
      <c r="B422" s="18"/>
      <c r="C422" s="24">
        <v>1</v>
      </c>
    </row>
    <row r="423" spans="1:3" ht="15.75" customHeight="1" x14ac:dyDescent="0.2">
      <c r="A423" s="5" t="s">
        <v>429</v>
      </c>
      <c r="B423" s="18"/>
      <c r="C423" s="24">
        <v>1</v>
      </c>
    </row>
    <row r="424" spans="1:3" ht="15.75" customHeight="1" x14ac:dyDescent="0.2">
      <c r="A424" s="5" t="s">
        <v>430</v>
      </c>
      <c r="B424" s="24">
        <v>1</v>
      </c>
      <c r="C424" s="18"/>
    </row>
    <row r="425" spans="1:3" ht="15.75" customHeight="1" x14ac:dyDescent="0.2">
      <c r="A425" s="5" t="s">
        <v>431</v>
      </c>
      <c r="B425" s="24">
        <v>1</v>
      </c>
      <c r="C425" s="18"/>
    </row>
    <row r="426" spans="1:3" ht="15.75" customHeight="1" x14ac:dyDescent="0.2">
      <c r="A426" s="5" t="s">
        <v>432</v>
      </c>
      <c r="B426" s="24">
        <v>1</v>
      </c>
      <c r="C426" s="18"/>
    </row>
    <row r="427" spans="1:3" ht="15.75" customHeight="1" x14ac:dyDescent="0.2">
      <c r="A427" s="5" t="s">
        <v>433</v>
      </c>
      <c r="B427" s="24">
        <v>1</v>
      </c>
      <c r="C427" s="18"/>
    </row>
    <row r="428" spans="1:3" ht="15.75" customHeight="1" x14ac:dyDescent="0.2">
      <c r="A428" s="5" t="s">
        <v>434</v>
      </c>
      <c r="B428" s="18"/>
      <c r="C428" s="24">
        <v>1</v>
      </c>
    </row>
    <row r="429" spans="1:3" ht="15.75" customHeight="1" x14ac:dyDescent="0.2">
      <c r="A429" s="5" t="s">
        <v>435</v>
      </c>
      <c r="B429" s="18"/>
      <c r="C429" s="24">
        <v>1</v>
      </c>
    </row>
    <row r="430" spans="1:3" ht="15.75" customHeight="1" x14ac:dyDescent="0.2">
      <c r="A430" s="5" t="s">
        <v>436</v>
      </c>
      <c r="B430" s="24">
        <v>1</v>
      </c>
      <c r="C430" s="18"/>
    </row>
    <row r="431" spans="1:3" ht="15.75" customHeight="1" x14ac:dyDescent="0.2">
      <c r="A431" s="5" t="s">
        <v>437</v>
      </c>
      <c r="B431" s="24">
        <v>1</v>
      </c>
      <c r="C431" s="18"/>
    </row>
    <row r="432" spans="1:3" ht="15.75" customHeight="1" x14ac:dyDescent="0.2">
      <c r="A432" s="5" t="s">
        <v>438</v>
      </c>
      <c r="B432" s="18"/>
      <c r="C432" s="24">
        <v>1</v>
      </c>
    </row>
    <row r="433" spans="1:3" ht="15.75" customHeight="1" x14ac:dyDescent="0.2">
      <c r="A433" s="5" t="s">
        <v>439</v>
      </c>
      <c r="B433" s="18"/>
      <c r="C433" s="24">
        <v>1</v>
      </c>
    </row>
    <row r="434" spans="1:3" ht="15.75" customHeight="1" x14ac:dyDescent="0.2">
      <c r="A434" s="5" t="s">
        <v>440</v>
      </c>
      <c r="B434" s="18"/>
      <c r="C434" s="24">
        <v>1</v>
      </c>
    </row>
    <row r="435" spans="1:3" ht="15.75" customHeight="1" x14ac:dyDescent="0.2">
      <c r="A435" s="5" t="s">
        <v>441</v>
      </c>
      <c r="B435" s="24">
        <v>1</v>
      </c>
      <c r="C435" s="18"/>
    </row>
    <row r="436" spans="1:3" ht="15.75" customHeight="1" x14ac:dyDescent="0.2">
      <c r="A436" s="5" t="s">
        <v>442</v>
      </c>
      <c r="B436" s="24">
        <v>1</v>
      </c>
      <c r="C436" s="18"/>
    </row>
    <row r="437" spans="1:3" ht="15.75" customHeight="1" x14ac:dyDescent="0.2">
      <c r="A437" s="5" t="s">
        <v>443</v>
      </c>
      <c r="B437" s="24">
        <v>1</v>
      </c>
      <c r="C437" s="18"/>
    </row>
    <row r="438" spans="1:3" ht="15.75" customHeight="1" x14ac:dyDescent="0.2">
      <c r="A438" s="5" t="s">
        <v>444</v>
      </c>
      <c r="B438" s="18"/>
      <c r="C438" s="24">
        <v>1</v>
      </c>
    </row>
    <row r="439" spans="1:3" ht="15.75" customHeight="1" x14ac:dyDescent="0.2">
      <c r="A439" s="5" t="s">
        <v>445</v>
      </c>
      <c r="B439" s="18"/>
      <c r="C439" s="24">
        <v>1</v>
      </c>
    </row>
    <row r="440" spans="1:3" ht="15.75" customHeight="1" x14ac:dyDescent="0.2">
      <c r="A440" s="5" t="s">
        <v>446</v>
      </c>
      <c r="B440" s="24">
        <v>1</v>
      </c>
      <c r="C440" s="24"/>
    </row>
    <row r="441" spans="1:3" ht="15.75" customHeight="1" x14ac:dyDescent="0.2">
      <c r="A441" s="5" t="s">
        <v>447</v>
      </c>
      <c r="B441" s="18"/>
      <c r="C441" s="24">
        <v>1</v>
      </c>
    </row>
    <row r="442" spans="1:3" ht="15.75" customHeight="1" x14ac:dyDescent="0.2">
      <c r="A442" s="5" t="s">
        <v>448</v>
      </c>
      <c r="B442" s="24">
        <v>1</v>
      </c>
      <c r="C442" s="18"/>
    </row>
    <row r="443" spans="1:3" ht="15.75" customHeight="1" x14ac:dyDescent="0.2">
      <c r="A443" s="5" t="s">
        <v>449</v>
      </c>
      <c r="B443" s="18"/>
      <c r="C443" s="24">
        <v>1</v>
      </c>
    </row>
    <row r="444" spans="1:3" ht="15.75" customHeight="1" x14ac:dyDescent="0.2">
      <c r="A444" s="5" t="s">
        <v>450</v>
      </c>
      <c r="B444" s="24">
        <v>1</v>
      </c>
      <c r="C444" s="18"/>
    </row>
    <row r="445" spans="1:3" ht="15.75" customHeight="1" x14ac:dyDescent="0.2">
      <c r="A445" s="5" t="s">
        <v>451</v>
      </c>
      <c r="B445" s="24">
        <v>1</v>
      </c>
      <c r="C445" s="18"/>
    </row>
    <row r="446" spans="1:3" ht="15.75" customHeight="1" x14ac:dyDescent="0.2">
      <c r="A446" s="5" t="s">
        <v>452</v>
      </c>
      <c r="B446" s="24">
        <v>1</v>
      </c>
      <c r="C446" s="18"/>
    </row>
    <row r="447" spans="1:3" ht="15.75" customHeight="1" x14ac:dyDescent="0.2">
      <c r="A447" s="5" t="s">
        <v>453</v>
      </c>
      <c r="B447" s="25"/>
      <c r="C447" s="24">
        <v>1</v>
      </c>
    </row>
    <row r="448" spans="1:3" ht="15.75" customHeight="1" x14ac:dyDescent="0.2">
      <c r="A448" s="5" t="s">
        <v>454</v>
      </c>
      <c r="B448" s="18"/>
      <c r="C448" s="24">
        <v>1</v>
      </c>
    </row>
    <row r="449" spans="1:3" ht="15.75" customHeight="1" x14ac:dyDescent="0.2">
      <c r="A449" s="5" t="s">
        <v>455</v>
      </c>
      <c r="B449" s="18"/>
      <c r="C449" s="24">
        <v>1</v>
      </c>
    </row>
    <row r="450" spans="1:3" ht="15.75" customHeight="1" x14ac:dyDescent="0.2">
      <c r="A450" s="5" t="s">
        <v>456</v>
      </c>
      <c r="B450" s="24">
        <v>1</v>
      </c>
      <c r="C450" s="18"/>
    </row>
    <row r="451" spans="1:3" ht="15.75" customHeight="1" x14ac:dyDescent="0.2">
      <c r="A451" s="5" t="s">
        <v>457</v>
      </c>
      <c r="B451" s="18"/>
      <c r="C451" s="24">
        <v>1</v>
      </c>
    </row>
    <row r="452" spans="1:3" ht="15.75" customHeight="1" x14ac:dyDescent="0.2">
      <c r="A452" s="5" t="s">
        <v>458</v>
      </c>
      <c r="B452" s="18"/>
      <c r="C452" s="24">
        <v>1</v>
      </c>
    </row>
    <row r="453" spans="1:3" ht="15.75" customHeight="1" x14ac:dyDescent="0.2">
      <c r="A453" s="5" t="s">
        <v>459</v>
      </c>
      <c r="B453" s="24">
        <v>1</v>
      </c>
      <c r="C453" s="18"/>
    </row>
    <row r="454" spans="1:3" ht="15.75" customHeight="1" x14ac:dyDescent="0.2">
      <c r="A454" s="5" t="s">
        <v>460</v>
      </c>
      <c r="B454" s="18"/>
      <c r="C454" s="24">
        <v>1</v>
      </c>
    </row>
    <row r="455" spans="1:3" ht="15.75" customHeight="1" x14ac:dyDescent="0.2">
      <c r="A455" s="5" t="s">
        <v>461</v>
      </c>
      <c r="B455" s="18"/>
      <c r="C455" s="24">
        <v>1</v>
      </c>
    </row>
    <row r="456" spans="1:3" ht="15.75" customHeight="1" x14ac:dyDescent="0.2">
      <c r="A456" s="5" t="s">
        <v>462</v>
      </c>
      <c r="B456" s="18"/>
      <c r="C456" s="24">
        <v>1</v>
      </c>
    </row>
    <row r="457" spans="1:3" ht="15.75" customHeight="1" x14ac:dyDescent="0.2">
      <c r="A457" s="5" t="s">
        <v>463</v>
      </c>
      <c r="B457" s="18"/>
      <c r="C457" s="24">
        <v>1</v>
      </c>
    </row>
    <row r="458" spans="1:3" ht="15.75" customHeight="1" x14ac:dyDescent="0.2">
      <c r="A458" s="5" t="s">
        <v>464</v>
      </c>
      <c r="B458" s="18"/>
      <c r="C458" s="24">
        <v>1</v>
      </c>
    </row>
    <row r="459" spans="1:3" ht="15.75" customHeight="1" x14ac:dyDescent="0.2">
      <c r="A459" s="5" t="s">
        <v>465</v>
      </c>
      <c r="B459" s="24">
        <v>1</v>
      </c>
      <c r="C459" s="18"/>
    </row>
    <row r="460" spans="1:3" ht="15.75" customHeight="1" x14ac:dyDescent="0.2">
      <c r="A460" s="5" t="s">
        <v>466</v>
      </c>
      <c r="B460" s="18"/>
      <c r="C460" s="24">
        <v>1</v>
      </c>
    </row>
    <row r="461" spans="1:3" ht="15.75" customHeight="1" x14ac:dyDescent="0.2">
      <c r="A461" s="5" t="s">
        <v>467</v>
      </c>
      <c r="B461" s="24">
        <v>1</v>
      </c>
      <c r="C461" s="18"/>
    </row>
    <row r="462" spans="1:3" ht="15.75" customHeight="1" x14ac:dyDescent="0.2">
      <c r="A462" s="5" t="s">
        <v>468</v>
      </c>
      <c r="B462" s="18"/>
      <c r="C462" s="24">
        <v>1</v>
      </c>
    </row>
    <row r="463" spans="1:3" ht="15.75" customHeight="1" x14ac:dyDescent="0.2">
      <c r="A463" s="5" t="s">
        <v>469</v>
      </c>
      <c r="B463" s="18"/>
      <c r="C463" s="24">
        <v>1</v>
      </c>
    </row>
    <row r="464" spans="1:3" ht="15.75" customHeight="1" x14ac:dyDescent="0.2">
      <c r="A464" s="5" t="s">
        <v>470</v>
      </c>
      <c r="B464" s="18"/>
      <c r="C464" s="24">
        <v>1</v>
      </c>
    </row>
    <row r="465" spans="1:3" ht="15.75" customHeight="1" x14ac:dyDescent="0.2">
      <c r="A465" s="5" t="s">
        <v>471</v>
      </c>
      <c r="B465" s="18"/>
      <c r="C465" s="24">
        <v>1</v>
      </c>
    </row>
    <row r="466" spans="1:3" ht="15.75" customHeight="1" x14ac:dyDescent="0.2">
      <c r="A466" s="5" t="s">
        <v>472</v>
      </c>
      <c r="B466" s="18"/>
      <c r="C466" s="24">
        <v>1</v>
      </c>
    </row>
    <row r="467" spans="1:3" ht="15.75" customHeight="1" x14ac:dyDescent="0.2">
      <c r="A467" s="5" t="s">
        <v>473</v>
      </c>
      <c r="B467" s="24">
        <v>1</v>
      </c>
      <c r="C467" s="18"/>
    </row>
    <row r="468" spans="1:3" ht="15.75" customHeight="1" x14ac:dyDescent="0.2">
      <c r="A468" s="5" t="s">
        <v>474</v>
      </c>
      <c r="B468" s="18"/>
      <c r="C468" s="24">
        <v>1</v>
      </c>
    </row>
    <row r="469" spans="1:3" ht="15.75" customHeight="1" x14ac:dyDescent="0.2">
      <c r="A469" s="5" t="s">
        <v>475</v>
      </c>
      <c r="B469" s="24">
        <v>1</v>
      </c>
      <c r="C469" s="18"/>
    </row>
    <row r="470" spans="1:3" ht="15.75" customHeight="1" x14ac:dyDescent="0.2">
      <c r="A470" s="5" t="s">
        <v>476</v>
      </c>
      <c r="B470" s="24">
        <v>1</v>
      </c>
      <c r="C470" s="18"/>
    </row>
    <row r="471" spans="1:3" ht="15.75" customHeight="1" x14ac:dyDescent="0.2">
      <c r="A471" s="5" t="s">
        <v>477</v>
      </c>
      <c r="B471" s="18"/>
      <c r="C471" s="24">
        <v>1</v>
      </c>
    </row>
    <row r="472" spans="1:3" ht="15.75" customHeight="1" x14ac:dyDescent="0.2">
      <c r="A472" s="5" t="s">
        <v>478</v>
      </c>
      <c r="B472" s="24">
        <v>1</v>
      </c>
      <c r="C472" s="18"/>
    </row>
    <row r="473" spans="1:3" ht="15.75" customHeight="1" x14ac:dyDescent="0.2">
      <c r="A473" s="5" t="s">
        <v>479</v>
      </c>
      <c r="B473" s="18"/>
      <c r="C473" s="24">
        <v>1</v>
      </c>
    </row>
    <row r="474" spans="1:3" ht="15.75" customHeight="1" x14ac:dyDescent="0.2">
      <c r="A474" s="5" t="s">
        <v>480</v>
      </c>
      <c r="B474" s="18"/>
      <c r="C474" s="24">
        <v>1</v>
      </c>
    </row>
    <row r="475" spans="1:3" ht="15.75" customHeight="1" x14ac:dyDescent="0.2">
      <c r="A475" s="5" t="s">
        <v>481</v>
      </c>
      <c r="B475" s="24">
        <v>1</v>
      </c>
      <c r="C475" s="18"/>
    </row>
    <row r="476" spans="1:3" ht="15.75" customHeight="1" x14ac:dyDescent="0.2">
      <c r="A476" s="5" t="s">
        <v>482</v>
      </c>
      <c r="B476" s="18"/>
      <c r="C476" s="24">
        <v>1</v>
      </c>
    </row>
    <row r="477" spans="1:3" ht="15.75" customHeight="1" x14ac:dyDescent="0.2">
      <c r="A477" s="5" t="s">
        <v>483</v>
      </c>
      <c r="B477" s="18"/>
      <c r="C477" s="24">
        <v>1</v>
      </c>
    </row>
    <row r="478" spans="1:3" ht="15.75" customHeight="1" x14ac:dyDescent="0.2">
      <c r="A478" s="5" t="s">
        <v>484</v>
      </c>
      <c r="B478" s="18"/>
      <c r="C478" s="24">
        <v>1</v>
      </c>
    </row>
    <row r="479" spans="1:3" ht="15.75" customHeight="1" x14ac:dyDescent="0.2">
      <c r="A479" s="5" t="s">
        <v>485</v>
      </c>
      <c r="B479" s="18"/>
      <c r="C479" s="24">
        <v>1</v>
      </c>
    </row>
    <row r="480" spans="1:3" ht="15.75" customHeight="1" x14ac:dyDescent="0.2">
      <c r="A480" s="5" t="s">
        <v>486</v>
      </c>
      <c r="B480" s="18"/>
      <c r="C480" s="24">
        <v>1</v>
      </c>
    </row>
    <row r="481" spans="1:3" ht="15.75" customHeight="1" x14ac:dyDescent="0.2">
      <c r="A481" s="5" t="s">
        <v>487</v>
      </c>
      <c r="B481" s="18"/>
      <c r="C481" s="24">
        <v>1</v>
      </c>
    </row>
    <row r="482" spans="1:3" ht="15.75" customHeight="1" x14ac:dyDescent="0.2">
      <c r="A482" s="5" t="s">
        <v>488</v>
      </c>
      <c r="B482" s="18"/>
      <c r="C482" s="24">
        <v>1</v>
      </c>
    </row>
    <row r="483" spans="1:3" ht="15.75" customHeight="1" x14ac:dyDescent="0.2">
      <c r="A483" s="5" t="s">
        <v>489</v>
      </c>
      <c r="B483" s="18"/>
      <c r="C483" s="24">
        <v>1</v>
      </c>
    </row>
    <row r="484" spans="1:3" ht="15.75" customHeight="1" x14ac:dyDescent="0.2">
      <c r="A484" s="5" t="s">
        <v>490</v>
      </c>
      <c r="B484" s="18"/>
      <c r="C484" s="24">
        <v>1</v>
      </c>
    </row>
    <row r="485" spans="1:3" ht="15.75" customHeight="1" x14ac:dyDescent="0.2">
      <c r="A485" s="5" t="s">
        <v>491</v>
      </c>
      <c r="B485" s="18"/>
      <c r="C485" s="24">
        <v>1</v>
      </c>
    </row>
    <row r="486" spans="1:3" ht="15.75" customHeight="1" x14ac:dyDescent="0.2">
      <c r="A486" s="5" t="s">
        <v>492</v>
      </c>
      <c r="B486" s="18"/>
      <c r="C486" s="24">
        <v>1</v>
      </c>
    </row>
    <row r="487" spans="1:3" ht="15.75" customHeight="1" x14ac:dyDescent="0.2">
      <c r="A487" s="5" t="s">
        <v>493</v>
      </c>
      <c r="B487" s="24">
        <v>1</v>
      </c>
      <c r="C487" s="18"/>
    </row>
    <row r="488" spans="1:3" ht="15.75" customHeight="1" x14ac:dyDescent="0.2">
      <c r="A488" s="5" t="s">
        <v>494</v>
      </c>
      <c r="B488" s="18"/>
      <c r="C488" s="24">
        <v>1</v>
      </c>
    </row>
    <row r="489" spans="1:3" ht="15.75" customHeight="1" x14ac:dyDescent="0.2">
      <c r="A489" s="5" t="s">
        <v>495</v>
      </c>
      <c r="B489" s="18"/>
      <c r="C489" s="24">
        <v>1</v>
      </c>
    </row>
    <row r="490" spans="1:3" ht="15.75" customHeight="1" x14ac:dyDescent="0.2">
      <c r="A490" s="5" t="s">
        <v>496</v>
      </c>
      <c r="B490" s="18"/>
      <c r="C490" s="24">
        <v>1</v>
      </c>
    </row>
    <row r="491" spans="1:3" ht="15.75" customHeight="1" x14ac:dyDescent="0.2">
      <c r="A491" s="5" t="s">
        <v>497</v>
      </c>
      <c r="B491" s="24">
        <v>1</v>
      </c>
      <c r="C491" s="18"/>
    </row>
    <row r="492" spans="1:3" ht="15.75" customHeight="1" x14ac:dyDescent="0.2">
      <c r="A492" s="5" t="s">
        <v>498</v>
      </c>
      <c r="B492" s="24"/>
      <c r="C492" s="24">
        <v>1</v>
      </c>
    </row>
    <row r="493" spans="1:3" ht="15.75" customHeight="1" x14ac:dyDescent="0.2">
      <c r="A493" s="5" t="s">
        <v>499</v>
      </c>
      <c r="B493" s="18"/>
      <c r="C493" s="24">
        <v>1</v>
      </c>
    </row>
    <row r="494" spans="1:3" ht="15.75" customHeight="1" x14ac:dyDescent="0.2">
      <c r="A494" s="5" t="s">
        <v>500</v>
      </c>
      <c r="B494" s="18"/>
      <c r="C494" s="24">
        <v>1</v>
      </c>
    </row>
    <row r="495" spans="1:3" ht="15.75" customHeight="1" x14ac:dyDescent="0.2">
      <c r="A495" s="5" t="s">
        <v>501</v>
      </c>
      <c r="B495" s="18"/>
      <c r="C495" s="24">
        <v>1</v>
      </c>
    </row>
    <row r="496" spans="1:3" ht="15.75" customHeight="1" x14ac:dyDescent="0.2">
      <c r="A496" s="5" t="s">
        <v>502</v>
      </c>
      <c r="B496" s="18"/>
      <c r="C496" s="24">
        <v>1</v>
      </c>
    </row>
    <row r="497" spans="1:3" ht="15.75" customHeight="1" x14ac:dyDescent="0.2">
      <c r="A497" s="5" t="s">
        <v>503</v>
      </c>
      <c r="B497" s="18"/>
      <c r="C497" s="24">
        <v>1</v>
      </c>
    </row>
    <row r="498" spans="1:3" ht="15.75" customHeight="1" x14ac:dyDescent="0.2">
      <c r="A498" s="5" t="s">
        <v>504</v>
      </c>
      <c r="B498" s="18"/>
      <c r="C498" s="24">
        <v>1</v>
      </c>
    </row>
    <row r="499" spans="1:3" ht="15.75" customHeight="1" x14ac:dyDescent="0.2">
      <c r="A499" s="5" t="s">
        <v>505</v>
      </c>
      <c r="B499" s="18"/>
      <c r="C499" s="24">
        <v>1</v>
      </c>
    </row>
    <row r="500" spans="1:3" ht="15.75" customHeight="1" x14ac:dyDescent="0.2">
      <c r="A500" s="5" t="s">
        <v>506</v>
      </c>
      <c r="B500" s="18"/>
      <c r="C500" s="24">
        <v>1</v>
      </c>
    </row>
    <row r="501" spans="1:3" ht="15.75" customHeight="1" x14ac:dyDescent="0.2">
      <c r="A501" s="5" t="s">
        <v>507</v>
      </c>
      <c r="B501" s="24">
        <v>1</v>
      </c>
      <c r="C501" s="18"/>
    </row>
    <row r="502" spans="1:3" ht="15.75" customHeight="1" x14ac:dyDescent="0.2">
      <c r="A502" s="5" t="s">
        <v>508</v>
      </c>
      <c r="B502" s="24">
        <v>1</v>
      </c>
      <c r="C502" s="18"/>
    </row>
    <row r="503" spans="1:3" ht="15.75" customHeight="1" x14ac:dyDescent="0.2">
      <c r="A503" s="5" t="s">
        <v>509</v>
      </c>
      <c r="B503" s="24"/>
      <c r="C503" s="24">
        <v>1</v>
      </c>
    </row>
    <row r="504" spans="1:3" ht="15.75" customHeight="1" x14ac:dyDescent="0.2">
      <c r="A504" s="5" t="s">
        <v>510</v>
      </c>
      <c r="B504" s="24">
        <v>1</v>
      </c>
      <c r="C504" s="18"/>
    </row>
    <row r="505" spans="1:3" ht="15.75" customHeight="1" x14ac:dyDescent="0.2">
      <c r="A505" s="5" t="s">
        <v>511</v>
      </c>
      <c r="B505" s="24">
        <v>1</v>
      </c>
      <c r="C505" s="18"/>
    </row>
    <row r="506" spans="1:3" ht="15.75" customHeight="1" x14ac:dyDescent="0.2">
      <c r="A506" s="5" t="s">
        <v>512</v>
      </c>
      <c r="B506" s="18"/>
      <c r="C506" s="24">
        <v>1</v>
      </c>
    </row>
    <row r="507" spans="1:3" ht="15.75" customHeight="1" x14ac:dyDescent="0.2">
      <c r="A507" s="5" t="s">
        <v>513</v>
      </c>
      <c r="B507" s="24">
        <v>1</v>
      </c>
      <c r="C507" s="18"/>
    </row>
    <row r="508" spans="1:3" ht="15.75" customHeight="1" x14ac:dyDescent="0.2">
      <c r="A508" s="5" t="s">
        <v>514</v>
      </c>
      <c r="B508" s="24">
        <v>1</v>
      </c>
      <c r="C508" s="18"/>
    </row>
    <row r="509" spans="1:3" ht="15.75" customHeight="1" x14ac:dyDescent="0.2">
      <c r="A509" s="5" t="s">
        <v>515</v>
      </c>
      <c r="B509" s="24">
        <v>1</v>
      </c>
      <c r="C509" s="18"/>
    </row>
    <row r="510" spans="1:3" ht="15.75" customHeight="1" x14ac:dyDescent="0.2">
      <c r="A510" s="5" t="s">
        <v>516</v>
      </c>
      <c r="B510" s="24">
        <v>1</v>
      </c>
      <c r="C510" s="18"/>
    </row>
    <row r="511" spans="1:3" ht="15.75" customHeight="1" x14ac:dyDescent="0.2">
      <c r="A511" s="5" t="s">
        <v>517</v>
      </c>
      <c r="B511" s="18"/>
      <c r="C511" s="24">
        <v>1</v>
      </c>
    </row>
    <row r="512" spans="1:3" ht="15.75" customHeight="1" x14ac:dyDescent="0.2">
      <c r="A512" s="5" t="s">
        <v>518</v>
      </c>
      <c r="B512" s="18"/>
      <c r="C512" s="24">
        <v>1</v>
      </c>
    </row>
    <row r="513" spans="1:3" ht="15.75" customHeight="1" x14ac:dyDescent="0.2">
      <c r="A513" s="5" t="s">
        <v>519</v>
      </c>
      <c r="B513" s="18"/>
      <c r="C513" s="24">
        <v>1</v>
      </c>
    </row>
    <row r="514" spans="1:3" ht="15.75" customHeight="1" x14ac:dyDescent="0.2">
      <c r="A514" s="5" t="s">
        <v>520</v>
      </c>
      <c r="B514" s="24">
        <v>1</v>
      </c>
      <c r="C514" s="25"/>
    </row>
    <row r="515" spans="1:3" ht="15.75" customHeight="1" x14ac:dyDescent="0.2">
      <c r="A515" s="5" t="s">
        <v>521</v>
      </c>
      <c r="B515" s="18"/>
      <c r="C515" s="24">
        <v>1</v>
      </c>
    </row>
    <row r="516" spans="1:3" ht="15.75" customHeight="1" x14ac:dyDescent="0.2">
      <c r="A516" s="5" t="s">
        <v>522</v>
      </c>
      <c r="B516" s="18"/>
      <c r="C516" s="24">
        <v>1</v>
      </c>
    </row>
    <row r="517" spans="1:3" ht="15.75" customHeight="1" x14ac:dyDescent="0.2">
      <c r="A517" s="5" t="s">
        <v>523</v>
      </c>
      <c r="B517" s="18"/>
      <c r="C517" s="24">
        <v>1</v>
      </c>
    </row>
    <row r="518" spans="1:3" ht="15.75" customHeight="1" x14ac:dyDescent="0.2">
      <c r="A518" s="5" t="s">
        <v>524</v>
      </c>
      <c r="B518" s="18"/>
      <c r="C518" s="24">
        <v>1</v>
      </c>
    </row>
    <row r="519" spans="1:3" ht="15.75" customHeight="1" x14ac:dyDescent="0.2">
      <c r="A519" s="5" t="s">
        <v>525</v>
      </c>
      <c r="B519" s="18"/>
      <c r="C519" s="24">
        <v>1</v>
      </c>
    </row>
    <row r="520" spans="1:3" ht="15.75" customHeight="1" x14ac:dyDescent="0.2">
      <c r="A520" s="5" t="s">
        <v>526</v>
      </c>
      <c r="B520" s="18"/>
      <c r="C520" s="24">
        <v>1</v>
      </c>
    </row>
    <row r="521" spans="1:3" ht="15.75" customHeight="1" x14ac:dyDescent="0.2">
      <c r="A521" s="5" t="s">
        <v>527</v>
      </c>
      <c r="B521" s="18"/>
      <c r="C521" s="24">
        <v>1</v>
      </c>
    </row>
    <row r="522" spans="1:3" ht="15.75" customHeight="1" x14ac:dyDescent="0.2">
      <c r="A522" s="5" t="s">
        <v>528</v>
      </c>
      <c r="B522" s="18"/>
      <c r="C522" s="24">
        <v>1</v>
      </c>
    </row>
    <row r="523" spans="1:3" ht="15.75" customHeight="1" x14ac:dyDescent="0.2">
      <c r="A523" s="5" t="s">
        <v>529</v>
      </c>
      <c r="B523" s="18"/>
      <c r="C523" s="24">
        <v>1</v>
      </c>
    </row>
    <row r="524" spans="1:3" ht="15.75" customHeight="1" x14ac:dyDescent="0.2">
      <c r="A524" s="5" t="s">
        <v>530</v>
      </c>
      <c r="B524" s="18"/>
      <c r="C524" s="24">
        <v>1</v>
      </c>
    </row>
    <row r="525" spans="1:3" ht="15.75" customHeight="1" x14ac:dyDescent="0.2">
      <c r="A525" s="5" t="s">
        <v>531</v>
      </c>
      <c r="B525" s="18"/>
      <c r="C525" s="24">
        <v>1</v>
      </c>
    </row>
    <row r="526" spans="1:3" ht="15.75" customHeight="1" x14ac:dyDescent="0.2">
      <c r="A526" s="5" t="s">
        <v>532</v>
      </c>
      <c r="B526" s="18"/>
      <c r="C526" s="24">
        <v>1</v>
      </c>
    </row>
    <row r="527" spans="1:3" ht="15.75" customHeight="1" x14ac:dyDescent="0.2">
      <c r="A527" s="5" t="s">
        <v>533</v>
      </c>
      <c r="B527" s="18"/>
      <c r="C527" s="24">
        <v>1</v>
      </c>
    </row>
    <row r="528" spans="1:3" ht="15.75" customHeight="1" x14ac:dyDescent="0.2">
      <c r="A528" s="5" t="s">
        <v>534</v>
      </c>
      <c r="B528" s="24">
        <v>1</v>
      </c>
      <c r="C528" s="24"/>
    </row>
    <row r="529" spans="1:3" ht="15.75" customHeight="1" x14ac:dyDescent="0.2">
      <c r="A529" s="5" t="s">
        <v>535</v>
      </c>
      <c r="B529" s="24">
        <v>1</v>
      </c>
      <c r="C529" s="18"/>
    </row>
    <row r="530" spans="1:3" ht="15.75" customHeight="1" x14ac:dyDescent="0.2">
      <c r="A530" s="5" t="s">
        <v>536</v>
      </c>
      <c r="B530" s="18"/>
      <c r="C530" s="24">
        <v>1</v>
      </c>
    </row>
    <row r="531" spans="1:3" ht="15.75" customHeight="1" x14ac:dyDescent="0.2">
      <c r="A531" s="5" t="s">
        <v>537</v>
      </c>
      <c r="B531" s="18"/>
      <c r="C531" s="24">
        <v>1</v>
      </c>
    </row>
    <row r="532" spans="1:3" ht="15.75" customHeight="1" x14ac:dyDescent="0.2">
      <c r="A532" s="5" t="s">
        <v>538</v>
      </c>
      <c r="B532" s="18"/>
      <c r="C532" s="24">
        <v>1</v>
      </c>
    </row>
    <row r="533" spans="1:3" ht="15.75" customHeight="1" x14ac:dyDescent="0.2">
      <c r="A533" s="5" t="s">
        <v>539</v>
      </c>
      <c r="B533" s="18"/>
      <c r="C533" s="24">
        <v>1</v>
      </c>
    </row>
    <row r="534" spans="1:3" ht="15.75" customHeight="1" x14ac:dyDescent="0.2">
      <c r="A534" s="5" t="s">
        <v>540</v>
      </c>
      <c r="B534" s="18"/>
      <c r="C534" s="24">
        <v>1</v>
      </c>
    </row>
    <row r="535" spans="1:3" ht="15.75" customHeight="1" x14ac:dyDescent="0.2">
      <c r="A535" s="5" t="s">
        <v>541</v>
      </c>
      <c r="B535" s="18"/>
      <c r="C535" s="24">
        <v>1</v>
      </c>
    </row>
    <row r="536" spans="1:3" ht="15.75" customHeight="1" x14ac:dyDescent="0.2">
      <c r="A536" s="5" t="s">
        <v>542</v>
      </c>
      <c r="B536" s="18"/>
      <c r="C536" s="24">
        <v>1</v>
      </c>
    </row>
    <row r="537" spans="1:3" ht="15.75" customHeight="1" x14ac:dyDescent="0.2">
      <c r="A537" s="5" t="s">
        <v>543</v>
      </c>
      <c r="B537" s="18"/>
      <c r="C537" s="24">
        <v>1</v>
      </c>
    </row>
    <row r="538" spans="1:3" ht="15.75" customHeight="1" x14ac:dyDescent="0.2">
      <c r="A538" s="5" t="s">
        <v>544</v>
      </c>
      <c r="B538" s="24">
        <v>1</v>
      </c>
      <c r="C538" s="18"/>
    </row>
    <row r="539" spans="1:3" ht="15.75" customHeight="1" x14ac:dyDescent="0.2">
      <c r="A539" s="5" t="s">
        <v>545</v>
      </c>
      <c r="B539" s="24">
        <v>1</v>
      </c>
      <c r="C539" s="24"/>
    </row>
    <row r="540" spans="1:3" ht="15.75" customHeight="1" x14ac:dyDescent="0.2">
      <c r="A540" s="5" t="s">
        <v>546</v>
      </c>
      <c r="B540" s="18"/>
      <c r="C540" s="24">
        <v>1</v>
      </c>
    </row>
    <row r="541" spans="1:3" ht="15.75" customHeight="1" x14ac:dyDescent="0.2">
      <c r="A541" s="5" t="s">
        <v>547</v>
      </c>
      <c r="B541" s="18"/>
      <c r="C541" s="24">
        <v>1</v>
      </c>
    </row>
    <row r="542" spans="1:3" ht="15.75" customHeight="1" x14ac:dyDescent="0.2">
      <c r="A542" s="5" t="s">
        <v>548</v>
      </c>
      <c r="B542" s="24">
        <v>1</v>
      </c>
      <c r="C542" s="24"/>
    </row>
    <row r="543" spans="1:3" ht="15.75" customHeight="1" x14ac:dyDescent="0.2">
      <c r="A543" s="5" t="s">
        <v>549</v>
      </c>
      <c r="B543" s="18"/>
      <c r="C543" s="24">
        <v>1</v>
      </c>
    </row>
    <row r="544" spans="1:3" ht="15.75" customHeight="1" x14ac:dyDescent="0.2">
      <c r="A544" s="5" t="s">
        <v>550</v>
      </c>
      <c r="B544" s="18"/>
      <c r="C544" s="24">
        <v>1</v>
      </c>
    </row>
    <row r="545" spans="1:3" ht="15.75" customHeight="1" x14ac:dyDescent="0.2">
      <c r="A545" s="5" t="s">
        <v>551</v>
      </c>
      <c r="B545" s="18"/>
      <c r="C545" s="24">
        <v>1</v>
      </c>
    </row>
    <row r="546" spans="1:3" ht="15.75" customHeight="1" x14ac:dyDescent="0.2">
      <c r="A546" s="5" t="s">
        <v>552</v>
      </c>
      <c r="B546" s="18"/>
      <c r="C546" s="24">
        <v>1</v>
      </c>
    </row>
    <row r="547" spans="1:3" ht="15.75" customHeight="1" x14ac:dyDescent="0.2">
      <c r="A547" s="5" t="s">
        <v>553</v>
      </c>
      <c r="B547" s="18"/>
      <c r="C547" s="24">
        <v>1</v>
      </c>
    </row>
    <row r="548" spans="1:3" ht="15.75" customHeight="1" x14ac:dyDescent="0.2">
      <c r="A548" s="5" t="s">
        <v>554</v>
      </c>
      <c r="B548" s="24">
        <v>1</v>
      </c>
      <c r="C548" s="18"/>
    </row>
    <row r="549" spans="1:3" ht="15.75" customHeight="1" x14ac:dyDescent="0.2">
      <c r="A549" s="5" t="s">
        <v>555</v>
      </c>
      <c r="B549" s="18"/>
      <c r="C549" s="24">
        <v>1</v>
      </c>
    </row>
    <row r="550" spans="1:3" ht="15.75" customHeight="1" x14ac:dyDescent="0.2">
      <c r="A550" s="5" t="s">
        <v>556</v>
      </c>
      <c r="B550" s="24">
        <v>1</v>
      </c>
      <c r="C550" s="18"/>
    </row>
    <row r="551" spans="1:3" ht="15.75" customHeight="1" x14ac:dyDescent="0.2">
      <c r="A551" s="5" t="s">
        <v>557</v>
      </c>
      <c r="B551" s="18"/>
      <c r="C551" s="24">
        <v>1</v>
      </c>
    </row>
    <row r="552" spans="1:3" ht="15.75" customHeight="1" x14ac:dyDescent="0.2">
      <c r="A552" s="5" t="s">
        <v>558</v>
      </c>
      <c r="B552" s="25"/>
      <c r="C552" s="24">
        <v>1</v>
      </c>
    </row>
    <row r="553" spans="1:3" ht="15.75" customHeight="1" x14ac:dyDescent="0.2">
      <c r="A553" s="5" t="s">
        <v>559</v>
      </c>
      <c r="B553" s="18"/>
      <c r="C553" s="24">
        <v>1</v>
      </c>
    </row>
    <row r="554" spans="1:3" ht="15.75" customHeight="1" x14ac:dyDescent="0.2">
      <c r="A554" s="5" t="s">
        <v>560</v>
      </c>
      <c r="B554" s="18"/>
      <c r="C554" s="24">
        <v>1</v>
      </c>
    </row>
    <row r="555" spans="1:3" ht="15.75" customHeight="1" x14ac:dyDescent="0.2">
      <c r="A555" s="5" t="s">
        <v>561</v>
      </c>
      <c r="B555" s="18"/>
      <c r="C555" s="24">
        <v>1</v>
      </c>
    </row>
    <row r="556" spans="1:3" ht="15.75" customHeight="1" x14ac:dyDescent="0.2">
      <c r="A556" s="5" t="s">
        <v>562</v>
      </c>
      <c r="B556" s="18"/>
      <c r="C556" s="24">
        <v>1</v>
      </c>
    </row>
    <row r="557" spans="1:3" ht="15.75" customHeight="1" x14ac:dyDescent="0.2">
      <c r="A557" s="5" t="s">
        <v>563</v>
      </c>
      <c r="B557" s="18"/>
      <c r="C557" s="24">
        <v>1</v>
      </c>
    </row>
    <row r="558" spans="1:3" ht="15.75" customHeight="1" x14ac:dyDescent="0.2">
      <c r="A558" s="5" t="s">
        <v>564</v>
      </c>
      <c r="B558" s="18"/>
      <c r="C558" s="24">
        <v>1</v>
      </c>
    </row>
    <row r="559" spans="1:3" ht="15.75" customHeight="1" x14ac:dyDescent="0.2">
      <c r="A559" s="5" t="s">
        <v>565</v>
      </c>
      <c r="B559" s="18"/>
      <c r="C559" s="24">
        <v>1</v>
      </c>
    </row>
    <row r="560" spans="1:3" ht="15.75" customHeight="1" x14ac:dyDescent="0.2">
      <c r="A560" s="5" t="s">
        <v>566</v>
      </c>
      <c r="B560" s="18"/>
      <c r="C560" s="24">
        <v>1</v>
      </c>
    </row>
    <row r="561" spans="1:3" ht="15.75" customHeight="1" x14ac:dyDescent="0.2">
      <c r="A561" s="5" t="s">
        <v>567</v>
      </c>
      <c r="B561" s="18"/>
      <c r="C561" s="24">
        <v>1</v>
      </c>
    </row>
    <row r="562" spans="1:3" ht="15.75" customHeight="1" x14ac:dyDescent="0.2">
      <c r="A562" s="5" t="s">
        <v>568</v>
      </c>
      <c r="B562" s="18"/>
      <c r="C562" s="24">
        <v>1</v>
      </c>
    </row>
    <row r="563" spans="1:3" ht="15.75" customHeight="1" x14ac:dyDescent="0.2">
      <c r="A563" s="5" t="s">
        <v>569</v>
      </c>
      <c r="B563" s="18"/>
      <c r="C563" s="24">
        <v>1</v>
      </c>
    </row>
    <row r="564" spans="1:3" ht="15.75" customHeight="1" x14ac:dyDescent="0.2">
      <c r="A564" s="5" t="s">
        <v>570</v>
      </c>
      <c r="B564" s="24">
        <v>1</v>
      </c>
      <c r="C564" s="18"/>
    </row>
    <row r="565" spans="1:3" ht="15.75" customHeight="1" x14ac:dyDescent="0.2">
      <c r="A565" s="5" t="s">
        <v>571</v>
      </c>
      <c r="B565" s="18"/>
      <c r="C565" s="24">
        <v>1</v>
      </c>
    </row>
    <row r="566" spans="1:3" ht="15.75" customHeight="1" x14ac:dyDescent="0.2">
      <c r="A566" s="5" t="s">
        <v>572</v>
      </c>
      <c r="B566" s="24">
        <v>1</v>
      </c>
      <c r="C566" s="18"/>
    </row>
    <row r="567" spans="1:3" ht="15.75" customHeight="1" x14ac:dyDescent="0.2">
      <c r="A567" s="5" t="s">
        <v>573</v>
      </c>
      <c r="B567" s="24">
        <v>1</v>
      </c>
      <c r="C567" s="18"/>
    </row>
    <row r="568" spans="1:3" ht="15.75" customHeight="1" x14ac:dyDescent="0.2">
      <c r="A568" s="5" t="s">
        <v>574</v>
      </c>
      <c r="B568" s="18"/>
      <c r="C568" s="24">
        <v>1</v>
      </c>
    </row>
    <row r="569" spans="1:3" ht="15.75" customHeight="1" x14ac:dyDescent="0.2">
      <c r="A569" s="5" t="s">
        <v>575</v>
      </c>
      <c r="B569" s="18"/>
      <c r="C569" s="24">
        <v>1</v>
      </c>
    </row>
    <row r="570" spans="1:3" ht="15.75" customHeight="1" x14ac:dyDescent="0.2">
      <c r="A570" s="5" t="s">
        <v>576</v>
      </c>
      <c r="B570" s="18"/>
      <c r="C570" s="24">
        <v>1</v>
      </c>
    </row>
    <row r="571" spans="1:3" ht="15.75" customHeight="1" x14ac:dyDescent="0.2">
      <c r="A571" s="5" t="s">
        <v>577</v>
      </c>
      <c r="B571" s="18"/>
      <c r="C571" s="24">
        <v>1</v>
      </c>
    </row>
    <row r="572" spans="1:3" ht="15.75" customHeight="1" x14ac:dyDescent="0.2">
      <c r="A572" s="5" t="s">
        <v>578</v>
      </c>
      <c r="B572" s="24">
        <v>1</v>
      </c>
      <c r="C572" s="18"/>
    </row>
    <row r="573" spans="1:3" ht="15.75" customHeight="1" x14ac:dyDescent="0.2">
      <c r="A573" s="5" t="s">
        <v>579</v>
      </c>
      <c r="B573" s="18"/>
      <c r="C573" s="24">
        <v>1</v>
      </c>
    </row>
    <row r="574" spans="1:3" ht="15.75" customHeight="1" x14ac:dyDescent="0.2">
      <c r="A574" s="5" t="s">
        <v>580</v>
      </c>
      <c r="B574" s="24">
        <v>1</v>
      </c>
      <c r="C574" s="18"/>
    </row>
    <row r="575" spans="1:3" ht="15.75" customHeight="1" x14ac:dyDescent="0.2">
      <c r="A575" s="5" t="s">
        <v>581</v>
      </c>
      <c r="B575" s="18"/>
      <c r="C575" s="24">
        <v>1</v>
      </c>
    </row>
    <row r="576" spans="1:3" ht="15.75" customHeight="1" x14ac:dyDescent="0.2">
      <c r="A576" s="5" t="s">
        <v>582</v>
      </c>
      <c r="B576" s="18"/>
      <c r="C576" s="24">
        <v>1</v>
      </c>
    </row>
    <row r="577" spans="1:3" ht="15.75" customHeight="1" x14ac:dyDescent="0.2">
      <c r="A577" s="5" t="s">
        <v>583</v>
      </c>
      <c r="B577" s="18"/>
      <c r="C577" s="24">
        <v>1</v>
      </c>
    </row>
    <row r="578" spans="1:3" ht="15.75" customHeight="1" x14ac:dyDescent="0.2">
      <c r="A578" s="5" t="s">
        <v>584</v>
      </c>
      <c r="B578" s="24">
        <v>1</v>
      </c>
      <c r="C578" s="18"/>
    </row>
    <row r="579" spans="1:3" ht="15.75" customHeight="1" x14ac:dyDescent="0.2">
      <c r="A579" s="5" t="s">
        <v>585</v>
      </c>
      <c r="B579" s="18"/>
      <c r="C579" s="24">
        <v>1</v>
      </c>
    </row>
    <row r="580" spans="1:3" ht="15.75" customHeight="1" x14ac:dyDescent="0.2">
      <c r="A580" s="5" t="s">
        <v>586</v>
      </c>
      <c r="B580" s="18"/>
      <c r="C580" s="24">
        <v>1</v>
      </c>
    </row>
    <row r="581" spans="1:3" ht="15.75" customHeight="1" x14ac:dyDescent="0.2">
      <c r="A581" s="5" t="s">
        <v>587</v>
      </c>
      <c r="B581" s="18"/>
      <c r="C581" s="24">
        <v>1</v>
      </c>
    </row>
    <row r="582" spans="1:3" ht="15.75" customHeight="1" x14ac:dyDescent="0.2">
      <c r="A582" s="5" t="s">
        <v>588</v>
      </c>
      <c r="B582" s="24">
        <v>1</v>
      </c>
      <c r="C582" s="24"/>
    </row>
    <row r="583" spans="1:3" ht="15.75" customHeight="1" x14ac:dyDescent="0.2">
      <c r="A583" s="5" t="s">
        <v>589</v>
      </c>
      <c r="B583" s="18"/>
      <c r="C583" s="24">
        <v>1</v>
      </c>
    </row>
    <row r="584" spans="1:3" ht="15.75" customHeight="1" x14ac:dyDescent="0.2">
      <c r="A584" s="5" t="s">
        <v>590</v>
      </c>
      <c r="B584" s="18"/>
      <c r="C584" s="24">
        <v>1</v>
      </c>
    </row>
    <row r="585" spans="1:3" ht="15.75" customHeight="1" x14ac:dyDescent="0.2">
      <c r="A585" s="5" t="s">
        <v>591</v>
      </c>
      <c r="B585" s="18"/>
      <c r="C585" s="24">
        <v>1</v>
      </c>
    </row>
    <row r="586" spans="1:3" ht="15.75" customHeight="1" x14ac:dyDescent="0.2">
      <c r="A586" s="5" t="s">
        <v>592</v>
      </c>
      <c r="B586" s="24">
        <v>1</v>
      </c>
      <c r="C586" s="18"/>
    </row>
    <row r="587" spans="1:3" ht="15.75" customHeight="1" x14ac:dyDescent="0.2">
      <c r="A587" s="5" t="s">
        <v>593</v>
      </c>
      <c r="B587" s="24">
        <v>1</v>
      </c>
      <c r="C587" s="18"/>
    </row>
    <row r="588" spans="1:3" ht="15.75" customHeight="1" x14ac:dyDescent="0.2">
      <c r="A588" s="5" t="s">
        <v>594</v>
      </c>
      <c r="B588" s="18"/>
      <c r="C588" s="24">
        <v>1</v>
      </c>
    </row>
    <row r="589" spans="1:3" ht="15.75" customHeight="1" x14ac:dyDescent="0.2">
      <c r="A589" s="5" t="s">
        <v>595</v>
      </c>
      <c r="B589" s="18"/>
      <c r="C589" s="24">
        <v>1</v>
      </c>
    </row>
    <row r="590" spans="1:3" ht="15.75" customHeight="1" x14ac:dyDescent="0.2">
      <c r="A590" s="5" t="s">
        <v>596</v>
      </c>
      <c r="B590" s="24">
        <v>1</v>
      </c>
      <c r="C590" s="18"/>
    </row>
    <row r="591" spans="1:3" ht="15.75" customHeight="1" x14ac:dyDescent="0.2">
      <c r="A591" s="5" t="s">
        <v>597</v>
      </c>
      <c r="B591" s="18"/>
      <c r="C591" s="24">
        <v>1</v>
      </c>
    </row>
    <row r="592" spans="1:3" ht="15.75" customHeight="1" x14ac:dyDescent="0.2">
      <c r="A592" s="5" t="s">
        <v>598</v>
      </c>
      <c r="B592" s="18"/>
      <c r="C592" s="24">
        <v>1</v>
      </c>
    </row>
    <row r="593" spans="1:3" ht="15.75" customHeight="1" x14ac:dyDescent="0.2">
      <c r="A593" s="5" t="s">
        <v>599</v>
      </c>
      <c r="B593" s="18"/>
      <c r="C593" s="24">
        <v>1</v>
      </c>
    </row>
    <row r="594" spans="1:3" ht="15.75" customHeight="1" x14ac:dyDescent="0.2">
      <c r="A594" s="5" t="s">
        <v>600</v>
      </c>
      <c r="B594" s="18"/>
      <c r="C594" s="24">
        <v>1</v>
      </c>
    </row>
    <row r="595" spans="1:3" ht="15.75" customHeight="1" x14ac:dyDescent="0.2">
      <c r="A595" s="5" t="s">
        <v>601</v>
      </c>
      <c r="B595" s="18"/>
      <c r="C595" s="24">
        <v>1</v>
      </c>
    </row>
    <row r="596" spans="1:3" ht="15.75" customHeight="1" x14ac:dyDescent="0.2">
      <c r="A596" s="5" t="s">
        <v>602</v>
      </c>
      <c r="B596" s="18"/>
      <c r="C596" s="24">
        <v>1</v>
      </c>
    </row>
    <row r="597" spans="1:3" ht="15.75" customHeight="1" x14ac:dyDescent="0.2">
      <c r="A597" s="5" t="s">
        <v>603</v>
      </c>
      <c r="B597" s="18"/>
      <c r="C597" s="24">
        <v>1</v>
      </c>
    </row>
    <row r="598" spans="1:3" ht="15.75" customHeight="1" x14ac:dyDescent="0.2">
      <c r="A598" s="5" t="s">
        <v>604</v>
      </c>
      <c r="B598" s="24">
        <v>1</v>
      </c>
      <c r="C598" s="18"/>
    </row>
    <row r="599" spans="1:3" ht="15.75" customHeight="1" x14ac:dyDescent="0.2">
      <c r="A599" s="5" t="s">
        <v>605</v>
      </c>
      <c r="B599" s="18"/>
      <c r="C599" s="24">
        <v>1</v>
      </c>
    </row>
    <row r="600" spans="1:3" ht="15.75" customHeight="1" x14ac:dyDescent="0.2">
      <c r="A600" s="5" t="s">
        <v>606</v>
      </c>
      <c r="B600" s="24">
        <v>1</v>
      </c>
      <c r="C600" s="18"/>
    </row>
    <row r="601" spans="1:3" ht="15.75" customHeight="1" x14ac:dyDescent="0.2">
      <c r="A601" s="5" t="s">
        <v>607</v>
      </c>
      <c r="B601" s="24">
        <v>1</v>
      </c>
      <c r="C601" s="18"/>
    </row>
    <row r="602" spans="1:3" ht="15.75" customHeight="1" x14ac:dyDescent="0.2">
      <c r="A602" s="5" t="s">
        <v>608</v>
      </c>
      <c r="B602" s="18"/>
      <c r="C602" s="24">
        <v>1</v>
      </c>
    </row>
    <row r="603" spans="1:3" ht="15.75" customHeight="1" x14ac:dyDescent="0.2">
      <c r="A603" s="5" t="s">
        <v>609</v>
      </c>
      <c r="B603" s="18"/>
      <c r="C603" s="24">
        <v>1</v>
      </c>
    </row>
    <row r="604" spans="1:3" ht="15.75" customHeight="1" x14ac:dyDescent="0.2">
      <c r="A604" s="5" t="s">
        <v>610</v>
      </c>
      <c r="B604" s="18"/>
      <c r="C604" s="24">
        <v>1</v>
      </c>
    </row>
    <row r="605" spans="1:3" ht="15.75" customHeight="1" x14ac:dyDescent="0.2">
      <c r="A605" s="5" t="s">
        <v>611</v>
      </c>
      <c r="B605" s="24">
        <v>1</v>
      </c>
      <c r="C605" s="18"/>
    </row>
    <row r="606" spans="1:3" ht="15.75" customHeight="1" x14ac:dyDescent="0.2">
      <c r="A606" s="5" t="s">
        <v>612</v>
      </c>
      <c r="B606" s="18"/>
      <c r="C606" s="24">
        <v>1</v>
      </c>
    </row>
    <row r="607" spans="1:3" ht="15.75" customHeight="1" x14ac:dyDescent="0.2">
      <c r="A607" s="5" t="s">
        <v>613</v>
      </c>
      <c r="B607" s="24">
        <v>1</v>
      </c>
      <c r="C607" s="18"/>
    </row>
    <row r="608" spans="1:3" ht="15.75" customHeight="1" x14ac:dyDescent="0.2">
      <c r="A608" s="5" t="s">
        <v>614</v>
      </c>
      <c r="B608" s="18"/>
      <c r="C608" s="24">
        <v>1</v>
      </c>
    </row>
    <row r="609" spans="1:3" ht="15.75" customHeight="1" x14ac:dyDescent="0.2">
      <c r="A609" s="5" t="s">
        <v>615</v>
      </c>
      <c r="B609" s="24">
        <v>1</v>
      </c>
      <c r="C609" s="18"/>
    </row>
    <row r="610" spans="1:3" ht="15.75" customHeight="1" x14ac:dyDescent="0.2">
      <c r="A610" s="5" t="s">
        <v>616</v>
      </c>
      <c r="B610" s="18"/>
      <c r="C610" s="24">
        <v>1</v>
      </c>
    </row>
    <row r="611" spans="1:3" ht="15.75" customHeight="1" x14ac:dyDescent="0.2">
      <c r="A611" s="5" t="s">
        <v>617</v>
      </c>
      <c r="B611" s="18"/>
      <c r="C611" s="24">
        <v>1</v>
      </c>
    </row>
    <row r="612" spans="1:3" ht="15.75" customHeight="1" x14ac:dyDescent="0.2">
      <c r="A612" s="5" t="s">
        <v>618</v>
      </c>
      <c r="B612" s="18"/>
      <c r="C612" s="24">
        <v>1</v>
      </c>
    </row>
    <row r="613" spans="1:3" ht="15.75" customHeight="1" x14ac:dyDescent="0.2">
      <c r="A613" s="5" t="s">
        <v>619</v>
      </c>
      <c r="B613" s="18"/>
      <c r="C613" s="24">
        <v>1</v>
      </c>
    </row>
    <row r="614" spans="1:3" ht="15.75" customHeight="1" x14ac:dyDescent="0.2">
      <c r="A614" s="5" t="s">
        <v>620</v>
      </c>
      <c r="B614" s="18"/>
      <c r="C614" s="24">
        <v>1</v>
      </c>
    </row>
    <row r="615" spans="1:3" ht="15.75" customHeight="1" x14ac:dyDescent="0.2">
      <c r="A615" s="5" t="s">
        <v>621</v>
      </c>
      <c r="B615" s="18"/>
      <c r="C615" s="24">
        <v>1</v>
      </c>
    </row>
    <row r="616" spans="1:3" ht="15.75" customHeight="1" x14ac:dyDescent="0.2">
      <c r="A616" s="5" t="s">
        <v>622</v>
      </c>
      <c r="B616" s="18"/>
      <c r="C616" s="24">
        <v>1</v>
      </c>
    </row>
    <row r="617" spans="1:3" ht="15.75" customHeight="1" x14ac:dyDescent="0.2">
      <c r="A617" s="5" t="s">
        <v>623</v>
      </c>
      <c r="B617" s="18"/>
      <c r="C617" s="24">
        <v>1</v>
      </c>
    </row>
    <row r="618" spans="1:3" ht="15.75" customHeight="1" x14ac:dyDescent="0.2">
      <c r="A618" s="5" t="s">
        <v>624</v>
      </c>
      <c r="B618" s="18"/>
      <c r="C618" s="24">
        <v>1</v>
      </c>
    </row>
    <row r="619" spans="1:3" ht="15.75" customHeight="1" x14ac:dyDescent="0.2">
      <c r="A619" s="5" t="s">
        <v>625</v>
      </c>
      <c r="B619" s="18"/>
      <c r="C619" s="24">
        <v>1</v>
      </c>
    </row>
    <row r="620" spans="1:3" ht="15.75" customHeight="1" x14ac:dyDescent="0.2">
      <c r="A620" s="5" t="s">
        <v>626</v>
      </c>
      <c r="B620" s="24">
        <v>1</v>
      </c>
      <c r="C620" s="18"/>
    </row>
    <row r="621" spans="1:3" ht="15.75" customHeight="1" x14ac:dyDescent="0.2">
      <c r="A621" s="5" t="s">
        <v>627</v>
      </c>
      <c r="B621" s="18"/>
      <c r="C621" s="24">
        <v>1</v>
      </c>
    </row>
    <row r="622" spans="1:3" ht="15.75" customHeight="1" x14ac:dyDescent="0.2">
      <c r="A622" s="5" t="s">
        <v>628</v>
      </c>
      <c r="B622" s="18"/>
      <c r="C622" s="24">
        <v>1</v>
      </c>
    </row>
    <row r="623" spans="1:3" ht="15.75" customHeight="1" x14ac:dyDescent="0.2">
      <c r="A623" s="5" t="s">
        <v>629</v>
      </c>
      <c r="B623" s="18"/>
      <c r="C623" s="24">
        <v>1</v>
      </c>
    </row>
    <row r="624" spans="1:3" ht="15.75" customHeight="1" x14ac:dyDescent="0.2">
      <c r="A624" s="5" t="s">
        <v>630</v>
      </c>
      <c r="B624" s="18"/>
      <c r="C624" s="24">
        <v>1</v>
      </c>
    </row>
    <row r="625" spans="1:3" ht="15.75" customHeight="1" x14ac:dyDescent="0.2">
      <c r="A625" s="5" t="s">
        <v>631</v>
      </c>
      <c r="B625" s="18"/>
      <c r="C625" s="24">
        <v>1</v>
      </c>
    </row>
    <row r="626" spans="1:3" ht="15.75" customHeight="1" x14ac:dyDescent="0.2">
      <c r="A626" s="5" t="s">
        <v>632</v>
      </c>
      <c r="B626" s="24">
        <v>1</v>
      </c>
      <c r="C626" s="18"/>
    </row>
    <row r="627" spans="1:3" ht="15.75" customHeight="1" x14ac:dyDescent="0.2">
      <c r="A627" s="5" t="s">
        <v>633</v>
      </c>
      <c r="B627" s="18"/>
      <c r="C627" s="24">
        <v>1</v>
      </c>
    </row>
    <row r="628" spans="1:3" ht="15.75" customHeight="1" x14ac:dyDescent="0.2">
      <c r="A628" s="5" t="s">
        <v>634</v>
      </c>
      <c r="B628" s="18"/>
      <c r="C628" s="24">
        <v>1</v>
      </c>
    </row>
    <row r="629" spans="1:3" ht="15.75" customHeight="1" x14ac:dyDescent="0.2">
      <c r="A629" s="5" t="s">
        <v>635</v>
      </c>
      <c r="B629" s="18"/>
      <c r="C629" s="24">
        <v>1</v>
      </c>
    </row>
    <row r="630" spans="1:3" ht="15.75" customHeight="1" x14ac:dyDescent="0.2">
      <c r="A630" s="5" t="s">
        <v>636</v>
      </c>
      <c r="B630" s="24">
        <v>1</v>
      </c>
      <c r="C630" s="18"/>
    </row>
    <row r="631" spans="1:3" ht="15.75" customHeight="1" x14ac:dyDescent="0.2">
      <c r="A631" s="5" t="s">
        <v>637</v>
      </c>
      <c r="B631" s="24">
        <v>1</v>
      </c>
      <c r="C631" s="18"/>
    </row>
    <row r="632" spans="1:3" ht="15.75" customHeight="1" x14ac:dyDescent="0.2">
      <c r="A632" s="5" t="s">
        <v>638</v>
      </c>
      <c r="B632" s="18"/>
      <c r="C632" s="24">
        <v>1</v>
      </c>
    </row>
    <row r="633" spans="1:3" ht="15.75" customHeight="1" x14ac:dyDescent="0.2">
      <c r="A633" s="5" t="s">
        <v>639</v>
      </c>
      <c r="B633" s="18"/>
      <c r="C633" s="24">
        <v>1</v>
      </c>
    </row>
    <row r="634" spans="1:3" ht="15.75" customHeight="1" x14ac:dyDescent="0.2">
      <c r="A634" s="5" t="s">
        <v>640</v>
      </c>
      <c r="B634" s="18"/>
      <c r="C634" s="24">
        <v>1</v>
      </c>
    </row>
    <row r="635" spans="1:3" ht="15.75" customHeight="1" x14ac:dyDescent="0.2">
      <c r="A635" s="5" t="s">
        <v>641</v>
      </c>
      <c r="B635" s="18"/>
      <c r="C635" s="24">
        <v>1</v>
      </c>
    </row>
    <row r="636" spans="1:3" ht="15.75" customHeight="1" x14ac:dyDescent="0.2">
      <c r="A636" s="5" t="s">
        <v>642</v>
      </c>
      <c r="B636" s="18"/>
      <c r="C636" s="24">
        <v>1</v>
      </c>
    </row>
    <row r="637" spans="1:3" ht="15.75" customHeight="1" x14ac:dyDescent="0.2">
      <c r="A637" s="5" t="s">
        <v>643</v>
      </c>
      <c r="B637" s="18"/>
      <c r="C637" s="24">
        <v>1</v>
      </c>
    </row>
    <row r="638" spans="1:3" ht="15.75" customHeight="1" x14ac:dyDescent="0.2">
      <c r="A638" s="5" t="s">
        <v>644</v>
      </c>
      <c r="B638" s="18"/>
      <c r="C638" s="24">
        <v>1</v>
      </c>
    </row>
    <row r="639" spans="1:3" ht="15.75" customHeight="1" x14ac:dyDescent="0.2">
      <c r="A639" s="5" t="s">
        <v>645</v>
      </c>
      <c r="B639" s="18"/>
      <c r="C639" s="24">
        <v>1</v>
      </c>
    </row>
    <row r="640" spans="1:3" ht="15.75" customHeight="1" x14ac:dyDescent="0.2">
      <c r="A640" s="5" t="s">
        <v>646</v>
      </c>
      <c r="B640" s="18"/>
      <c r="C640" s="24">
        <v>1</v>
      </c>
    </row>
    <row r="641" spans="1:3" ht="15.75" customHeight="1" x14ac:dyDescent="0.2">
      <c r="A641" s="5" t="s">
        <v>647</v>
      </c>
      <c r="B641" s="18"/>
      <c r="C641" s="24">
        <v>1</v>
      </c>
    </row>
    <row r="642" spans="1:3" ht="15.75" customHeight="1" x14ac:dyDescent="0.2">
      <c r="A642" s="5" t="s">
        <v>648</v>
      </c>
      <c r="B642" s="18"/>
      <c r="C642" s="24">
        <v>1</v>
      </c>
    </row>
    <row r="643" spans="1:3" ht="15.75" customHeight="1" x14ac:dyDescent="0.2">
      <c r="A643" s="5" t="s">
        <v>649</v>
      </c>
      <c r="B643" s="18"/>
      <c r="C643" s="24">
        <v>1</v>
      </c>
    </row>
    <row r="644" spans="1:3" ht="15.75" customHeight="1" x14ac:dyDescent="0.2">
      <c r="A644" s="5" t="s">
        <v>650</v>
      </c>
      <c r="B644" s="18"/>
      <c r="C644" s="24">
        <v>1</v>
      </c>
    </row>
    <row r="645" spans="1:3" ht="15.75" customHeight="1" x14ac:dyDescent="0.2">
      <c r="A645" s="5" t="s">
        <v>651</v>
      </c>
      <c r="B645" s="18"/>
      <c r="C645" s="24">
        <v>1</v>
      </c>
    </row>
    <row r="646" spans="1:3" ht="15.75" customHeight="1" x14ac:dyDescent="0.2">
      <c r="A646" s="5" t="s">
        <v>652</v>
      </c>
      <c r="B646" s="18"/>
      <c r="C646" s="24">
        <v>1</v>
      </c>
    </row>
    <row r="647" spans="1:3" ht="15.75" customHeight="1" x14ac:dyDescent="0.2">
      <c r="A647" s="5" t="s">
        <v>653</v>
      </c>
      <c r="B647" s="18"/>
      <c r="C647" s="24">
        <v>1</v>
      </c>
    </row>
    <row r="648" spans="1:3" ht="15.75" customHeight="1" x14ac:dyDescent="0.2">
      <c r="A648" s="5" t="s">
        <v>654</v>
      </c>
      <c r="B648" s="18"/>
      <c r="C648" s="24">
        <v>1</v>
      </c>
    </row>
    <row r="649" spans="1:3" ht="15.75" customHeight="1" x14ac:dyDescent="0.2">
      <c r="A649" s="5" t="s">
        <v>655</v>
      </c>
      <c r="B649" s="18"/>
      <c r="C649" s="24">
        <v>1</v>
      </c>
    </row>
    <row r="650" spans="1:3" ht="15.75" customHeight="1" x14ac:dyDescent="0.2">
      <c r="A650" s="5" t="s">
        <v>656</v>
      </c>
      <c r="B650" s="18"/>
      <c r="C650" s="24">
        <v>1</v>
      </c>
    </row>
    <row r="651" spans="1:3" ht="15.75" customHeight="1" x14ac:dyDescent="0.2">
      <c r="A651" s="5" t="s">
        <v>657</v>
      </c>
      <c r="B651" s="18"/>
      <c r="C651" s="24">
        <v>1</v>
      </c>
    </row>
    <row r="652" spans="1:3" ht="15.75" customHeight="1" x14ac:dyDescent="0.2">
      <c r="A652" s="5" t="s">
        <v>658</v>
      </c>
      <c r="B652" s="18"/>
      <c r="C652" s="24">
        <v>1</v>
      </c>
    </row>
    <row r="653" spans="1:3" ht="15.75" customHeight="1" x14ac:dyDescent="0.2">
      <c r="A653" s="5" t="s">
        <v>659</v>
      </c>
      <c r="B653" s="18"/>
      <c r="C653" s="24">
        <v>1</v>
      </c>
    </row>
    <row r="654" spans="1:3" ht="15.75" customHeight="1" x14ac:dyDescent="0.2">
      <c r="A654" s="5" t="s">
        <v>660</v>
      </c>
      <c r="B654" s="18"/>
      <c r="C654" s="24">
        <v>1</v>
      </c>
    </row>
    <row r="655" spans="1:3" ht="15.75" customHeight="1" x14ac:dyDescent="0.2">
      <c r="A655" s="5" t="s">
        <v>661</v>
      </c>
      <c r="B655" s="18"/>
      <c r="C655" s="24">
        <v>1</v>
      </c>
    </row>
    <row r="656" spans="1:3" ht="15.75" customHeight="1" x14ac:dyDescent="0.2">
      <c r="A656" s="5" t="s">
        <v>662</v>
      </c>
      <c r="B656" s="18"/>
      <c r="C656" s="24">
        <v>1</v>
      </c>
    </row>
    <row r="657" spans="1:3" ht="15.75" customHeight="1" x14ac:dyDescent="0.2">
      <c r="A657" s="5" t="s">
        <v>663</v>
      </c>
      <c r="B657" s="18"/>
      <c r="C657" s="24">
        <v>1</v>
      </c>
    </row>
    <row r="658" spans="1:3" ht="15.75" customHeight="1" x14ac:dyDescent="0.2">
      <c r="A658" s="5" t="s">
        <v>664</v>
      </c>
      <c r="B658" s="24">
        <v>1</v>
      </c>
      <c r="C658" s="18"/>
    </row>
    <row r="659" spans="1:3" ht="15.75" customHeight="1" x14ac:dyDescent="0.2">
      <c r="A659" s="5" t="s">
        <v>665</v>
      </c>
      <c r="B659" s="18"/>
      <c r="C659" s="24">
        <v>1</v>
      </c>
    </row>
    <row r="660" spans="1:3" ht="15.75" customHeight="1" x14ac:dyDescent="0.2">
      <c r="A660" s="5" t="s">
        <v>666</v>
      </c>
      <c r="B660" s="18"/>
      <c r="C660" s="24">
        <v>1</v>
      </c>
    </row>
    <row r="661" spans="1:3" ht="15.75" customHeight="1" x14ac:dyDescent="0.2">
      <c r="A661" s="5" t="s">
        <v>667</v>
      </c>
      <c r="B661" s="18"/>
      <c r="C661" s="24">
        <v>1</v>
      </c>
    </row>
    <row r="662" spans="1:3" ht="15.75" customHeight="1" x14ac:dyDescent="0.2">
      <c r="A662" s="5" t="s">
        <v>668</v>
      </c>
      <c r="B662" s="18"/>
      <c r="C662" s="24">
        <v>1</v>
      </c>
    </row>
    <row r="663" spans="1:3" ht="15.75" customHeight="1" x14ac:dyDescent="0.2">
      <c r="A663" s="5" t="s">
        <v>669</v>
      </c>
      <c r="B663" s="18"/>
      <c r="C663" s="24">
        <v>1</v>
      </c>
    </row>
    <row r="664" spans="1:3" ht="15.75" customHeight="1" x14ac:dyDescent="0.2">
      <c r="A664" s="5" t="s">
        <v>670</v>
      </c>
      <c r="B664" s="18"/>
      <c r="C664" s="24">
        <v>1</v>
      </c>
    </row>
    <row r="665" spans="1:3" ht="15.75" customHeight="1" x14ac:dyDescent="0.2">
      <c r="A665" s="5" t="s">
        <v>671</v>
      </c>
      <c r="B665" s="18"/>
      <c r="C665" s="24">
        <v>1</v>
      </c>
    </row>
    <row r="666" spans="1:3" ht="15.75" customHeight="1" x14ac:dyDescent="0.2">
      <c r="A666" s="5" t="s">
        <v>672</v>
      </c>
      <c r="B666" s="18"/>
      <c r="C666" s="24">
        <v>1</v>
      </c>
    </row>
    <row r="667" spans="1:3" ht="15.75" customHeight="1" x14ac:dyDescent="0.2">
      <c r="A667" s="5" t="s">
        <v>673</v>
      </c>
      <c r="B667" s="18"/>
      <c r="C667" s="24">
        <v>1</v>
      </c>
    </row>
    <row r="668" spans="1:3" ht="15.75" customHeight="1" x14ac:dyDescent="0.2">
      <c r="A668" s="5" t="s">
        <v>674</v>
      </c>
      <c r="B668" s="18"/>
      <c r="C668" s="24">
        <v>1</v>
      </c>
    </row>
    <row r="669" spans="1:3" ht="15.75" customHeight="1" x14ac:dyDescent="0.2">
      <c r="A669" s="5" t="s">
        <v>675</v>
      </c>
      <c r="B669" s="18"/>
      <c r="C669" s="24">
        <v>1</v>
      </c>
    </row>
    <row r="670" spans="1:3" ht="15.75" customHeight="1" x14ac:dyDescent="0.2">
      <c r="A670" s="5" t="s">
        <v>676</v>
      </c>
      <c r="B670" s="24">
        <v>1</v>
      </c>
      <c r="C670" s="18"/>
    </row>
    <row r="671" spans="1:3" ht="15.75" customHeight="1" x14ac:dyDescent="0.2">
      <c r="A671" s="5" t="s">
        <v>677</v>
      </c>
      <c r="B671" s="24">
        <v>1</v>
      </c>
      <c r="C671" s="18"/>
    </row>
    <row r="672" spans="1:3" ht="15.75" customHeight="1" x14ac:dyDescent="0.2">
      <c r="A672" s="5" t="s">
        <v>678</v>
      </c>
      <c r="B672" s="18"/>
      <c r="C672" s="24">
        <v>1</v>
      </c>
    </row>
    <row r="673" spans="1:3" ht="15.75" customHeight="1" x14ac:dyDescent="0.2">
      <c r="A673" s="5" t="s">
        <v>679</v>
      </c>
      <c r="B673" s="18"/>
      <c r="C673" s="24">
        <v>1</v>
      </c>
    </row>
    <row r="674" spans="1:3" ht="15.75" customHeight="1" x14ac:dyDescent="0.2">
      <c r="A674" s="5" t="s">
        <v>680</v>
      </c>
      <c r="B674" s="18"/>
      <c r="C674" s="24">
        <v>1</v>
      </c>
    </row>
    <row r="675" spans="1:3" ht="15.75" customHeight="1" x14ac:dyDescent="0.2">
      <c r="A675" s="5" t="s">
        <v>681</v>
      </c>
      <c r="B675" s="18"/>
      <c r="C675" s="24">
        <v>1</v>
      </c>
    </row>
    <row r="676" spans="1:3" ht="15.75" customHeight="1" x14ac:dyDescent="0.2">
      <c r="A676" s="5" t="s">
        <v>682</v>
      </c>
      <c r="B676" s="18"/>
      <c r="C676" s="24">
        <v>1</v>
      </c>
    </row>
    <row r="677" spans="1:3" ht="15.75" customHeight="1" x14ac:dyDescent="0.2">
      <c r="A677" s="5" t="s">
        <v>683</v>
      </c>
      <c r="B677" s="18"/>
      <c r="C677" s="24">
        <v>1</v>
      </c>
    </row>
    <row r="678" spans="1:3" ht="15.75" customHeight="1" x14ac:dyDescent="0.2">
      <c r="A678" s="5" t="s">
        <v>684</v>
      </c>
      <c r="B678" s="18"/>
      <c r="C678" s="24">
        <v>1</v>
      </c>
    </row>
    <row r="679" spans="1:3" ht="15.75" customHeight="1" x14ac:dyDescent="0.2">
      <c r="A679" s="5" t="s">
        <v>685</v>
      </c>
      <c r="B679" s="18"/>
      <c r="C679" s="24">
        <v>1</v>
      </c>
    </row>
    <row r="680" spans="1:3" ht="15.75" customHeight="1" x14ac:dyDescent="0.2">
      <c r="A680" s="5" t="s">
        <v>686</v>
      </c>
      <c r="B680" s="18"/>
      <c r="C680" s="24">
        <v>1</v>
      </c>
    </row>
    <row r="681" spans="1:3" ht="15.75" customHeight="1" x14ac:dyDescent="0.2">
      <c r="A681" s="5" t="s">
        <v>687</v>
      </c>
      <c r="B681" s="18"/>
      <c r="C681" s="24">
        <v>1</v>
      </c>
    </row>
    <row r="682" spans="1:3" ht="15.75" customHeight="1" x14ac:dyDescent="0.2">
      <c r="A682" s="5" t="s">
        <v>688</v>
      </c>
      <c r="B682" s="18"/>
      <c r="C682" s="24">
        <v>1</v>
      </c>
    </row>
    <row r="683" spans="1:3" ht="15.75" customHeight="1" x14ac:dyDescent="0.2">
      <c r="A683" s="5" t="s">
        <v>689</v>
      </c>
      <c r="B683" s="18"/>
      <c r="C683" s="24">
        <v>1</v>
      </c>
    </row>
    <row r="684" spans="1:3" ht="15.75" customHeight="1" x14ac:dyDescent="0.2">
      <c r="A684" s="5" t="s">
        <v>690</v>
      </c>
      <c r="B684" s="18"/>
      <c r="C684" s="24">
        <v>1</v>
      </c>
    </row>
    <row r="685" spans="1:3" ht="15.75" customHeight="1" x14ac:dyDescent="0.2">
      <c r="A685" s="5" t="s">
        <v>691</v>
      </c>
      <c r="B685" s="18"/>
      <c r="C685" s="24">
        <v>1</v>
      </c>
    </row>
    <row r="686" spans="1:3" ht="15.75" customHeight="1" x14ac:dyDescent="0.2">
      <c r="A686" s="5" t="s">
        <v>692</v>
      </c>
      <c r="B686" s="24">
        <v>1</v>
      </c>
      <c r="C686" s="18"/>
    </row>
    <row r="687" spans="1:3" ht="15.75" customHeight="1" x14ac:dyDescent="0.2">
      <c r="A687" s="5" t="s">
        <v>693</v>
      </c>
      <c r="B687" s="18"/>
      <c r="C687" s="24">
        <v>1</v>
      </c>
    </row>
    <row r="688" spans="1:3" ht="15.75" customHeight="1" x14ac:dyDescent="0.2">
      <c r="A688" s="5" t="s">
        <v>694</v>
      </c>
      <c r="B688" s="24">
        <v>1</v>
      </c>
      <c r="C688" s="18"/>
    </row>
    <row r="689" spans="1:3" ht="15.75" customHeight="1" x14ac:dyDescent="0.2">
      <c r="A689" s="5" t="s">
        <v>695</v>
      </c>
      <c r="B689" s="18"/>
      <c r="C689" s="24">
        <v>1</v>
      </c>
    </row>
    <row r="690" spans="1:3" ht="15.75" customHeight="1" x14ac:dyDescent="0.2">
      <c r="A690" s="5" t="s">
        <v>696</v>
      </c>
      <c r="B690" s="18"/>
      <c r="C690" s="24">
        <v>1</v>
      </c>
    </row>
    <row r="691" spans="1:3" ht="15.75" customHeight="1" x14ac:dyDescent="0.2">
      <c r="A691" s="5" t="s">
        <v>697</v>
      </c>
      <c r="B691" s="18"/>
      <c r="C691" s="24">
        <v>1</v>
      </c>
    </row>
    <row r="692" spans="1:3" ht="15.75" customHeight="1" x14ac:dyDescent="0.2">
      <c r="A692" s="5" t="s">
        <v>698</v>
      </c>
      <c r="B692" s="18"/>
      <c r="C692" s="24">
        <v>1</v>
      </c>
    </row>
    <row r="693" spans="1:3" ht="15.75" customHeight="1" x14ac:dyDescent="0.2">
      <c r="A693" s="5" t="s">
        <v>699</v>
      </c>
      <c r="B693" s="18"/>
      <c r="C693" s="24">
        <v>1</v>
      </c>
    </row>
    <row r="694" spans="1:3" ht="15.75" customHeight="1" x14ac:dyDescent="0.2">
      <c r="A694" s="5" t="s">
        <v>700</v>
      </c>
      <c r="B694" s="18"/>
      <c r="C694" s="24">
        <v>1</v>
      </c>
    </row>
    <row r="695" spans="1:3" ht="15.75" customHeight="1" x14ac:dyDescent="0.2">
      <c r="A695" s="5" t="s">
        <v>701</v>
      </c>
      <c r="B695" s="18"/>
      <c r="C695" s="24">
        <v>1</v>
      </c>
    </row>
    <row r="696" spans="1:3" ht="15.75" customHeight="1" x14ac:dyDescent="0.2">
      <c r="A696" s="5" t="s">
        <v>702</v>
      </c>
      <c r="B696" s="18"/>
      <c r="C696" s="24">
        <v>1</v>
      </c>
    </row>
    <row r="697" spans="1:3" ht="15.75" customHeight="1" x14ac:dyDescent="0.2">
      <c r="A697" s="5" t="s">
        <v>703</v>
      </c>
      <c r="B697" s="18"/>
      <c r="C697" s="24">
        <v>1</v>
      </c>
    </row>
    <row r="698" spans="1:3" ht="15.75" customHeight="1" x14ac:dyDescent="0.2">
      <c r="A698" s="5" t="s">
        <v>704</v>
      </c>
      <c r="B698" s="24">
        <v>1</v>
      </c>
      <c r="C698" s="18"/>
    </row>
    <row r="699" spans="1:3" ht="15.75" customHeight="1" x14ac:dyDescent="0.2">
      <c r="A699" s="5" t="s">
        <v>705</v>
      </c>
      <c r="B699" s="18"/>
      <c r="C699" s="24">
        <v>1</v>
      </c>
    </row>
    <row r="700" spans="1:3" ht="15.75" customHeight="1" x14ac:dyDescent="0.2">
      <c r="A700" s="5" t="s">
        <v>706</v>
      </c>
      <c r="B700" s="24">
        <v>1</v>
      </c>
      <c r="C700" s="18"/>
    </row>
    <row r="701" spans="1:3" ht="15.75" customHeight="1" x14ac:dyDescent="0.2">
      <c r="A701" s="5" t="s">
        <v>707</v>
      </c>
      <c r="B701" s="18"/>
      <c r="C701" s="24">
        <v>1</v>
      </c>
    </row>
    <row r="702" spans="1:3" ht="15.75" customHeight="1" x14ac:dyDescent="0.2">
      <c r="A702" s="5" t="s">
        <v>708</v>
      </c>
      <c r="B702" s="18"/>
      <c r="C702" s="24">
        <v>1</v>
      </c>
    </row>
    <row r="703" spans="1:3" ht="15.75" customHeight="1" x14ac:dyDescent="0.2">
      <c r="A703" s="5" t="s">
        <v>709</v>
      </c>
      <c r="B703" s="18"/>
      <c r="C703" s="24">
        <v>1</v>
      </c>
    </row>
    <row r="704" spans="1:3" ht="15.75" customHeight="1" x14ac:dyDescent="0.2">
      <c r="A704" s="5" t="s">
        <v>710</v>
      </c>
      <c r="B704" s="18"/>
      <c r="C704" s="24">
        <v>1</v>
      </c>
    </row>
    <row r="705" spans="1:3" ht="15.75" customHeight="1" x14ac:dyDescent="0.2">
      <c r="A705" s="5" t="s">
        <v>711</v>
      </c>
      <c r="B705" s="18"/>
      <c r="C705" s="24">
        <v>1</v>
      </c>
    </row>
    <row r="706" spans="1:3" ht="15.75" customHeight="1" x14ac:dyDescent="0.2">
      <c r="A706" s="5" t="s">
        <v>712</v>
      </c>
      <c r="B706" s="18"/>
      <c r="C706" s="24">
        <v>1</v>
      </c>
    </row>
    <row r="707" spans="1:3" ht="15.75" customHeight="1" x14ac:dyDescent="0.2">
      <c r="A707" s="5" t="s">
        <v>713</v>
      </c>
      <c r="B707" s="18"/>
      <c r="C707" s="24">
        <v>1</v>
      </c>
    </row>
    <row r="708" spans="1:3" ht="15.75" customHeight="1" x14ac:dyDescent="0.2">
      <c r="A708" s="5" t="s">
        <v>714</v>
      </c>
      <c r="B708" s="18"/>
      <c r="C708" s="24">
        <v>1</v>
      </c>
    </row>
    <row r="709" spans="1:3" ht="15.75" customHeight="1" x14ac:dyDescent="0.2">
      <c r="A709" s="5" t="s">
        <v>715</v>
      </c>
      <c r="B709" s="18"/>
      <c r="C709" s="24">
        <v>1</v>
      </c>
    </row>
    <row r="710" spans="1:3" ht="15.75" customHeight="1" x14ac:dyDescent="0.2">
      <c r="A710" s="5" t="s">
        <v>716</v>
      </c>
      <c r="B710" s="18"/>
      <c r="C710" s="24">
        <v>1</v>
      </c>
    </row>
    <row r="711" spans="1:3" ht="15.75" customHeight="1" x14ac:dyDescent="0.2">
      <c r="A711" s="5" t="s">
        <v>717</v>
      </c>
      <c r="B711" s="18"/>
      <c r="C711" s="24">
        <v>1</v>
      </c>
    </row>
    <row r="712" spans="1:3" ht="15.75" customHeight="1" x14ac:dyDescent="0.2">
      <c r="A712" s="5" t="s">
        <v>718</v>
      </c>
      <c r="B712" s="18"/>
      <c r="C712" s="24">
        <v>1</v>
      </c>
    </row>
    <row r="713" spans="1:3" ht="15.75" customHeight="1" x14ac:dyDescent="0.2">
      <c r="A713" s="5" t="s">
        <v>719</v>
      </c>
      <c r="B713" s="18"/>
      <c r="C713" s="24">
        <v>1</v>
      </c>
    </row>
    <row r="714" spans="1:3" ht="15.75" customHeight="1" x14ac:dyDescent="0.2">
      <c r="A714" s="5" t="s">
        <v>720</v>
      </c>
      <c r="B714" s="18"/>
      <c r="C714" s="24">
        <v>1</v>
      </c>
    </row>
    <row r="715" spans="1:3" ht="15.75" customHeight="1" x14ac:dyDescent="0.2">
      <c r="A715" s="5" t="s">
        <v>721</v>
      </c>
      <c r="B715" s="24">
        <v>1</v>
      </c>
      <c r="C715" s="18"/>
    </row>
    <row r="716" spans="1:3" ht="15.75" customHeight="1" x14ac:dyDescent="0.2">
      <c r="A716" s="5" t="s">
        <v>722</v>
      </c>
      <c r="B716" s="18"/>
      <c r="C716" s="24">
        <v>1</v>
      </c>
    </row>
    <row r="717" spans="1:3" ht="15.75" customHeight="1" x14ac:dyDescent="0.2">
      <c r="A717" s="5" t="s">
        <v>723</v>
      </c>
      <c r="B717" s="18"/>
      <c r="C717" s="24">
        <v>1</v>
      </c>
    </row>
    <row r="718" spans="1:3" ht="15.75" customHeight="1" x14ac:dyDescent="0.2">
      <c r="A718" s="5" t="s">
        <v>724</v>
      </c>
      <c r="B718" s="18"/>
      <c r="C718" s="24">
        <v>1</v>
      </c>
    </row>
    <row r="719" spans="1:3" ht="15.75" customHeight="1" x14ac:dyDescent="0.2">
      <c r="A719" s="5" t="s">
        <v>725</v>
      </c>
      <c r="B719" s="18"/>
      <c r="C719" s="24">
        <v>1</v>
      </c>
    </row>
    <row r="720" spans="1:3" ht="15.75" customHeight="1" x14ac:dyDescent="0.2">
      <c r="A720" s="5" t="s">
        <v>726</v>
      </c>
      <c r="B720" s="18"/>
      <c r="C720" s="24">
        <v>1</v>
      </c>
    </row>
    <row r="721" spans="1:3" ht="15.75" customHeight="1" x14ac:dyDescent="0.2">
      <c r="A721" s="5" t="s">
        <v>727</v>
      </c>
      <c r="B721" s="18"/>
      <c r="C721" s="24">
        <v>1</v>
      </c>
    </row>
    <row r="722" spans="1:3" ht="15.75" customHeight="1" x14ac:dyDescent="0.2">
      <c r="A722" s="5" t="s">
        <v>728</v>
      </c>
      <c r="B722" s="18"/>
      <c r="C722" s="24">
        <v>1</v>
      </c>
    </row>
    <row r="723" spans="1:3" ht="15.75" customHeight="1" x14ac:dyDescent="0.2">
      <c r="A723" s="5" t="s">
        <v>729</v>
      </c>
      <c r="B723" s="18"/>
      <c r="C723" s="24">
        <v>1</v>
      </c>
    </row>
    <row r="724" spans="1:3" ht="15.75" customHeight="1" x14ac:dyDescent="0.2">
      <c r="A724" s="5" t="s">
        <v>730</v>
      </c>
      <c r="B724" s="18"/>
      <c r="C724" s="24">
        <v>1</v>
      </c>
    </row>
    <row r="725" spans="1:3" ht="15.75" customHeight="1" x14ac:dyDescent="0.2">
      <c r="A725" s="5" t="s">
        <v>731</v>
      </c>
      <c r="B725" s="18"/>
      <c r="C725" s="24">
        <v>1</v>
      </c>
    </row>
    <row r="726" spans="1:3" ht="15.75" customHeight="1" x14ac:dyDescent="0.2">
      <c r="A726" s="5" t="s">
        <v>732</v>
      </c>
      <c r="B726" s="18"/>
      <c r="C726" s="24">
        <v>1</v>
      </c>
    </row>
    <row r="727" spans="1:3" ht="15.75" customHeight="1" x14ac:dyDescent="0.2">
      <c r="A727" s="5" t="s">
        <v>733</v>
      </c>
      <c r="B727" s="18"/>
      <c r="C727" s="24">
        <v>1</v>
      </c>
    </row>
    <row r="728" spans="1:3" ht="15.75" customHeight="1" x14ac:dyDescent="0.2">
      <c r="A728" s="5" t="s">
        <v>734</v>
      </c>
      <c r="B728" s="24">
        <v>1</v>
      </c>
      <c r="C728" s="18"/>
    </row>
    <row r="729" spans="1:3" ht="15.75" customHeight="1" x14ac:dyDescent="0.2">
      <c r="A729" s="5" t="s">
        <v>735</v>
      </c>
      <c r="B729" s="24">
        <v>1</v>
      </c>
      <c r="C729" s="25"/>
    </row>
    <row r="730" spans="1:3" ht="15.75" customHeight="1" x14ac:dyDescent="0.2">
      <c r="A730" s="5" t="s">
        <v>736</v>
      </c>
      <c r="B730" s="18"/>
      <c r="C730" s="24">
        <v>1</v>
      </c>
    </row>
    <row r="731" spans="1:3" ht="15.75" customHeight="1" x14ac:dyDescent="0.2">
      <c r="A731" s="5" t="s">
        <v>737</v>
      </c>
      <c r="B731" s="18"/>
      <c r="C731" s="24">
        <v>1</v>
      </c>
    </row>
    <row r="732" spans="1:3" ht="15.75" customHeight="1" x14ac:dyDescent="0.2">
      <c r="A732" s="5" t="s">
        <v>738</v>
      </c>
      <c r="B732" s="18"/>
      <c r="C732" s="24">
        <v>1</v>
      </c>
    </row>
    <row r="733" spans="1:3" ht="15.75" customHeight="1" x14ac:dyDescent="0.2">
      <c r="A733" s="5" t="s">
        <v>739</v>
      </c>
      <c r="B733" s="18"/>
      <c r="C733" s="24">
        <v>1</v>
      </c>
    </row>
    <row r="734" spans="1:3" ht="15.75" customHeight="1" x14ac:dyDescent="0.2">
      <c r="A734" s="5" t="s">
        <v>740</v>
      </c>
      <c r="B734" s="18"/>
      <c r="C734" s="24">
        <v>1</v>
      </c>
    </row>
    <row r="735" spans="1:3" ht="15.75" customHeight="1" x14ac:dyDescent="0.2">
      <c r="A735" s="5" t="s">
        <v>741</v>
      </c>
      <c r="B735" s="18"/>
      <c r="C735" s="24">
        <v>1</v>
      </c>
    </row>
    <row r="736" spans="1:3" ht="15.75" customHeight="1" x14ac:dyDescent="0.2">
      <c r="A736" s="5" t="s">
        <v>742</v>
      </c>
      <c r="B736" s="18"/>
      <c r="C736" s="24">
        <v>1</v>
      </c>
    </row>
    <row r="737" spans="1:3" ht="15.75" customHeight="1" x14ac:dyDescent="0.2">
      <c r="A737" s="5" t="s">
        <v>743</v>
      </c>
      <c r="B737" s="18"/>
      <c r="C737" s="24">
        <v>1</v>
      </c>
    </row>
    <row r="738" spans="1:3" ht="15.75" customHeight="1" x14ac:dyDescent="0.2">
      <c r="A738" s="5" t="s">
        <v>744</v>
      </c>
      <c r="B738" s="18"/>
      <c r="C738" s="24">
        <v>1</v>
      </c>
    </row>
    <row r="739" spans="1:3" ht="15.75" customHeight="1" x14ac:dyDescent="0.2">
      <c r="A739" s="5" t="s">
        <v>745</v>
      </c>
      <c r="B739" s="18"/>
      <c r="C739" s="24">
        <v>1</v>
      </c>
    </row>
    <row r="740" spans="1:3" ht="15.75" customHeight="1" x14ac:dyDescent="0.2">
      <c r="A740" s="5" t="s">
        <v>746</v>
      </c>
      <c r="B740" s="24">
        <v>1</v>
      </c>
      <c r="C740" s="18"/>
    </row>
    <row r="741" spans="1:3" ht="15.75" customHeight="1" x14ac:dyDescent="0.2">
      <c r="A741" s="5" t="s">
        <v>747</v>
      </c>
      <c r="B741" s="18"/>
      <c r="C741" s="24">
        <v>1</v>
      </c>
    </row>
    <row r="742" spans="1:3" ht="15.75" customHeight="1" x14ac:dyDescent="0.2">
      <c r="A742" s="5" t="s">
        <v>748</v>
      </c>
      <c r="B742" s="24">
        <v>1</v>
      </c>
      <c r="C742" s="18"/>
    </row>
    <row r="743" spans="1:3" ht="15.75" customHeight="1" x14ac:dyDescent="0.2">
      <c r="A743" s="5" t="s">
        <v>749</v>
      </c>
      <c r="B743" s="18"/>
      <c r="C743" s="24">
        <v>1</v>
      </c>
    </row>
    <row r="744" spans="1:3" ht="15.75" customHeight="1" x14ac:dyDescent="0.2">
      <c r="A744" s="5" t="s">
        <v>750</v>
      </c>
      <c r="B744" s="24">
        <v>1</v>
      </c>
      <c r="C744" s="18"/>
    </row>
    <row r="745" spans="1:3" ht="15.75" customHeight="1" x14ac:dyDescent="0.2">
      <c r="A745" s="5" t="s">
        <v>751</v>
      </c>
      <c r="B745" s="24">
        <v>1</v>
      </c>
      <c r="C745" s="18"/>
    </row>
    <row r="746" spans="1:3" ht="15.75" customHeight="1" x14ac:dyDescent="0.2">
      <c r="A746" s="5" t="s">
        <v>752</v>
      </c>
      <c r="B746" s="18"/>
      <c r="C746" s="24">
        <v>1</v>
      </c>
    </row>
    <row r="747" spans="1:3" ht="15.75" customHeight="1" x14ac:dyDescent="0.2">
      <c r="A747" s="5" t="s">
        <v>753</v>
      </c>
      <c r="B747" s="18"/>
      <c r="C747" s="24">
        <v>1</v>
      </c>
    </row>
    <row r="748" spans="1:3" ht="15.75" customHeight="1" x14ac:dyDescent="0.2">
      <c r="A748" s="5" t="s">
        <v>754</v>
      </c>
      <c r="B748" s="18"/>
      <c r="C748" s="24">
        <v>1</v>
      </c>
    </row>
    <row r="749" spans="1:3" ht="15.75" customHeight="1" x14ac:dyDescent="0.2">
      <c r="A749" s="5" t="s">
        <v>755</v>
      </c>
      <c r="B749" s="18"/>
      <c r="C749" s="24">
        <v>1</v>
      </c>
    </row>
    <row r="750" spans="1:3" ht="15.75" customHeight="1" x14ac:dyDescent="0.2">
      <c r="A750" s="5" t="s">
        <v>756</v>
      </c>
      <c r="B750" s="24">
        <v>1</v>
      </c>
      <c r="C750" s="18"/>
    </row>
    <row r="751" spans="1:3" ht="15.75" customHeight="1" x14ac:dyDescent="0.2">
      <c r="A751" s="5" t="s">
        <v>757</v>
      </c>
      <c r="B751" s="18"/>
      <c r="C751" s="24">
        <v>1</v>
      </c>
    </row>
    <row r="752" spans="1:3" ht="15.75" customHeight="1" x14ac:dyDescent="0.2">
      <c r="A752" s="5" t="s">
        <v>758</v>
      </c>
      <c r="B752" s="18"/>
      <c r="C752" s="24">
        <v>1</v>
      </c>
    </row>
    <row r="753" spans="1:3" ht="15.75" customHeight="1" x14ac:dyDescent="0.2">
      <c r="A753" s="5" t="s">
        <v>759</v>
      </c>
      <c r="B753" s="24">
        <v>1</v>
      </c>
      <c r="C753" s="18"/>
    </row>
    <row r="754" spans="1:3" ht="15.75" customHeight="1" x14ac:dyDescent="0.2">
      <c r="A754" s="5" t="s">
        <v>760</v>
      </c>
      <c r="B754" s="24">
        <v>1</v>
      </c>
      <c r="C754" s="18"/>
    </row>
    <row r="755" spans="1:3" ht="15.75" customHeight="1" x14ac:dyDescent="0.2">
      <c r="A755" s="5" t="s">
        <v>761</v>
      </c>
      <c r="B755" s="18"/>
      <c r="C755" s="24">
        <v>1</v>
      </c>
    </row>
    <row r="756" spans="1:3" ht="15.75" customHeight="1" x14ac:dyDescent="0.2">
      <c r="A756" s="5" t="s">
        <v>762</v>
      </c>
      <c r="B756" s="18"/>
      <c r="C756" s="24">
        <v>1</v>
      </c>
    </row>
    <row r="757" spans="1:3" ht="15.75" customHeight="1" x14ac:dyDescent="0.2">
      <c r="A757" s="5" t="s">
        <v>763</v>
      </c>
      <c r="B757" s="18"/>
      <c r="C757" s="24">
        <v>1</v>
      </c>
    </row>
    <row r="758" spans="1:3" ht="15.75" customHeight="1" x14ac:dyDescent="0.2">
      <c r="A758" s="5" t="s">
        <v>764</v>
      </c>
      <c r="B758" s="18"/>
      <c r="C758" s="24">
        <v>1</v>
      </c>
    </row>
    <row r="759" spans="1:3" ht="15.75" customHeight="1" x14ac:dyDescent="0.2">
      <c r="A759" s="5" t="s">
        <v>765</v>
      </c>
      <c r="B759" s="24">
        <v>1</v>
      </c>
      <c r="C759" s="18"/>
    </row>
    <row r="760" spans="1:3" ht="15.75" customHeight="1" x14ac:dyDescent="0.2">
      <c r="A760" s="5" t="s">
        <v>766</v>
      </c>
      <c r="B760" s="18"/>
      <c r="C760" s="24">
        <v>1</v>
      </c>
    </row>
    <row r="761" spans="1:3" ht="15.75" customHeight="1" x14ac:dyDescent="0.2">
      <c r="A761" s="5" t="s">
        <v>767</v>
      </c>
      <c r="B761" s="24"/>
      <c r="C761" s="24">
        <v>1</v>
      </c>
    </row>
    <row r="762" spans="1:3" ht="15.75" customHeight="1" x14ac:dyDescent="0.2">
      <c r="A762" s="5" t="s">
        <v>768</v>
      </c>
      <c r="B762" s="18"/>
      <c r="C762" s="24">
        <v>1</v>
      </c>
    </row>
    <row r="763" spans="1:3" ht="15.75" customHeight="1" x14ac:dyDescent="0.2">
      <c r="A763" s="5" t="s">
        <v>769</v>
      </c>
      <c r="B763" s="24"/>
      <c r="C763" s="24">
        <v>1</v>
      </c>
    </row>
    <row r="764" spans="1:3" ht="15.75" customHeight="1" x14ac:dyDescent="0.2">
      <c r="A764" s="5" t="s">
        <v>770</v>
      </c>
      <c r="B764" s="18"/>
      <c r="C764" s="24">
        <v>1</v>
      </c>
    </row>
    <row r="765" spans="1:3" ht="15.75" customHeight="1" x14ac:dyDescent="0.2">
      <c r="A765" s="5" t="s">
        <v>771</v>
      </c>
      <c r="B765" s="24">
        <v>1</v>
      </c>
      <c r="C765" s="18"/>
    </row>
    <row r="766" spans="1:3" ht="15.75" customHeight="1" x14ac:dyDescent="0.2">
      <c r="A766" s="5" t="s">
        <v>772</v>
      </c>
      <c r="B766" s="24">
        <v>1</v>
      </c>
      <c r="C766" s="18"/>
    </row>
    <row r="767" spans="1:3" ht="15.75" customHeight="1" x14ac:dyDescent="0.2">
      <c r="A767" s="5" t="s">
        <v>773</v>
      </c>
      <c r="B767" s="24">
        <v>1</v>
      </c>
      <c r="C767" s="18"/>
    </row>
    <row r="768" spans="1:3" ht="15.75" customHeight="1" x14ac:dyDescent="0.2">
      <c r="A768" s="5" t="s">
        <v>774</v>
      </c>
      <c r="B768" s="18"/>
      <c r="C768" s="24">
        <v>1</v>
      </c>
    </row>
    <row r="769" spans="1:3" ht="15.75" customHeight="1" x14ac:dyDescent="0.2">
      <c r="A769" s="5" t="s">
        <v>775</v>
      </c>
      <c r="B769" s="18"/>
      <c r="C769" s="24">
        <v>1</v>
      </c>
    </row>
    <row r="770" spans="1:3" ht="15.75" customHeight="1" x14ac:dyDescent="0.2">
      <c r="A770" s="5" t="s">
        <v>776</v>
      </c>
      <c r="B770" s="18"/>
      <c r="C770" s="24">
        <v>1</v>
      </c>
    </row>
    <row r="771" spans="1:3" ht="15.75" customHeight="1" x14ac:dyDescent="0.2">
      <c r="A771" s="5" t="s">
        <v>777</v>
      </c>
      <c r="B771" s="18"/>
      <c r="C771" s="24">
        <v>1</v>
      </c>
    </row>
    <row r="772" spans="1:3" ht="15.75" customHeight="1" x14ac:dyDescent="0.2">
      <c r="A772" s="5" t="s">
        <v>778</v>
      </c>
      <c r="B772" s="18"/>
      <c r="C772" s="24">
        <v>1</v>
      </c>
    </row>
    <row r="773" spans="1:3" ht="15.75" customHeight="1" x14ac:dyDescent="0.2">
      <c r="A773" s="5" t="s">
        <v>779</v>
      </c>
      <c r="B773" s="24">
        <v>1</v>
      </c>
      <c r="C773" s="18"/>
    </row>
    <row r="774" spans="1:3" ht="15.75" customHeight="1" x14ac:dyDescent="0.2">
      <c r="A774" s="5" t="s">
        <v>780</v>
      </c>
      <c r="B774" s="18"/>
      <c r="C774" s="24">
        <v>1</v>
      </c>
    </row>
    <row r="775" spans="1:3" ht="15.75" customHeight="1" x14ac:dyDescent="0.2">
      <c r="A775" s="5" t="s">
        <v>781</v>
      </c>
      <c r="B775" s="18"/>
      <c r="C775" s="24">
        <v>1</v>
      </c>
    </row>
    <row r="776" spans="1:3" ht="15.75" customHeight="1" x14ac:dyDescent="0.2">
      <c r="A776" s="5" t="s">
        <v>782</v>
      </c>
      <c r="B776" s="18"/>
      <c r="C776" s="24">
        <v>1</v>
      </c>
    </row>
    <row r="777" spans="1:3" ht="15.75" customHeight="1" x14ac:dyDescent="0.2">
      <c r="A777" s="5" t="s">
        <v>783</v>
      </c>
      <c r="B777" s="24">
        <v>1</v>
      </c>
      <c r="C777" s="18"/>
    </row>
    <row r="778" spans="1:3" ht="15.75" customHeight="1" x14ac:dyDescent="0.2">
      <c r="A778" s="5" t="s">
        <v>784</v>
      </c>
      <c r="B778" s="18"/>
      <c r="C778" s="24">
        <v>1</v>
      </c>
    </row>
    <row r="779" spans="1:3" ht="15.75" customHeight="1" x14ac:dyDescent="0.2">
      <c r="A779" s="5" t="s">
        <v>785</v>
      </c>
      <c r="B779" s="18"/>
      <c r="C779" s="24">
        <v>1</v>
      </c>
    </row>
    <row r="780" spans="1:3" ht="15.75" customHeight="1" x14ac:dyDescent="0.2">
      <c r="A780" s="5" t="s">
        <v>786</v>
      </c>
      <c r="B780" s="18"/>
      <c r="C780" s="24">
        <v>1</v>
      </c>
    </row>
    <row r="781" spans="1:3" ht="15.75" customHeight="1" x14ac:dyDescent="0.2">
      <c r="A781" s="5" t="s">
        <v>787</v>
      </c>
      <c r="B781" s="18"/>
      <c r="C781" s="24">
        <v>1</v>
      </c>
    </row>
    <row r="782" spans="1:3" ht="15.75" customHeight="1" x14ac:dyDescent="0.2">
      <c r="A782" s="5" t="s">
        <v>788</v>
      </c>
      <c r="B782" s="18"/>
      <c r="C782" s="24">
        <v>1</v>
      </c>
    </row>
    <row r="783" spans="1:3" ht="15.75" customHeight="1" x14ac:dyDescent="0.2">
      <c r="A783" s="5" t="s">
        <v>789</v>
      </c>
      <c r="B783" s="18"/>
      <c r="C783" s="24">
        <v>1</v>
      </c>
    </row>
    <row r="784" spans="1:3" ht="15.75" customHeight="1" x14ac:dyDescent="0.2">
      <c r="A784" s="5" t="s">
        <v>790</v>
      </c>
      <c r="B784" s="18"/>
      <c r="C784" s="24">
        <v>1</v>
      </c>
    </row>
    <row r="785" spans="1:3" ht="15.75" customHeight="1" x14ac:dyDescent="0.2">
      <c r="A785" s="5" t="s">
        <v>791</v>
      </c>
      <c r="B785" s="18"/>
      <c r="C785" s="24">
        <v>1</v>
      </c>
    </row>
    <row r="786" spans="1:3" ht="15.75" customHeight="1" x14ac:dyDescent="0.2">
      <c r="A786" s="5" t="s">
        <v>792</v>
      </c>
      <c r="B786" s="24">
        <v>1</v>
      </c>
      <c r="C786" s="18"/>
    </row>
    <row r="787" spans="1:3" ht="15.75" customHeight="1" x14ac:dyDescent="0.2">
      <c r="A787" s="5" t="s">
        <v>793</v>
      </c>
      <c r="B787" s="18"/>
      <c r="C787" s="24">
        <v>1</v>
      </c>
    </row>
    <row r="788" spans="1:3" ht="15.75" customHeight="1" x14ac:dyDescent="0.2">
      <c r="A788" s="5" t="s">
        <v>794</v>
      </c>
      <c r="B788" s="18"/>
      <c r="C788" s="24">
        <v>1</v>
      </c>
    </row>
    <row r="789" spans="1:3" ht="15.75" customHeight="1" x14ac:dyDescent="0.2">
      <c r="A789" s="5" t="s">
        <v>795</v>
      </c>
      <c r="B789" s="18"/>
      <c r="C789" s="24">
        <v>1</v>
      </c>
    </row>
    <row r="790" spans="1:3" ht="15.75" customHeight="1" x14ac:dyDescent="0.2">
      <c r="A790" s="5" t="s">
        <v>796</v>
      </c>
      <c r="B790" s="24">
        <v>1</v>
      </c>
      <c r="C790" s="18"/>
    </row>
    <row r="791" spans="1:3" ht="15.75" customHeight="1" x14ac:dyDescent="0.2">
      <c r="A791" s="5" t="s">
        <v>797</v>
      </c>
      <c r="B791" s="18"/>
      <c r="C791" s="24">
        <v>1</v>
      </c>
    </row>
    <row r="792" spans="1:3" ht="15.75" customHeight="1" x14ac:dyDescent="0.2">
      <c r="A792" s="5" t="s">
        <v>798</v>
      </c>
      <c r="B792" s="18"/>
      <c r="C792" s="24">
        <v>1</v>
      </c>
    </row>
    <row r="793" spans="1:3" ht="15.75" customHeight="1" x14ac:dyDescent="0.2">
      <c r="A793" s="5" t="s">
        <v>799</v>
      </c>
      <c r="B793" s="18"/>
      <c r="C793" s="24">
        <v>1</v>
      </c>
    </row>
    <row r="794" spans="1:3" ht="15.75" customHeight="1" x14ac:dyDescent="0.2">
      <c r="A794" s="5" t="s">
        <v>800</v>
      </c>
      <c r="B794" s="24">
        <v>1</v>
      </c>
      <c r="C794" s="18"/>
    </row>
    <row r="795" spans="1:3" ht="15.75" customHeight="1" x14ac:dyDescent="0.2">
      <c r="A795" s="5" t="s">
        <v>801</v>
      </c>
      <c r="B795" s="18"/>
      <c r="C795" s="24">
        <v>1</v>
      </c>
    </row>
    <row r="796" spans="1:3" ht="15.75" customHeight="1" x14ac:dyDescent="0.2">
      <c r="A796" s="5" t="s">
        <v>802</v>
      </c>
      <c r="B796" s="24">
        <v>1</v>
      </c>
      <c r="C796" s="18"/>
    </row>
    <row r="797" spans="1:3" ht="15.75" customHeight="1" x14ac:dyDescent="0.2">
      <c r="A797" s="5" t="s">
        <v>803</v>
      </c>
      <c r="B797" s="24">
        <v>1</v>
      </c>
      <c r="C797" s="18"/>
    </row>
    <row r="798" spans="1:3" ht="15.75" customHeight="1" x14ac:dyDescent="0.2">
      <c r="A798" s="5" t="s">
        <v>804</v>
      </c>
      <c r="B798" s="18"/>
      <c r="C798" s="24">
        <v>1</v>
      </c>
    </row>
    <row r="799" spans="1:3" ht="15.75" customHeight="1" x14ac:dyDescent="0.2">
      <c r="A799" s="5" t="s">
        <v>805</v>
      </c>
      <c r="B799" s="18"/>
      <c r="C799" s="24">
        <v>1</v>
      </c>
    </row>
    <row r="800" spans="1:3" ht="15.75" customHeight="1" x14ac:dyDescent="0.2">
      <c r="A800" s="5" t="s">
        <v>806</v>
      </c>
      <c r="B800" s="18"/>
      <c r="C800" s="24">
        <v>1</v>
      </c>
    </row>
    <row r="801" spans="1:3" ht="15.75" customHeight="1" x14ac:dyDescent="0.2">
      <c r="A801" s="5" t="s">
        <v>807</v>
      </c>
      <c r="B801" s="18"/>
      <c r="C801" s="24">
        <v>1</v>
      </c>
    </row>
    <row r="802" spans="1:3" ht="15.75" customHeight="1" x14ac:dyDescent="0.2">
      <c r="A802" s="5" t="s">
        <v>808</v>
      </c>
      <c r="B802" s="18"/>
      <c r="C802" s="24">
        <v>1</v>
      </c>
    </row>
    <row r="803" spans="1:3" ht="15.75" customHeight="1" x14ac:dyDescent="0.2">
      <c r="A803" s="5" t="s">
        <v>809</v>
      </c>
      <c r="B803" s="18"/>
      <c r="C803" s="24">
        <v>1</v>
      </c>
    </row>
    <row r="804" spans="1:3" ht="15.75" customHeight="1" x14ac:dyDescent="0.2">
      <c r="A804" s="5" t="s">
        <v>810</v>
      </c>
      <c r="B804" s="24">
        <v>1</v>
      </c>
      <c r="C804" s="18"/>
    </row>
    <row r="805" spans="1:3" ht="15.75" customHeight="1" x14ac:dyDescent="0.2">
      <c r="A805" s="5" t="s">
        <v>811</v>
      </c>
      <c r="B805" s="18"/>
      <c r="C805" s="24">
        <v>1</v>
      </c>
    </row>
    <row r="806" spans="1:3" ht="15.75" customHeight="1" x14ac:dyDescent="0.2">
      <c r="A806" s="5" t="s">
        <v>812</v>
      </c>
      <c r="B806" s="18"/>
      <c r="C806" s="24">
        <v>1</v>
      </c>
    </row>
    <row r="807" spans="1:3" ht="15.75" customHeight="1" x14ac:dyDescent="0.2">
      <c r="A807" s="5" t="s">
        <v>813</v>
      </c>
      <c r="B807" s="18"/>
      <c r="C807" s="24">
        <v>1</v>
      </c>
    </row>
    <row r="808" spans="1:3" ht="15.75" customHeight="1" x14ac:dyDescent="0.2">
      <c r="A808" s="5" t="s">
        <v>814</v>
      </c>
      <c r="B808" s="18"/>
      <c r="C808" s="24">
        <v>1</v>
      </c>
    </row>
    <row r="809" spans="1:3" ht="15.75" customHeight="1" x14ac:dyDescent="0.2">
      <c r="A809" s="5" t="s">
        <v>815</v>
      </c>
      <c r="B809" s="18"/>
      <c r="C809" s="24">
        <v>1</v>
      </c>
    </row>
    <row r="810" spans="1:3" ht="15.75" customHeight="1" x14ac:dyDescent="0.2">
      <c r="A810" s="5" t="s">
        <v>816</v>
      </c>
      <c r="B810" s="18"/>
      <c r="C810" s="24">
        <v>1</v>
      </c>
    </row>
    <row r="811" spans="1:3" ht="15.75" customHeight="1" x14ac:dyDescent="0.2">
      <c r="A811" s="5" t="s">
        <v>817</v>
      </c>
      <c r="B811" s="18"/>
      <c r="C811" s="24">
        <v>1</v>
      </c>
    </row>
    <row r="812" spans="1:3" ht="15.75" customHeight="1" x14ac:dyDescent="0.2">
      <c r="A812" s="5" t="s">
        <v>818</v>
      </c>
      <c r="B812" s="18"/>
      <c r="C812" s="24">
        <v>1</v>
      </c>
    </row>
    <row r="813" spans="1:3" ht="15.75" customHeight="1" x14ac:dyDescent="0.2">
      <c r="A813" s="5" t="s">
        <v>819</v>
      </c>
      <c r="B813" s="18"/>
      <c r="C813" s="24">
        <v>1</v>
      </c>
    </row>
    <row r="814" spans="1:3" ht="15.75" customHeight="1" x14ac:dyDescent="0.2">
      <c r="A814" s="5" t="s">
        <v>820</v>
      </c>
      <c r="B814" s="18"/>
      <c r="C814" s="24">
        <v>1</v>
      </c>
    </row>
    <row r="815" spans="1:3" ht="15.75" customHeight="1" x14ac:dyDescent="0.2">
      <c r="A815" s="5" t="s">
        <v>821</v>
      </c>
      <c r="B815" s="18"/>
      <c r="C815" s="24">
        <v>1</v>
      </c>
    </row>
    <row r="816" spans="1:3" ht="15.75" customHeight="1" x14ac:dyDescent="0.2">
      <c r="A816" s="5" t="s">
        <v>822</v>
      </c>
      <c r="B816" s="24">
        <v>1</v>
      </c>
      <c r="C816" s="18"/>
    </row>
    <row r="817" spans="1:3" ht="15.75" customHeight="1" x14ac:dyDescent="0.2">
      <c r="A817" s="5" t="s">
        <v>823</v>
      </c>
      <c r="B817" s="18"/>
      <c r="C817" s="24">
        <v>1</v>
      </c>
    </row>
    <row r="818" spans="1:3" ht="15.75" customHeight="1" x14ac:dyDescent="0.2">
      <c r="A818" s="5" t="s">
        <v>824</v>
      </c>
      <c r="B818" s="18"/>
      <c r="C818" s="24">
        <v>1</v>
      </c>
    </row>
    <row r="819" spans="1:3" ht="15.75" customHeight="1" x14ac:dyDescent="0.2">
      <c r="A819" s="5" t="s">
        <v>825</v>
      </c>
      <c r="B819" s="18"/>
      <c r="C819" s="24">
        <v>1</v>
      </c>
    </row>
    <row r="820" spans="1:3" ht="15.75" customHeight="1" x14ac:dyDescent="0.2">
      <c r="A820" s="5" t="s">
        <v>826</v>
      </c>
      <c r="B820" s="18"/>
      <c r="C820" s="24">
        <v>1</v>
      </c>
    </row>
    <row r="821" spans="1:3" ht="15.75" customHeight="1" x14ac:dyDescent="0.2">
      <c r="A821" s="5" t="s">
        <v>827</v>
      </c>
      <c r="B821" s="18"/>
      <c r="C821" s="24">
        <v>1</v>
      </c>
    </row>
    <row r="822" spans="1:3" ht="15.75" customHeight="1" x14ac:dyDescent="0.2">
      <c r="A822" s="5" t="s">
        <v>828</v>
      </c>
      <c r="B822" s="18"/>
      <c r="C822" s="24">
        <v>1</v>
      </c>
    </row>
    <row r="823" spans="1:3" ht="15.75" customHeight="1" x14ac:dyDescent="0.2">
      <c r="A823" s="5" t="s">
        <v>829</v>
      </c>
      <c r="B823" s="18"/>
      <c r="C823" s="24">
        <v>1</v>
      </c>
    </row>
    <row r="824" spans="1:3" ht="15.75" customHeight="1" x14ac:dyDescent="0.2">
      <c r="A824" s="5" t="s">
        <v>830</v>
      </c>
      <c r="B824" s="18"/>
      <c r="C824" s="24">
        <v>1</v>
      </c>
    </row>
    <row r="825" spans="1:3" ht="15.75" customHeight="1" x14ac:dyDescent="0.2">
      <c r="A825" s="5" t="s">
        <v>831</v>
      </c>
      <c r="B825" s="18"/>
      <c r="C825" s="24">
        <v>1</v>
      </c>
    </row>
    <row r="826" spans="1:3" ht="15.75" customHeight="1" x14ac:dyDescent="0.2">
      <c r="A826" s="5" t="s">
        <v>832</v>
      </c>
      <c r="B826" s="18"/>
      <c r="C826" s="24">
        <v>1</v>
      </c>
    </row>
    <row r="827" spans="1:3" ht="15.75" customHeight="1" x14ac:dyDescent="0.2">
      <c r="A827" s="5" t="s">
        <v>833</v>
      </c>
      <c r="B827" s="24">
        <v>1</v>
      </c>
      <c r="C827" s="18"/>
    </row>
    <row r="828" spans="1:3" ht="15.75" customHeight="1" x14ac:dyDescent="0.2">
      <c r="A828" s="5" t="s">
        <v>834</v>
      </c>
      <c r="B828" s="24">
        <v>1</v>
      </c>
      <c r="C828" s="18"/>
    </row>
    <row r="829" spans="1:3" ht="15.75" customHeight="1" x14ac:dyDescent="0.2">
      <c r="A829" s="5" t="s">
        <v>835</v>
      </c>
      <c r="B829" s="24">
        <v>1</v>
      </c>
      <c r="C829" s="18"/>
    </row>
    <row r="830" spans="1:3" ht="15.75" customHeight="1" x14ac:dyDescent="0.2">
      <c r="A830" s="5" t="s">
        <v>836</v>
      </c>
      <c r="B830" s="24">
        <v>1</v>
      </c>
      <c r="C830" s="18"/>
    </row>
    <row r="831" spans="1:3" ht="15.75" customHeight="1" x14ac:dyDescent="0.2">
      <c r="A831" s="5" t="s">
        <v>837</v>
      </c>
      <c r="B831" s="24">
        <v>1</v>
      </c>
      <c r="C831" s="18"/>
    </row>
    <row r="832" spans="1:3" ht="15.75" customHeight="1" x14ac:dyDescent="0.2">
      <c r="A832" s="5" t="s">
        <v>838</v>
      </c>
      <c r="B832" s="18"/>
      <c r="C832" s="24">
        <v>1</v>
      </c>
    </row>
    <row r="833" spans="1:3" ht="15.75" customHeight="1" x14ac:dyDescent="0.2">
      <c r="A833" s="5" t="s">
        <v>839</v>
      </c>
      <c r="B833" s="18"/>
      <c r="C833" s="24">
        <v>1</v>
      </c>
    </row>
    <row r="834" spans="1:3" ht="15.75" customHeight="1" x14ac:dyDescent="0.2">
      <c r="A834" s="5" t="s">
        <v>840</v>
      </c>
      <c r="B834" s="18"/>
      <c r="C834" s="24">
        <v>1</v>
      </c>
    </row>
    <row r="835" spans="1:3" ht="15.75" customHeight="1" x14ac:dyDescent="0.2">
      <c r="A835" s="5" t="s">
        <v>841</v>
      </c>
      <c r="B835" s="24">
        <v>1</v>
      </c>
      <c r="C835" s="18"/>
    </row>
    <row r="836" spans="1:3" ht="15.75" customHeight="1" x14ac:dyDescent="0.2">
      <c r="A836" s="5" t="s">
        <v>842</v>
      </c>
      <c r="B836" s="24">
        <v>1</v>
      </c>
      <c r="C836" s="18"/>
    </row>
    <row r="837" spans="1:3" ht="15.75" customHeight="1" x14ac:dyDescent="0.2">
      <c r="A837" s="5" t="s">
        <v>843</v>
      </c>
      <c r="B837" s="24">
        <v>1</v>
      </c>
      <c r="C837" s="18"/>
    </row>
    <row r="838" spans="1:3" ht="15.75" customHeight="1" x14ac:dyDescent="0.2">
      <c r="A838" s="5" t="s">
        <v>844</v>
      </c>
      <c r="B838" s="18"/>
      <c r="C838" s="24">
        <v>1</v>
      </c>
    </row>
    <row r="839" spans="1:3" ht="15.75" customHeight="1" x14ac:dyDescent="0.2">
      <c r="A839" s="5" t="s">
        <v>845</v>
      </c>
      <c r="B839" s="24">
        <v>1</v>
      </c>
      <c r="C839" s="18"/>
    </row>
    <row r="840" spans="1:3" ht="15.75" customHeight="1" x14ac:dyDescent="0.2">
      <c r="A840" s="5" t="s">
        <v>846</v>
      </c>
      <c r="B840" s="18"/>
      <c r="C840" s="24">
        <v>1</v>
      </c>
    </row>
    <row r="841" spans="1:3" ht="15.75" customHeight="1" x14ac:dyDescent="0.2">
      <c r="A841" s="5" t="s">
        <v>847</v>
      </c>
      <c r="B841" s="18"/>
      <c r="C841" s="24">
        <v>1</v>
      </c>
    </row>
    <row r="842" spans="1:3" ht="15.75" customHeight="1" x14ac:dyDescent="0.2">
      <c r="A842" s="5" t="s">
        <v>848</v>
      </c>
      <c r="B842" s="18"/>
      <c r="C842" s="24">
        <v>1</v>
      </c>
    </row>
    <row r="843" spans="1:3" ht="15.75" customHeight="1" x14ac:dyDescent="0.2">
      <c r="A843" s="5" t="s">
        <v>849</v>
      </c>
      <c r="B843" s="18"/>
      <c r="C843" s="24">
        <v>1</v>
      </c>
    </row>
    <row r="844" spans="1:3" ht="15.75" customHeight="1" x14ac:dyDescent="0.2">
      <c r="A844" s="5" t="s">
        <v>850</v>
      </c>
      <c r="B844" s="24">
        <v>1</v>
      </c>
      <c r="C844" s="18"/>
    </row>
    <row r="845" spans="1:3" ht="15.75" customHeight="1" x14ac:dyDescent="0.2">
      <c r="A845" s="5" t="s">
        <v>851</v>
      </c>
      <c r="B845" s="18"/>
      <c r="C845" s="24">
        <v>1</v>
      </c>
    </row>
    <row r="846" spans="1:3" ht="15.75" customHeight="1" x14ac:dyDescent="0.2">
      <c r="A846" s="5" t="s">
        <v>852</v>
      </c>
      <c r="B846" s="18"/>
      <c r="C846" s="24">
        <v>1</v>
      </c>
    </row>
    <row r="847" spans="1:3" ht="15.75" customHeight="1" x14ac:dyDescent="0.2">
      <c r="A847" s="5" t="s">
        <v>853</v>
      </c>
      <c r="B847" s="18"/>
      <c r="C847" s="24">
        <v>1</v>
      </c>
    </row>
    <row r="848" spans="1:3" ht="15.75" customHeight="1" x14ac:dyDescent="0.2">
      <c r="A848" s="5" t="s">
        <v>854</v>
      </c>
      <c r="B848" s="18"/>
      <c r="C848" s="24">
        <v>1</v>
      </c>
    </row>
    <row r="849" spans="1:3" ht="15.75" customHeight="1" x14ac:dyDescent="0.2">
      <c r="A849" s="5" t="s">
        <v>855</v>
      </c>
      <c r="B849" s="18"/>
      <c r="C849" s="24">
        <v>1</v>
      </c>
    </row>
    <row r="850" spans="1:3" ht="15.75" customHeight="1" x14ac:dyDescent="0.2">
      <c r="A850" s="5" t="s">
        <v>856</v>
      </c>
      <c r="B850" s="18"/>
      <c r="C850" s="24">
        <v>1</v>
      </c>
    </row>
    <row r="851" spans="1:3" ht="15.75" customHeight="1" x14ac:dyDescent="0.2">
      <c r="A851" s="5" t="s">
        <v>857</v>
      </c>
      <c r="B851" s="24">
        <v>1</v>
      </c>
      <c r="C851" s="18"/>
    </row>
    <row r="852" spans="1:3" ht="15.75" customHeight="1" x14ac:dyDescent="0.2">
      <c r="A852" s="5" t="s">
        <v>858</v>
      </c>
      <c r="B852" s="24">
        <v>1</v>
      </c>
      <c r="C852" s="18"/>
    </row>
    <row r="853" spans="1:3" ht="15.75" customHeight="1" x14ac:dyDescent="0.2">
      <c r="A853" s="5" t="s">
        <v>859</v>
      </c>
      <c r="B853" s="18"/>
      <c r="C853" s="24">
        <v>1</v>
      </c>
    </row>
    <row r="854" spans="1:3" ht="15.75" customHeight="1" x14ac:dyDescent="0.2">
      <c r="A854" s="5" t="s">
        <v>860</v>
      </c>
      <c r="B854" s="18"/>
      <c r="C854" s="24">
        <v>1</v>
      </c>
    </row>
    <row r="855" spans="1:3" ht="15.75" customHeight="1" x14ac:dyDescent="0.2">
      <c r="A855" s="5" t="s">
        <v>861</v>
      </c>
      <c r="B855" s="18"/>
      <c r="C855" s="24">
        <v>1</v>
      </c>
    </row>
    <row r="856" spans="1:3" ht="15.75" customHeight="1" x14ac:dyDescent="0.2">
      <c r="A856" s="5" t="s">
        <v>862</v>
      </c>
      <c r="B856" s="18"/>
      <c r="C856" s="24">
        <v>1</v>
      </c>
    </row>
    <row r="857" spans="1:3" ht="15.75" customHeight="1" x14ac:dyDescent="0.2">
      <c r="A857" s="5" t="s">
        <v>863</v>
      </c>
      <c r="B857" s="24">
        <v>1</v>
      </c>
      <c r="C857" s="18"/>
    </row>
    <row r="858" spans="1:3" ht="15.75" customHeight="1" x14ac:dyDescent="0.2">
      <c r="A858" s="5" t="s">
        <v>864</v>
      </c>
      <c r="B858" s="18"/>
      <c r="C858" s="24">
        <v>1</v>
      </c>
    </row>
    <row r="859" spans="1:3" ht="15.75" customHeight="1" x14ac:dyDescent="0.2">
      <c r="A859" s="5" t="s">
        <v>865</v>
      </c>
      <c r="B859" s="18"/>
      <c r="C859" s="24">
        <v>1</v>
      </c>
    </row>
    <row r="860" spans="1:3" ht="15.75" customHeight="1" x14ac:dyDescent="0.2">
      <c r="A860" s="5" t="s">
        <v>866</v>
      </c>
      <c r="B860" s="18"/>
      <c r="C860" s="24">
        <v>1</v>
      </c>
    </row>
    <row r="861" spans="1:3" ht="15.75" customHeight="1" x14ac:dyDescent="0.2">
      <c r="A861" s="5" t="s">
        <v>867</v>
      </c>
      <c r="B861" s="18"/>
      <c r="C861" s="24">
        <v>1</v>
      </c>
    </row>
    <row r="862" spans="1:3" ht="15.75" customHeight="1" x14ac:dyDescent="0.2">
      <c r="A862" s="5" t="s">
        <v>868</v>
      </c>
      <c r="B862" s="18"/>
      <c r="C862" s="24">
        <v>1</v>
      </c>
    </row>
    <row r="863" spans="1:3" ht="15.75" customHeight="1" x14ac:dyDescent="0.2">
      <c r="A863" s="5" t="s">
        <v>869</v>
      </c>
      <c r="B863" s="18"/>
      <c r="C863" s="24">
        <v>1</v>
      </c>
    </row>
    <row r="864" spans="1:3" ht="15.75" customHeight="1" x14ac:dyDescent="0.2">
      <c r="A864" s="5" t="s">
        <v>870</v>
      </c>
      <c r="B864" s="18"/>
      <c r="C864" s="24">
        <v>1</v>
      </c>
    </row>
    <row r="865" spans="1:3" ht="15.75" customHeight="1" x14ac:dyDescent="0.2">
      <c r="A865" s="5" t="s">
        <v>871</v>
      </c>
      <c r="B865" s="18"/>
      <c r="C865" s="24">
        <v>1</v>
      </c>
    </row>
    <row r="866" spans="1:3" ht="15.75" customHeight="1" x14ac:dyDescent="0.2">
      <c r="A866" s="5" t="s">
        <v>872</v>
      </c>
      <c r="B866" s="24">
        <v>1</v>
      </c>
      <c r="C866" s="18"/>
    </row>
    <row r="867" spans="1:3" ht="15.75" customHeight="1" x14ac:dyDescent="0.2">
      <c r="A867" s="5" t="s">
        <v>873</v>
      </c>
      <c r="B867" s="18"/>
      <c r="C867" s="24">
        <v>1</v>
      </c>
    </row>
    <row r="868" spans="1:3" ht="15.75" customHeight="1" x14ac:dyDescent="0.2">
      <c r="A868" s="5" t="s">
        <v>874</v>
      </c>
      <c r="B868" s="18"/>
      <c r="C868" s="24">
        <v>1</v>
      </c>
    </row>
    <row r="869" spans="1:3" ht="15.75" customHeight="1" x14ac:dyDescent="0.2">
      <c r="A869" s="5" t="s">
        <v>875</v>
      </c>
      <c r="B869" s="24">
        <v>1</v>
      </c>
      <c r="C869" s="18"/>
    </row>
    <row r="870" spans="1:3" ht="15.75" customHeight="1" x14ac:dyDescent="0.2">
      <c r="A870" s="5" t="s">
        <v>876</v>
      </c>
      <c r="B870" s="18"/>
      <c r="C870" s="24">
        <v>1</v>
      </c>
    </row>
    <row r="871" spans="1:3" ht="15.75" customHeight="1" x14ac:dyDescent="0.2">
      <c r="A871" s="5" t="s">
        <v>877</v>
      </c>
      <c r="B871" s="18"/>
      <c r="C871" s="24">
        <v>1</v>
      </c>
    </row>
    <row r="872" spans="1:3" ht="15.75" customHeight="1" x14ac:dyDescent="0.2">
      <c r="A872" s="5" t="s">
        <v>878</v>
      </c>
      <c r="B872" s="18"/>
      <c r="C872" s="24">
        <v>1</v>
      </c>
    </row>
    <row r="873" spans="1:3" ht="15.75" customHeight="1" x14ac:dyDescent="0.2">
      <c r="A873" s="5" t="s">
        <v>879</v>
      </c>
      <c r="B873" s="18"/>
      <c r="C873" s="24">
        <v>1</v>
      </c>
    </row>
    <row r="874" spans="1:3" ht="15.75" customHeight="1" x14ac:dyDescent="0.2">
      <c r="A874" s="5" t="s">
        <v>880</v>
      </c>
      <c r="B874" s="18"/>
      <c r="C874" s="24">
        <v>1</v>
      </c>
    </row>
    <row r="875" spans="1:3" ht="15.75" customHeight="1" x14ac:dyDescent="0.2">
      <c r="A875" s="5" t="s">
        <v>881</v>
      </c>
      <c r="B875" s="18"/>
      <c r="C875" s="24">
        <v>1</v>
      </c>
    </row>
    <row r="876" spans="1:3" ht="15.75" customHeight="1" x14ac:dyDescent="0.2">
      <c r="A876" s="5" t="s">
        <v>882</v>
      </c>
      <c r="B876" s="18"/>
      <c r="C876" s="24">
        <v>1</v>
      </c>
    </row>
    <row r="877" spans="1:3" ht="15.75" customHeight="1" x14ac:dyDescent="0.2">
      <c r="A877" s="5" t="s">
        <v>883</v>
      </c>
      <c r="B877" s="18"/>
      <c r="C877" s="24">
        <v>1</v>
      </c>
    </row>
    <row r="878" spans="1:3" ht="15.75" customHeight="1" x14ac:dyDescent="0.2">
      <c r="A878" s="5" t="s">
        <v>884</v>
      </c>
      <c r="B878" s="24">
        <v>1</v>
      </c>
      <c r="C878" s="18"/>
    </row>
    <row r="879" spans="1:3" ht="15.75" customHeight="1" x14ac:dyDescent="0.2">
      <c r="A879" s="5" t="s">
        <v>885</v>
      </c>
      <c r="B879" s="18"/>
      <c r="C879" s="24">
        <v>1</v>
      </c>
    </row>
    <row r="880" spans="1:3" ht="15.75" customHeight="1" x14ac:dyDescent="0.2">
      <c r="A880" s="5" t="s">
        <v>886</v>
      </c>
      <c r="B880" s="24">
        <v>1</v>
      </c>
      <c r="C880" s="18"/>
    </row>
    <row r="881" spans="1:3" ht="15.75" customHeight="1" x14ac:dyDescent="0.2">
      <c r="A881" s="5" t="s">
        <v>887</v>
      </c>
      <c r="B881" s="18"/>
      <c r="C881" s="24">
        <v>1</v>
      </c>
    </row>
    <row r="882" spans="1:3" ht="15.75" customHeight="1" x14ac:dyDescent="0.2">
      <c r="A882" s="5" t="s">
        <v>888</v>
      </c>
      <c r="B882" s="18"/>
      <c r="C882" s="24">
        <v>1</v>
      </c>
    </row>
    <row r="883" spans="1:3" ht="15.75" customHeight="1" x14ac:dyDescent="0.2">
      <c r="A883" s="5" t="s">
        <v>889</v>
      </c>
      <c r="B883" s="18"/>
      <c r="C883" s="24">
        <v>1</v>
      </c>
    </row>
    <row r="884" spans="1:3" ht="15.75" customHeight="1" x14ac:dyDescent="0.2">
      <c r="A884" s="5" t="s">
        <v>890</v>
      </c>
      <c r="B884" s="18"/>
      <c r="C884" s="24">
        <v>1</v>
      </c>
    </row>
    <row r="885" spans="1:3" ht="15.75" customHeight="1" x14ac:dyDescent="0.2">
      <c r="A885" s="5" t="s">
        <v>891</v>
      </c>
      <c r="B885" s="18"/>
      <c r="C885" s="24">
        <v>1</v>
      </c>
    </row>
    <row r="886" spans="1:3" ht="15.75" customHeight="1" x14ac:dyDescent="0.2">
      <c r="A886" s="5" t="s">
        <v>892</v>
      </c>
      <c r="B886" s="18"/>
      <c r="C886" s="24">
        <v>1</v>
      </c>
    </row>
    <row r="887" spans="1:3" ht="15.75" customHeight="1" x14ac:dyDescent="0.2">
      <c r="A887" s="5" t="s">
        <v>893</v>
      </c>
      <c r="B887" s="24">
        <v>1</v>
      </c>
      <c r="C887" s="24"/>
    </row>
    <row r="888" spans="1:3" ht="15.75" customHeight="1" x14ac:dyDescent="0.2">
      <c r="A888" s="5" t="s">
        <v>894</v>
      </c>
      <c r="B888" s="18"/>
      <c r="C888" s="24">
        <v>1</v>
      </c>
    </row>
    <row r="889" spans="1:3" ht="15.75" customHeight="1" x14ac:dyDescent="0.2">
      <c r="A889" s="5" t="s">
        <v>895</v>
      </c>
      <c r="B889" s="18"/>
      <c r="C889" s="24">
        <v>1</v>
      </c>
    </row>
    <row r="890" spans="1:3" ht="15.75" customHeight="1" x14ac:dyDescent="0.2">
      <c r="A890" s="5" t="s">
        <v>896</v>
      </c>
      <c r="B890" s="24">
        <v>1</v>
      </c>
      <c r="C890" s="18"/>
    </row>
    <row r="891" spans="1:3" ht="15.75" customHeight="1" x14ac:dyDescent="0.2">
      <c r="A891" s="5" t="s">
        <v>897</v>
      </c>
      <c r="B891" s="24">
        <v>1</v>
      </c>
      <c r="C891" s="18"/>
    </row>
    <row r="892" spans="1:3" ht="15.75" customHeight="1" x14ac:dyDescent="0.2">
      <c r="A892" s="5" t="s">
        <v>898</v>
      </c>
      <c r="B892" s="18"/>
      <c r="C892" s="24">
        <v>1</v>
      </c>
    </row>
    <row r="893" spans="1:3" ht="15.75" customHeight="1" x14ac:dyDescent="0.2">
      <c r="A893" s="5" t="s">
        <v>899</v>
      </c>
      <c r="B893" s="25"/>
      <c r="C893" s="24">
        <v>1</v>
      </c>
    </row>
    <row r="894" spans="1:3" ht="15.75" customHeight="1" x14ac:dyDescent="0.2">
      <c r="A894" s="5" t="s">
        <v>900</v>
      </c>
      <c r="B894" s="18"/>
      <c r="C894" s="24">
        <v>1</v>
      </c>
    </row>
    <row r="895" spans="1:3" ht="15.75" customHeight="1" x14ac:dyDescent="0.2">
      <c r="A895" s="5" t="s">
        <v>901</v>
      </c>
      <c r="B895" s="18"/>
      <c r="C895" s="24">
        <v>1</v>
      </c>
    </row>
    <row r="896" spans="1:3" ht="15.75" customHeight="1" x14ac:dyDescent="0.2">
      <c r="A896" s="5" t="s">
        <v>902</v>
      </c>
      <c r="B896" s="18"/>
      <c r="C896" s="24">
        <v>1</v>
      </c>
    </row>
    <row r="897" spans="1:3" ht="15.75" customHeight="1" x14ac:dyDescent="0.2">
      <c r="A897" s="5" t="s">
        <v>903</v>
      </c>
      <c r="B897" s="18"/>
      <c r="C897" s="24">
        <v>1</v>
      </c>
    </row>
    <row r="898" spans="1:3" ht="15.75" customHeight="1" x14ac:dyDescent="0.2">
      <c r="A898" s="5" t="s">
        <v>904</v>
      </c>
      <c r="B898" s="18"/>
      <c r="C898" s="24">
        <v>1</v>
      </c>
    </row>
    <row r="899" spans="1:3" ht="15.75" customHeight="1" x14ac:dyDescent="0.2">
      <c r="A899" s="5" t="s">
        <v>905</v>
      </c>
      <c r="B899" s="18"/>
      <c r="C899" s="24">
        <v>1</v>
      </c>
    </row>
    <row r="900" spans="1:3" ht="15.75" customHeight="1" x14ac:dyDescent="0.2">
      <c r="A900" s="5" t="s">
        <v>906</v>
      </c>
      <c r="B900" s="18"/>
      <c r="C900" s="24">
        <v>1</v>
      </c>
    </row>
    <row r="901" spans="1:3" ht="15.75" customHeight="1" x14ac:dyDescent="0.2">
      <c r="A901" s="5" t="s">
        <v>907</v>
      </c>
      <c r="B901" s="18"/>
      <c r="C901" s="24">
        <v>1</v>
      </c>
    </row>
    <row r="902" spans="1:3" ht="15.75" customHeight="1" x14ac:dyDescent="0.2">
      <c r="A902" s="5" t="s">
        <v>908</v>
      </c>
      <c r="B902" s="18"/>
      <c r="C902" s="24">
        <v>1</v>
      </c>
    </row>
    <row r="903" spans="1:3" ht="15.75" customHeight="1" x14ac:dyDescent="0.2">
      <c r="A903" s="5" t="s">
        <v>909</v>
      </c>
      <c r="B903" s="24">
        <v>1</v>
      </c>
      <c r="C903" s="18"/>
    </row>
    <row r="904" spans="1:3" ht="15.75" customHeight="1" x14ac:dyDescent="0.2">
      <c r="A904" s="5" t="s">
        <v>910</v>
      </c>
      <c r="B904" s="18"/>
      <c r="C904" s="24">
        <v>1</v>
      </c>
    </row>
    <row r="905" spans="1:3" ht="15.75" customHeight="1" x14ac:dyDescent="0.2">
      <c r="A905" s="5" t="s">
        <v>911</v>
      </c>
      <c r="B905" s="18"/>
      <c r="C905" s="24">
        <v>1</v>
      </c>
    </row>
    <row r="906" spans="1:3" ht="15.75" customHeight="1" x14ac:dyDescent="0.2">
      <c r="A906" s="5" t="s">
        <v>912</v>
      </c>
      <c r="B906" s="18"/>
      <c r="C906" s="24">
        <v>1</v>
      </c>
    </row>
    <row r="907" spans="1:3" ht="15.75" customHeight="1" x14ac:dyDescent="0.2">
      <c r="A907" s="5" t="s">
        <v>913</v>
      </c>
      <c r="B907" s="18"/>
      <c r="C907" s="24">
        <v>1</v>
      </c>
    </row>
    <row r="908" spans="1:3" ht="15.75" customHeight="1" x14ac:dyDescent="0.2">
      <c r="A908" s="5" t="s">
        <v>914</v>
      </c>
      <c r="B908" s="18"/>
      <c r="C908" s="24">
        <v>1</v>
      </c>
    </row>
    <row r="909" spans="1:3" ht="15.75" customHeight="1" x14ac:dyDescent="0.2">
      <c r="A909" s="5" t="s">
        <v>915</v>
      </c>
      <c r="B909" s="18"/>
      <c r="C909" s="24">
        <v>1</v>
      </c>
    </row>
    <row r="910" spans="1:3" ht="15.75" customHeight="1" x14ac:dyDescent="0.2">
      <c r="A910" s="5" t="s">
        <v>916</v>
      </c>
      <c r="B910" s="24"/>
      <c r="C910" s="24">
        <v>1</v>
      </c>
    </row>
    <row r="911" spans="1:3" ht="15.75" customHeight="1" x14ac:dyDescent="0.2">
      <c r="A911" s="5" t="s">
        <v>917</v>
      </c>
      <c r="B911" s="18"/>
      <c r="C911" s="24">
        <v>1</v>
      </c>
    </row>
    <row r="912" spans="1:3" ht="15.75" customHeight="1" x14ac:dyDescent="0.2">
      <c r="A912" s="5" t="s">
        <v>918</v>
      </c>
      <c r="B912" s="18"/>
      <c r="C912" s="24">
        <v>1</v>
      </c>
    </row>
    <row r="913" spans="1:3" ht="15.75" customHeight="1" x14ac:dyDescent="0.2">
      <c r="A913" s="5" t="s">
        <v>919</v>
      </c>
      <c r="B913" s="18"/>
      <c r="C913" s="24">
        <v>1</v>
      </c>
    </row>
    <row r="914" spans="1:3" ht="15.75" customHeight="1" x14ac:dyDescent="0.2">
      <c r="A914" s="5" t="s">
        <v>920</v>
      </c>
      <c r="B914" s="18"/>
      <c r="C914" s="24">
        <v>1</v>
      </c>
    </row>
    <row r="915" spans="1:3" ht="15.75" customHeight="1" x14ac:dyDescent="0.2">
      <c r="A915" s="5" t="s">
        <v>921</v>
      </c>
      <c r="B915" s="18"/>
      <c r="C915" s="24">
        <v>1</v>
      </c>
    </row>
    <row r="916" spans="1:3" ht="15.75" customHeight="1" x14ac:dyDescent="0.2">
      <c r="A916" s="5" t="s">
        <v>922</v>
      </c>
      <c r="B916" s="18"/>
      <c r="C916" s="24">
        <v>1</v>
      </c>
    </row>
    <row r="917" spans="1:3" ht="15.75" customHeight="1" x14ac:dyDescent="0.2">
      <c r="A917" s="5" t="s">
        <v>923</v>
      </c>
      <c r="B917" s="18"/>
      <c r="C917" s="24">
        <v>1</v>
      </c>
    </row>
    <row r="918" spans="1:3" ht="15.75" customHeight="1" x14ac:dyDescent="0.2">
      <c r="A918" s="5" t="s">
        <v>924</v>
      </c>
      <c r="B918" s="18"/>
      <c r="C918" s="24">
        <v>1</v>
      </c>
    </row>
    <row r="919" spans="1:3" ht="15.75" customHeight="1" x14ac:dyDescent="0.2">
      <c r="A919" s="5" t="s">
        <v>925</v>
      </c>
      <c r="B919" s="18"/>
      <c r="C919" s="24">
        <v>1</v>
      </c>
    </row>
    <row r="920" spans="1:3" ht="15.75" customHeight="1" x14ac:dyDescent="0.2">
      <c r="A920" s="5" t="s">
        <v>926</v>
      </c>
      <c r="B920" s="18"/>
      <c r="C920" s="24">
        <v>1</v>
      </c>
    </row>
    <row r="921" spans="1:3" ht="15.75" customHeight="1" x14ac:dyDescent="0.2">
      <c r="A921" s="5" t="s">
        <v>927</v>
      </c>
      <c r="B921" s="18"/>
      <c r="C921" s="24">
        <v>1</v>
      </c>
    </row>
    <row r="922" spans="1:3" ht="15.75" customHeight="1" x14ac:dyDescent="0.2">
      <c r="A922" s="5" t="s">
        <v>928</v>
      </c>
      <c r="B922" s="18"/>
      <c r="C922" s="24">
        <v>1</v>
      </c>
    </row>
    <row r="923" spans="1:3" ht="15.75" customHeight="1" x14ac:dyDescent="0.2">
      <c r="A923" s="5" t="s">
        <v>929</v>
      </c>
      <c r="B923" s="18"/>
      <c r="C923" s="24">
        <v>1</v>
      </c>
    </row>
    <row r="924" spans="1:3" ht="15.75" customHeight="1" x14ac:dyDescent="0.2">
      <c r="A924" s="5" t="s">
        <v>930</v>
      </c>
      <c r="B924" s="18"/>
      <c r="C924" s="24">
        <v>1</v>
      </c>
    </row>
    <row r="925" spans="1:3" ht="15.75" customHeight="1" x14ac:dyDescent="0.2">
      <c r="A925" s="5" t="s">
        <v>931</v>
      </c>
      <c r="B925" s="18"/>
      <c r="C925" s="24">
        <v>1</v>
      </c>
    </row>
    <row r="926" spans="1:3" ht="15.75" customHeight="1" x14ac:dyDescent="0.2">
      <c r="A926" s="5" t="s">
        <v>932</v>
      </c>
      <c r="B926" s="18"/>
      <c r="C926" s="24">
        <v>1</v>
      </c>
    </row>
    <row r="927" spans="1:3" ht="15.75" customHeight="1" x14ac:dyDescent="0.2">
      <c r="A927" s="5" t="s">
        <v>933</v>
      </c>
      <c r="B927" s="24">
        <v>1</v>
      </c>
      <c r="C927" s="18"/>
    </row>
    <row r="928" spans="1:3" ht="15.75" customHeight="1" x14ac:dyDescent="0.2">
      <c r="A928" s="5" t="s">
        <v>934</v>
      </c>
      <c r="B928" s="24">
        <v>1</v>
      </c>
      <c r="C928" s="18"/>
    </row>
    <row r="929" spans="1:3" ht="15.75" customHeight="1" x14ac:dyDescent="0.2">
      <c r="A929" s="5" t="s">
        <v>935</v>
      </c>
      <c r="B929" s="24">
        <v>1</v>
      </c>
      <c r="C929" s="18"/>
    </row>
    <row r="930" spans="1:3" ht="15.75" customHeight="1" x14ac:dyDescent="0.2">
      <c r="A930" s="5" t="s">
        <v>936</v>
      </c>
      <c r="B930" s="24">
        <v>1</v>
      </c>
      <c r="C930" s="18"/>
    </row>
    <row r="931" spans="1:3" ht="15.75" customHeight="1" x14ac:dyDescent="0.2">
      <c r="A931" s="5" t="s">
        <v>937</v>
      </c>
      <c r="B931" s="18"/>
      <c r="C931" s="24">
        <v>1</v>
      </c>
    </row>
    <row r="932" spans="1:3" ht="15.75" customHeight="1" x14ac:dyDescent="0.2">
      <c r="A932" s="5" t="s">
        <v>938</v>
      </c>
      <c r="B932" s="18"/>
      <c r="C932" s="24">
        <v>1</v>
      </c>
    </row>
    <row r="933" spans="1:3" ht="15.75" customHeight="1" x14ac:dyDescent="0.2">
      <c r="A933" s="5" t="s">
        <v>939</v>
      </c>
      <c r="B933" s="24">
        <v>1</v>
      </c>
      <c r="C933" s="18"/>
    </row>
    <row r="934" spans="1:3" ht="15.75" customHeight="1" x14ac:dyDescent="0.2">
      <c r="A934" s="5" t="s">
        <v>940</v>
      </c>
      <c r="B934" s="18"/>
      <c r="C934" s="24">
        <v>1</v>
      </c>
    </row>
    <row r="935" spans="1:3" ht="15.75" customHeight="1" x14ac:dyDescent="0.2">
      <c r="A935" s="5" t="s">
        <v>941</v>
      </c>
      <c r="B935" s="24">
        <v>1</v>
      </c>
      <c r="C935" s="18"/>
    </row>
    <row r="936" spans="1:3" ht="15.75" customHeight="1" x14ac:dyDescent="0.2">
      <c r="A936" s="5" t="s">
        <v>942</v>
      </c>
      <c r="B936" s="18"/>
      <c r="C936" s="24">
        <v>1</v>
      </c>
    </row>
    <row r="937" spans="1:3" ht="15.75" customHeight="1" x14ac:dyDescent="0.2">
      <c r="A937" s="5" t="s">
        <v>943</v>
      </c>
      <c r="B937" s="18"/>
      <c r="C937" s="24">
        <v>1</v>
      </c>
    </row>
    <row r="938" spans="1:3" ht="15.75" customHeight="1" x14ac:dyDescent="0.2">
      <c r="A938" s="5" t="s">
        <v>944</v>
      </c>
      <c r="B938" s="18"/>
      <c r="C938" s="24">
        <v>1</v>
      </c>
    </row>
    <row r="939" spans="1:3" ht="15.75" customHeight="1" x14ac:dyDescent="0.2">
      <c r="A939" s="5" t="s">
        <v>945</v>
      </c>
      <c r="B939" s="18"/>
      <c r="C939" s="24">
        <v>1</v>
      </c>
    </row>
    <row r="940" spans="1:3" ht="15.75" customHeight="1" x14ac:dyDescent="0.2">
      <c r="A940" s="5" t="s">
        <v>946</v>
      </c>
      <c r="B940" s="18"/>
      <c r="C940" s="24">
        <v>1</v>
      </c>
    </row>
    <row r="941" spans="1:3" ht="15.75" customHeight="1" x14ac:dyDescent="0.2">
      <c r="A941" s="5" t="s">
        <v>947</v>
      </c>
      <c r="B941" s="18"/>
      <c r="C941" s="24">
        <v>1</v>
      </c>
    </row>
    <row r="942" spans="1:3" ht="15.75" customHeight="1" x14ac:dyDescent="0.2">
      <c r="A942" s="5" t="s">
        <v>948</v>
      </c>
      <c r="B942" s="18"/>
      <c r="C942" s="24">
        <v>1</v>
      </c>
    </row>
    <row r="943" spans="1:3" ht="15.75" customHeight="1" x14ac:dyDescent="0.2">
      <c r="A943" s="5" t="s">
        <v>949</v>
      </c>
      <c r="B943" s="18"/>
      <c r="C943" s="24">
        <v>1</v>
      </c>
    </row>
    <row r="944" spans="1:3" ht="15.75" customHeight="1" x14ac:dyDescent="0.2">
      <c r="A944" s="5" t="s">
        <v>950</v>
      </c>
      <c r="B944" s="24">
        <v>1</v>
      </c>
      <c r="C944" s="18"/>
    </row>
    <row r="945" spans="1:3" ht="15.75" customHeight="1" x14ac:dyDescent="0.2">
      <c r="A945" s="5" t="s">
        <v>951</v>
      </c>
      <c r="B945" s="18"/>
      <c r="C945" s="24">
        <v>1</v>
      </c>
    </row>
    <row r="946" spans="1:3" ht="15.75" customHeight="1" x14ac:dyDescent="0.2">
      <c r="A946" s="5" t="s">
        <v>952</v>
      </c>
      <c r="B946" s="18"/>
      <c r="C946" s="24">
        <v>1</v>
      </c>
    </row>
    <row r="947" spans="1:3" ht="15.75" customHeight="1" x14ac:dyDescent="0.2">
      <c r="A947" s="5" t="s">
        <v>953</v>
      </c>
      <c r="B947" s="24">
        <v>1</v>
      </c>
      <c r="C947" s="24"/>
    </row>
    <row r="948" spans="1:3" ht="15.75" customHeight="1" x14ac:dyDescent="0.2">
      <c r="A948" s="5" t="s">
        <v>954</v>
      </c>
      <c r="B948" s="24">
        <v>1</v>
      </c>
      <c r="C948" s="18"/>
    </row>
    <row r="949" spans="1:3" ht="15.75" customHeight="1" x14ac:dyDescent="0.2">
      <c r="A949" s="5" t="s">
        <v>955</v>
      </c>
      <c r="B949" s="24">
        <v>1</v>
      </c>
      <c r="C949" s="18"/>
    </row>
    <row r="950" spans="1:3" ht="15.75" customHeight="1" x14ac:dyDescent="0.2">
      <c r="A950" s="5" t="s">
        <v>956</v>
      </c>
      <c r="B950" s="18"/>
      <c r="C950" s="24">
        <v>1</v>
      </c>
    </row>
    <row r="951" spans="1:3" ht="15.75" customHeight="1" x14ac:dyDescent="0.2">
      <c r="A951" s="5" t="s">
        <v>957</v>
      </c>
      <c r="B951" s="18"/>
      <c r="C951" s="24">
        <v>1</v>
      </c>
    </row>
    <row r="952" spans="1:3" ht="15.75" customHeight="1" x14ac:dyDescent="0.2">
      <c r="A952" s="5" t="s">
        <v>958</v>
      </c>
      <c r="B952" s="18"/>
      <c r="C952" s="24">
        <v>1</v>
      </c>
    </row>
    <row r="953" spans="1:3" ht="15.75" customHeight="1" x14ac:dyDescent="0.2">
      <c r="A953" s="5" t="s">
        <v>959</v>
      </c>
      <c r="B953" s="18"/>
      <c r="C953" s="24">
        <v>1</v>
      </c>
    </row>
    <row r="954" spans="1:3" ht="15.75" customHeight="1" x14ac:dyDescent="0.2">
      <c r="A954" s="5" t="s">
        <v>960</v>
      </c>
      <c r="B954" s="18"/>
      <c r="C954" s="24">
        <v>1</v>
      </c>
    </row>
    <row r="955" spans="1:3" ht="15.75" customHeight="1" x14ac:dyDescent="0.2">
      <c r="A955" s="5" t="s">
        <v>961</v>
      </c>
      <c r="B955" s="24">
        <v>1</v>
      </c>
      <c r="C955" s="18"/>
    </row>
    <row r="956" spans="1:3" ht="15.75" customHeight="1" x14ac:dyDescent="0.2">
      <c r="A956" s="5" t="s">
        <v>962</v>
      </c>
      <c r="B956" s="24">
        <v>1</v>
      </c>
      <c r="C956" s="18"/>
    </row>
    <row r="957" spans="1:3" ht="15.75" customHeight="1" x14ac:dyDescent="0.2">
      <c r="A957" s="5" t="s">
        <v>963</v>
      </c>
      <c r="B957" s="18"/>
      <c r="C957" s="24">
        <v>1</v>
      </c>
    </row>
    <row r="958" spans="1:3" ht="15.75" customHeight="1" x14ac:dyDescent="0.2">
      <c r="A958" s="5" t="s">
        <v>964</v>
      </c>
      <c r="B958" s="18"/>
      <c r="C958" s="24">
        <v>1</v>
      </c>
    </row>
    <row r="959" spans="1:3" ht="15.75" customHeight="1" x14ac:dyDescent="0.2">
      <c r="A959" s="5" t="s">
        <v>965</v>
      </c>
      <c r="B959" s="18"/>
      <c r="C959" s="24">
        <v>1</v>
      </c>
    </row>
    <row r="960" spans="1:3" ht="15.75" customHeight="1" x14ac:dyDescent="0.2">
      <c r="A960" s="5" t="s">
        <v>966</v>
      </c>
      <c r="B960" s="18"/>
      <c r="C960" s="24">
        <v>1</v>
      </c>
    </row>
    <row r="961" spans="1:3" ht="15.75" customHeight="1" x14ac:dyDescent="0.2">
      <c r="A961" s="5" t="s">
        <v>967</v>
      </c>
      <c r="B961" s="18"/>
      <c r="C961" s="24">
        <v>1</v>
      </c>
    </row>
    <row r="962" spans="1:3" ht="15.75" customHeight="1" x14ac:dyDescent="0.2">
      <c r="A962" s="5" t="s">
        <v>968</v>
      </c>
      <c r="B962" s="18"/>
      <c r="C962" s="24">
        <v>1</v>
      </c>
    </row>
    <row r="963" spans="1:3" ht="15.75" customHeight="1" x14ac:dyDescent="0.2">
      <c r="A963" s="5" t="s">
        <v>969</v>
      </c>
      <c r="B963" s="18"/>
      <c r="C963" s="24">
        <v>1</v>
      </c>
    </row>
    <row r="964" spans="1:3" ht="15.75" customHeight="1" x14ac:dyDescent="0.2">
      <c r="A964" s="5" t="s">
        <v>970</v>
      </c>
      <c r="B964" s="18"/>
      <c r="C964" s="24">
        <v>1</v>
      </c>
    </row>
    <row r="965" spans="1:3" ht="15.75" customHeight="1" x14ac:dyDescent="0.2">
      <c r="A965" s="5" t="s">
        <v>971</v>
      </c>
      <c r="B965" s="18"/>
      <c r="C965" s="24">
        <v>1</v>
      </c>
    </row>
    <row r="966" spans="1:3" ht="15.75" customHeight="1" x14ac:dyDescent="0.2">
      <c r="A966" s="5" t="s">
        <v>972</v>
      </c>
      <c r="B966" s="18"/>
      <c r="C966" s="24">
        <v>1</v>
      </c>
    </row>
    <row r="967" spans="1:3" ht="15.75" customHeight="1" x14ac:dyDescent="0.2">
      <c r="A967" s="5" t="s">
        <v>973</v>
      </c>
      <c r="B967" s="18"/>
      <c r="C967" s="24">
        <v>1</v>
      </c>
    </row>
    <row r="968" spans="1:3" ht="15.75" customHeight="1" x14ac:dyDescent="0.2">
      <c r="A968" s="5" t="s">
        <v>974</v>
      </c>
      <c r="B968" s="18"/>
      <c r="C968" s="24">
        <v>1</v>
      </c>
    </row>
    <row r="969" spans="1:3" ht="15.75" customHeight="1" x14ac:dyDescent="0.2">
      <c r="A969" s="5" t="s">
        <v>975</v>
      </c>
      <c r="B969" s="18"/>
      <c r="C969" s="24">
        <v>1</v>
      </c>
    </row>
    <row r="970" spans="1:3" ht="15.75" customHeight="1" x14ac:dyDescent="0.2">
      <c r="A970" s="5" t="s">
        <v>976</v>
      </c>
      <c r="B970" s="18"/>
      <c r="C970" s="24">
        <v>1</v>
      </c>
    </row>
    <row r="971" spans="1:3" ht="15.75" customHeight="1" x14ac:dyDescent="0.2">
      <c r="A971" s="5" t="s">
        <v>977</v>
      </c>
      <c r="B971" s="18"/>
      <c r="C971" s="24">
        <v>1</v>
      </c>
    </row>
    <row r="972" spans="1:3" ht="15.75" customHeight="1" x14ac:dyDescent="0.2">
      <c r="A972" s="5" t="s">
        <v>978</v>
      </c>
      <c r="B972" s="18"/>
      <c r="C972" s="24">
        <v>1</v>
      </c>
    </row>
    <row r="973" spans="1:3" ht="15.75" customHeight="1" x14ac:dyDescent="0.2">
      <c r="A973" s="5" t="s">
        <v>979</v>
      </c>
      <c r="B973" s="18"/>
      <c r="C973" s="24">
        <v>1</v>
      </c>
    </row>
    <row r="974" spans="1:3" ht="15.75" customHeight="1" x14ac:dyDescent="0.2">
      <c r="A974" s="5" t="s">
        <v>980</v>
      </c>
      <c r="B974" s="18"/>
      <c r="C974" s="24">
        <v>1</v>
      </c>
    </row>
    <row r="975" spans="1:3" ht="15.75" customHeight="1" x14ac:dyDescent="0.2">
      <c r="A975" s="5" t="s">
        <v>981</v>
      </c>
      <c r="B975" s="24">
        <v>1</v>
      </c>
      <c r="C975" s="18"/>
    </row>
    <row r="976" spans="1:3" ht="15.75" customHeight="1" x14ac:dyDescent="0.2">
      <c r="A976" s="5" t="s">
        <v>982</v>
      </c>
      <c r="B976" s="18"/>
      <c r="C976" s="24">
        <v>1</v>
      </c>
    </row>
    <row r="977" spans="1:3" ht="15.75" customHeight="1" x14ac:dyDescent="0.2">
      <c r="A977" s="5" t="s">
        <v>983</v>
      </c>
      <c r="B977" s="24">
        <v>1</v>
      </c>
      <c r="C977" s="18"/>
    </row>
    <row r="978" spans="1:3" ht="15.75" customHeight="1" x14ac:dyDescent="0.2">
      <c r="A978" s="5" t="s">
        <v>984</v>
      </c>
      <c r="B978" s="18"/>
      <c r="C978" s="24">
        <v>1</v>
      </c>
    </row>
    <row r="979" spans="1:3" ht="15.75" customHeight="1" x14ac:dyDescent="0.2">
      <c r="A979" s="5" t="s">
        <v>985</v>
      </c>
      <c r="B979" s="18"/>
      <c r="C979" s="24">
        <v>1</v>
      </c>
    </row>
    <row r="980" spans="1:3" ht="15.75" customHeight="1" x14ac:dyDescent="0.2">
      <c r="A980" s="5" t="s">
        <v>986</v>
      </c>
      <c r="B980" s="18"/>
      <c r="C980" s="24">
        <v>1</v>
      </c>
    </row>
    <row r="981" spans="1:3" ht="15.75" customHeight="1" x14ac:dyDescent="0.2">
      <c r="A981" s="5" t="s">
        <v>987</v>
      </c>
      <c r="B981" s="18"/>
      <c r="C981" s="24">
        <v>1</v>
      </c>
    </row>
    <row r="982" spans="1:3" ht="15.75" customHeight="1" x14ac:dyDescent="0.2">
      <c r="A982" s="5" t="s">
        <v>988</v>
      </c>
      <c r="B982" s="24">
        <v>1</v>
      </c>
      <c r="C982" s="18"/>
    </row>
    <row r="983" spans="1:3" ht="15.75" customHeight="1" x14ac:dyDescent="0.2">
      <c r="A983" s="5" t="s">
        <v>989</v>
      </c>
      <c r="B983" s="18"/>
      <c r="C983" s="24">
        <v>1</v>
      </c>
    </row>
    <row r="984" spans="1:3" ht="15.75" customHeight="1" x14ac:dyDescent="0.2">
      <c r="A984" s="5" t="s">
        <v>990</v>
      </c>
      <c r="B984" s="18"/>
      <c r="C984" s="24">
        <v>1</v>
      </c>
    </row>
    <row r="985" spans="1:3" ht="15.75" customHeight="1" x14ac:dyDescent="0.2">
      <c r="A985" s="5" t="s">
        <v>991</v>
      </c>
      <c r="B985" s="24">
        <v>1</v>
      </c>
      <c r="C985" s="24"/>
    </row>
    <row r="986" spans="1:3" ht="15.75" customHeight="1" x14ac:dyDescent="0.2">
      <c r="A986" s="5" t="s">
        <v>992</v>
      </c>
      <c r="B986" s="18"/>
      <c r="C986" s="24">
        <v>1</v>
      </c>
    </row>
    <row r="987" spans="1:3" ht="15.75" customHeight="1" x14ac:dyDescent="0.2">
      <c r="A987" s="5" t="s">
        <v>993</v>
      </c>
      <c r="B987" s="24">
        <v>1</v>
      </c>
      <c r="C987" s="18"/>
    </row>
    <row r="988" spans="1:3" ht="15.75" customHeight="1" x14ac:dyDescent="0.2">
      <c r="A988" s="5" t="s">
        <v>994</v>
      </c>
      <c r="B988" s="24">
        <v>1</v>
      </c>
      <c r="C988" s="18"/>
    </row>
    <row r="989" spans="1:3" ht="15.75" customHeight="1" x14ac:dyDescent="0.2">
      <c r="A989" s="5" t="s">
        <v>995</v>
      </c>
      <c r="B989" s="18"/>
      <c r="C989" s="24">
        <v>1</v>
      </c>
    </row>
    <row r="990" spans="1:3" ht="15.75" customHeight="1" x14ac:dyDescent="0.2">
      <c r="A990" s="5" t="s">
        <v>996</v>
      </c>
      <c r="B990" s="18"/>
      <c r="C990" s="24">
        <v>1</v>
      </c>
    </row>
    <row r="991" spans="1:3" ht="15.75" customHeight="1" x14ac:dyDescent="0.2">
      <c r="A991" s="5" t="s">
        <v>997</v>
      </c>
      <c r="B991" s="18"/>
      <c r="C991" s="24">
        <v>1</v>
      </c>
    </row>
    <row r="992" spans="1:3" ht="15.75" customHeight="1" x14ac:dyDescent="0.2">
      <c r="A992" s="5" t="s">
        <v>998</v>
      </c>
      <c r="B992" s="18"/>
      <c r="C992" s="24">
        <v>1</v>
      </c>
    </row>
    <row r="993" spans="1:3" ht="15.75" customHeight="1" x14ac:dyDescent="0.2">
      <c r="A993" s="5" t="s">
        <v>999</v>
      </c>
      <c r="B993" s="24">
        <v>1</v>
      </c>
      <c r="C993" s="18"/>
    </row>
    <row r="994" spans="1:3" ht="15.75" customHeight="1" x14ac:dyDescent="0.2">
      <c r="A994" s="5" t="s">
        <v>1000</v>
      </c>
      <c r="B994" s="24">
        <v>1</v>
      </c>
      <c r="C994" s="18"/>
    </row>
    <row r="995" spans="1:3" ht="15.75" customHeight="1" x14ac:dyDescent="0.2">
      <c r="A995" s="5" t="s">
        <v>1001</v>
      </c>
      <c r="B995" s="18"/>
      <c r="C995" s="24">
        <v>1</v>
      </c>
    </row>
    <row r="996" spans="1:3" ht="15.75" customHeight="1" x14ac:dyDescent="0.2">
      <c r="A996" s="5" t="s">
        <v>1002</v>
      </c>
      <c r="B996" s="24">
        <v>1</v>
      </c>
      <c r="C996" s="18"/>
    </row>
    <row r="997" spans="1:3" ht="15.75" customHeight="1" x14ac:dyDescent="0.2">
      <c r="A997" s="5" t="s">
        <v>1003</v>
      </c>
      <c r="B997" s="24">
        <v>1</v>
      </c>
      <c r="C997" s="18"/>
    </row>
    <row r="998" spans="1:3" ht="15.75" customHeight="1" x14ac:dyDescent="0.2">
      <c r="A998" s="5" t="s">
        <v>1004</v>
      </c>
      <c r="B998" s="24">
        <v>1</v>
      </c>
      <c r="C998" s="18"/>
    </row>
    <row r="999" spans="1:3" ht="15.75" customHeight="1" x14ac:dyDescent="0.2">
      <c r="A999" s="5" t="s">
        <v>1005</v>
      </c>
      <c r="B999" s="24">
        <v>1</v>
      </c>
      <c r="C999" s="24"/>
    </row>
    <row r="1000" spans="1:3" ht="15.75" customHeight="1" x14ac:dyDescent="0.2">
      <c r="A1000" s="5" t="s">
        <v>1006</v>
      </c>
      <c r="B1000" s="24">
        <v>1</v>
      </c>
      <c r="C1000" s="18"/>
    </row>
    <row r="1001" spans="1:3" ht="15.75" customHeight="1" x14ac:dyDescent="0.2">
      <c r="A1001" s="5" t="s">
        <v>1007</v>
      </c>
      <c r="B1001" s="24">
        <v>1</v>
      </c>
      <c r="C1001" s="18"/>
    </row>
    <row r="1002" spans="1:3" ht="15.75" customHeight="1" x14ac:dyDescent="0.2">
      <c r="A1002" s="5" t="s">
        <v>1008</v>
      </c>
      <c r="B1002" s="18"/>
      <c r="C1002" s="24">
        <v>1</v>
      </c>
    </row>
    <row r="1003" spans="1:3" ht="15.75" customHeight="1" x14ac:dyDescent="0.2">
      <c r="A1003" s="5" t="s">
        <v>1009</v>
      </c>
      <c r="B1003" s="26">
        <v>1</v>
      </c>
      <c r="C1003" s="27"/>
    </row>
    <row r="1004" spans="1:3" ht="15.75" customHeight="1" x14ac:dyDescent="0.2">
      <c r="A1004" s="5" t="s">
        <v>1010</v>
      </c>
      <c r="B1004" s="27"/>
      <c r="C1004" s="26">
        <v>1</v>
      </c>
    </row>
    <row r="1005" spans="1:3" ht="15.75" customHeight="1" x14ac:dyDescent="0.2">
      <c r="A1005" s="5" t="s">
        <v>1011</v>
      </c>
      <c r="B1005" s="27"/>
      <c r="C1005" s="26">
        <v>1</v>
      </c>
    </row>
    <row r="1006" spans="1:3" ht="15.75" customHeight="1" x14ac:dyDescent="0.2">
      <c r="A1006" s="5" t="s">
        <v>1012</v>
      </c>
      <c r="B1006" s="27"/>
      <c r="C1006" s="26">
        <v>1</v>
      </c>
    </row>
    <row r="1007" spans="1:3" ht="15.75" customHeight="1" x14ac:dyDescent="0.2">
      <c r="A1007" s="5" t="s">
        <v>1013</v>
      </c>
      <c r="B1007" s="27"/>
      <c r="C1007" s="26">
        <v>1</v>
      </c>
    </row>
    <row r="1008" spans="1:3" ht="15.75" customHeight="1" x14ac:dyDescent="0.2">
      <c r="A1008" s="5" t="s">
        <v>1014</v>
      </c>
      <c r="B1008" s="27"/>
      <c r="C1008" s="26">
        <v>1</v>
      </c>
    </row>
    <row r="1009" spans="1:3" ht="15.75" customHeight="1" x14ac:dyDescent="0.2">
      <c r="A1009" s="5" t="s">
        <v>1015</v>
      </c>
      <c r="B1009" s="27"/>
      <c r="C1009" s="26">
        <v>1</v>
      </c>
    </row>
    <row r="1010" spans="1:3" ht="15.75" customHeight="1" x14ac:dyDescent="0.2">
      <c r="A1010" s="5" t="s">
        <v>1016</v>
      </c>
      <c r="B1010" s="27"/>
      <c r="C1010" s="26">
        <v>1</v>
      </c>
    </row>
    <row r="1011" spans="1:3" ht="15.75" customHeight="1" x14ac:dyDescent="0.2">
      <c r="A1011" s="5" t="s">
        <v>1017</v>
      </c>
      <c r="B1011" s="27"/>
      <c r="C1011" s="26">
        <v>1</v>
      </c>
    </row>
    <row r="1012" spans="1:3" ht="15.75" customHeight="1" x14ac:dyDescent="0.2">
      <c r="A1012" s="5" t="s">
        <v>1018</v>
      </c>
      <c r="B1012" s="26">
        <v>1</v>
      </c>
      <c r="C1012" s="27"/>
    </row>
    <row r="1013" spans="1:3" ht="15.75" customHeight="1" x14ac:dyDescent="0.2">
      <c r="A1013" s="5" t="s">
        <v>1019</v>
      </c>
      <c r="B1013" s="27"/>
      <c r="C1013" s="26">
        <v>1</v>
      </c>
    </row>
    <row r="1014" spans="1:3" ht="15.75" customHeight="1" x14ac:dyDescent="0.2">
      <c r="A1014" s="5" t="s">
        <v>1020</v>
      </c>
      <c r="B1014" s="26">
        <v>1</v>
      </c>
      <c r="C1014" s="27"/>
    </row>
    <row r="1015" spans="1:3" ht="15.75" customHeight="1" x14ac:dyDescent="0.2">
      <c r="A1015" s="5" t="s">
        <v>1021</v>
      </c>
      <c r="B1015" s="26">
        <v>1</v>
      </c>
      <c r="C1015" s="27"/>
    </row>
    <row r="1016" spans="1:3" ht="15.75" customHeight="1" x14ac:dyDescent="0.2">
      <c r="A1016" s="5" t="s">
        <v>1022</v>
      </c>
      <c r="B1016" s="26">
        <v>1</v>
      </c>
      <c r="C1016" s="27"/>
    </row>
    <row r="1017" spans="1:3" ht="15.75" customHeight="1" x14ac:dyDescent="0.2">
      <c r="A1017" s="5" t="s">
        <v>1023</v>
      </c>
      <c r="B1017" s="27"/>
      <c r="C1017" s="26">
        <v>1</v>
      </c>
    </row>
    <row r="1018" spans="1:3" ht="15.75" customHeight="1" x14ac:dyDescent="0.2">
      <c r="A1018" s="5" t="s">
        <v>1024</v>
      </c>
      <c r="B1018" s="26">
        <v>1</v>
      </c>
      <c r="C1018" s="27"/>
    </row>
    <row r="1019" spans="1:3" ht="15.75" customHeight="1" x14ac:dyDescent="0.2">
      <c r="A1019" s="5" t="s">
        <v>1025</v>
      </c>
      <c r="B1019" s="27"/>
      <c r="C1019" s="26">
        <v>1</v>
      </c>
    </row>
    <row r="1020" spans="1:3" ht="15.75" customHeight="1" x14ac:dyDescent="0.2">
      <c r="A1020" s="5" t="s">
        <v>1026</v>
      </c>
      <c r="B1020" s="27"/>
      <c r="C1020" s="26">
        <v>1</v>
      </c>
    </row>
    <row r="1021" spans="1:3" ht="15.75" customHeight="1" x14ac:dyDescent="0.2">
      <c r="A1021" s="5" t="s">
        <v>1027</v>
      </c>
      <c r="B1021" s="27"/>
      <c r="C1021" s="26">
        <v>1</v>
      </c>
    </row>
    <row r="1022" spans="1:3" ht="15.75" customHeight="1" x14ac:dyDescent="0.2">
      <c r="A1022" s="5" t="s">
        <v>1028</v>
      </c>
      <c r="B1022" s="27"/>
      <c r="C1022" s="26">
        <v>1</v>
      </c>
    </row>
    <row r="1023" spans="1:3" ht="15.75" customHeight="1" x14ac:dyDescent="0.2">
      <c r="A1023" s="5" t="s">
        <v>1029</v>
      </c>
      <c r="B1023" s="27"/>
      <c r="C1023" s="26">
        <v>1</v>
      </c>
    </row>
    <row r="1024" spans="1:3" ht="15.75" customHeight="1" x14ac:dyDescent="0.2">
      <c r="A1024" s="5" t="s">
        <v>1030</v>
      </c>
      <c r="B1024" s="27"/>
      <c r="C1024" s="26">
        <v>1</v>
      </c>
    </row>
    <row r="1025" spans="1:3" ht="15.75" customHeight="1" x14ac:dyDescent="0.2">
      <c r="A1025" s="5" t="s">
        <v>1031</v>
      </c>
      <c r="B1025" s="27"/>
      <c r="C1025" s="26">
        <v>1</v>
      </c>
    </row>
    <row r="1026" spans="1:3" ht="15.75" customHeight="1" x14ac:dyDescent="0.2">
      <c r="A1026" s="5" t="s">
        <v>1032</v>
      </c>
      <c r="B1026" s="26">
        <v>1</v>
      </c>
      <c r="C1026" s="27"/>
    </row>
    <row r="1027" spans="1:3" ht="15.75" customHeight="1" x14ac:dyDescent="0.2">
      <c r="A1027" s="5" t="s">
        <v>1033</v>
      </c>
      <c r="B1027" s="26">
        <v>1</v>
      </c>
      <c r="C1027" s="27"/>
    </row>
    <row r="1028" spans="1:3" ht="15.75" customHeight="1" x14ac:dyDescent="0.2">
      <c r="A1028" s="5" t="s">
        <v>1034</v>
      </c>
      <c r="B1028" s="26">
        <v>1</v>
      </c>
      <c r="C1028" s="27"/>
    </row>
    <row r="1029" spans="1:3" ht="15.75" customHeight="1" x14ac:dyDescent="0.2">
      <c r="A1029" s="5" t="s">
        <v>1035</v>
      </c>
      <c r="B1029" s="26">
        <v>1</v>
      </c>
      <c r="C1029" s="27"/>
    </row>
    <row r="1030" spans="1:3" ht="15.75" customHeight="1" x14ac:dyDescent="0.2">
      <c r="A1030" s="5" t="s">
        <v>1036</v>
      </c>
      <c r="B1030" s="27"/>
      <c r="C1030" s="26">
        <v>1</v>
      </c>
    </row>
    <row r="1031" spans="1:3" ht="15.75" customHeight="1" x14ac:dyDescent="0.2">
      <c r="A1031" s="5" t="s">
        <v>1037</v>
      </c>
      <c r="B1031" s="26">
        <v>1</v>
      </c>
      <c r="C1031" s="27"/>
    </row>
    <row r="1032" spans="1:3" ht="15.75" customHeight="1" x14ac:dyDescent="0.2">
      <c r="A1032" s="5" t="s">
        <v>1038</v>
      </c>
      <c r="B1032" s="26">
        <v>1</v>
      </c>
      <c r="C1032" s="27"/>
    </row>
    <row r="1033" spans="1:3" ht="15.75" customHeight="1" x14ac:dyDescent="0.2">
      <c r="A1033" s="5" t="s">
        <v>1039</v>
      </c>
      <c r="B1033" s="26">
        <v>1</v>
      </c>
      <c r="C1033" s="27"/>
    </row>
    <row r="1034" spans="1:3" ht="15.75" customHeight="1" x14ac:dyDescent="0.2">
      <c r="A1034" s="5" t="s">
        <v>1040</v>
      </c>
      <c r="B1034" s="26">
        <v>1</v>
      </c>
      <c r="C1034" s="27"/>
    </row>
    <row r="1035" spans="1:3" ht="15.75" customHeight="1" x14ac:dyDescent="0.2">
      <c r="A1035" s="5" t="s">
        <v>1041</v>
      </c>
      <c r="B1035" s="26">
        <v>1</v>
      </c>
      <c r="C1035" s="27"/>
    </row>
    <row r="1036" spans="1:3" ht="15.75" customHeight="1" x14ac:dyDescent="0.2">
      <c r="A1036" s="5" t="s">
        <v>1042</v>
      </c>
      <c r="B1036" s="27"/>
      <c r="C1036" s="26">
        <v>1</v>
      </c>
    </row>
    <row r="1037" spans="1:3" ht="15.75" customHeight="1" x14ac:dyDescent="0.2">
      <c r="A1037" s="5" t="s">
        <v>1043</v>
      </c>
      <c r="B1037" s="26">
        <v>1</v>
      </c>
      <c r="C1037" s="27"/>
    </row>
    <row r="1038" spans="1:3" ht="15.75" customHeight="1" x14ac:dyDescent="0.2">
      <c r="A1038" s="5" t="s">
        <v>1044</v>
      </c>
      <c r="B1038" s="27"/>
      <c r="C1038" s="26">
        <v>1</v>
      </c>
    </row>
    <row r="1039" spans="1:3" ht="15.75" customHeight="1" x14ac:dyDescent="0.2">
      <c r="A1039" s="5" t="s">
        <v>1045</v>
      </c>
      <c r="B1039" s="27"/>
      <c r="C1039" s="26">
        <v>1</v>
      </c>
    </row>
    <row r="1040" spans="1:3" ht="15.75" customHeight="1" x14ac:dyDescent="0.2">
      <c r="A1040" s="5" t="s">
        <v>1046</v>
      </c>
      <c r="B1040" s="27"/>
      <c r="C1040" s="26">
        <v>1</v>
      </c>
    </row>
    <row r="1041" spans="1:3" ht="15.75" customHeight="1" x14ac:dyDescent="0.2">
      <c r="A1041" s="5" t="s">
        <v>1047</v>
      </c>
      <c r="B1041" s="26">
        <v>1</v>
      </c>
      <c r="C1041" s="27"/>
    </row>
    <row r="1042" spans="1:3" ht="15.75" customHeight="1" x14ac:dyDescent="0.2">
      <c r="A1042" s="5" t="s">
        <v>1048</v>
      </c>
      <c r="B1042" s="26">
        <v>1</v>
      </c>
      <c r="C1042" s="27"/>
    </row>
    <row r="1043" spans="1:3" ht="15.75" customHeight="1" x14ac:dyDescent="0.2">
      <c r="A1043" s="5" t="s">
        <v>1049</v>
      </c>
      <c r="B1043" s="27"/>
      <c r="C1043" s="26">
        <v>1</v>
      </c>
    </row>
    <row r="1044" spans="1:3" ht="15.75" customHeight="1" x14ac:dyDescent="0.2">
      <c r="A1044" s="5" t="s">
        <v>1050</v>
      </c>
      <c r="B1044" s="27"/>
      <c r="C1044" s="26">
        <v>1</v>
      </c>
    </row>
    <row r="1045" spans="1:3" ht="15.75" customHeight="1" x14ac:dyDescent="0.2">
      <c r="A1045" s="5" t="s">
        <v>1051</v>
      </c>
      <c r="B1045" s="26">
        <v>1</v>
      </c>
      <c r="C1045" s="27"/>
    </row>
    <row r="1046" spans="1:3" ht="15.75" customHeight="1" x14ac:dyDescent="0.2">
      <c r="A1046" s="5" t="s">
        <v>1052</v>
      </c>
      <c r="B1046" s="27"/>
      <c r="C1046" s="26">
        <v>1</v>
      </c>
    </row>
    <row r="1047" spans="1:3" ht="15.75" customHeight="1" x14ac:dyDescent="0.2">
      <c r="A1047" s="5" t="s">
        <v>1053</v>
      </c>
      <c r="B1047" s="26">
        <v>1</v>
      </c>
      <c r="C1047" s="26"/>
    </row>
    <row r="1048" spans="1:3" ht="15.75" customHeight="1" x14ac:dyDescent="0.2">
      <c r="A1048" s="5" t="s">
        <v>1054</v>
      </c>
      <c r="B1048" s="27"/>
      <c r="C1048" s="26">
        <v>1</v>
      </c>
    </row>
    <row r="1049" spans="1:3" ht="15.75" customHeight="1" x14ac:dyDescent="0.2">
      <c r="A1049" s="5" t="s">
        <v>1055</v>
      </c>
      <c r="B1049" s="27"/>
      <c r="C1049" s="26">
        <v>1</v>
      </c>
    </row>
    <row r="1050" spans="1:3" ht="15.75" customHeight="1" x14ac:dyDescent="0.2">
      <c r="A1050" s="5" t="s">
        <v>1056</v>
      </c>
      <c r="B1050" s="26">
        <v>1</v>
      </c>
      <c r="C1050" s="27"/>
    </row>
    <row r="1051" spans="1:3" ht="15.75" customHeight="1" x14ac:dyDescent="0.2">
      <c r="A1051" s="5" t="s">
        <v>1057</v>
      </c>
      <c r="B1051" s="26"/>
      <c r="C1051" s="26">
        <v>1</v>
      </c>
    </row>
    <row r="1052" spans="1:3" ht="15.75" customHeight="1" x14ac:dyDescent="0.2">
      <c r="A1052" s="5" t="s">
        <v>1058</v>
      </c>
      <c r="B1052" s="27"/>
      <c r="C1052" s="26">
        <v>1</v>
      </c>
    </row>
    <row r="1053" spans="1:3" ht="15.75" customHeight="1" x14ac:dyDescent="0.2">
      <c r="A1053" s="5" t="s">
        <v>1059</v>
      </c>
      <c r="B1053" s="27"/>
      <c r="C1053" s="26">
        <v>1</v>
      </c>
    </row>
    <row r="1054" spans="1:3" ht="15.75" customHeight="1" x14ac:dyDescent="0.2">
      <c r="A1054" s="5" t="s">
        <v>1060</v>
      </c>
      <c r="B1054" s="27"/>
      <c r="C1054" s="26">
        <v>1</v>
      </c>
    </row>
    <row r="1055" spans="1:3" ht="15.75" customHeight="1" x14ac:dyDescent="0.2">
      <c r="A1055" s="5" t="s">
        <v>1061</v>
      </c>
      <c r="B1055" s="27"/>
      <c r="C1055" s="26">
        <v>1</v>
      </c>
    </row>
    <row r="1056" spans="1:3" ht="15.75" customHeight="1" x14ac:dyDescent="0.2">
      <c r="A1056" s="5" t="s">
        <v>1062</v>
      </c>
      <c r="B1056" s="26">
        <v>1</v>
      </c>
      <c r="C1056" s="27"/>
    </row>
    <row r="1057" spans="1:3" ht="15.75" customHeight="1" x14ac:dyDescent="0.2">
      <c r="A1057" s="5" t="s">
        <v>1063</v>
      </c>
      <c r="B1057" s="27"/>
      <c r="C1057" s="26">
        <v>1</v>
      </c>
    </row>
    <row r="1058" spans="1:3" ht="15.75" customHeight="1" x14ac:dyDescent="0.2">
      <c r="A1058" s="5" t="s">
        <v>1064</v>
      </c>
      <c r="B1058" s="26">
        <v>1</v>
      </c>
      <c r="C1058" s="27"/>
    </row>
    <row r="1059" spans="1:3" ht="15.75" customHeight="1" x14ac:dyDescent="0.2">
      <c r="A1059" s="5" t="s">
        <v>1065</v>
      </c>
      <c r="B1059" s="26">
        <v>1</v>
      </c>
      <c r="C1059" s="27"/>
    </row>
    <row r="1060" spans="1:3" ht="15.75" customHeight="1" x14ac:dyDescent="0.2">
      <c r="A1060" s="5" t="s">
        <v>1066</v>
      </c>
      <c r="B1060" s="26">
        <v>1</v>
      </c>
      <c r="C1060" s="27"/>
    </row>
    <row r="1061" spans="1:3" ht="15.75" customHeight="1" x14ac:dyDescent="0.2">
      <c r="A1061" s="5" t="s">
        <v>1067</v>
      </c>
      <c r="B1061" s="27"/>
      <c r="C1061" s="26">
        <v>1</v>
      </c>
    </row>
    <row r="1062" spans="1:3" ht="15.75" customHeight="1" x14ac:dyDescent="0.2">
      <c r="A1062" s="5" t="s">
        <v>1068</v>
      </c>
      <c r="B1062" s="27"/>
      <c r="C1062" s="26">
        <v>1</v>
      </c>
    </row>
    <row r="1063" spans="1:3" ht="15.75" customHeight="1" x14ac:dyDescent="0.2">
      <c r="A1063" s="5" t="s">
        <v>1069</v>
      </c>
      <c r="B1063" s="27"/>
      <c r="C1063" s="26">
        <v>1</v>
      </c>
    </row>
    <row r="1064" spans="1:3" ht="15.75" customHeight="1" x14ac:dyDescent="0.2">
      <c r="A1064" s="5" t="s">
        <v>1070</v>
      </c>
      <c r="B1064" s="26">
        <v>1</v>
      </c>
      <c r="C1064" s="27"/>
    </row>
    <row r="1065" spans="1:3" ht="15.75" customHeight="1" x14ac:dyDescent="0.2">
      <c r="A1065" s="5" t="s">
        <v>1071</v>
      </c>
      <c r="B1065" s="26">
        <v>1</v>
      </c>
      <c r="C1065" s="27"/>
    </row>
    <row r="1066" spans="1:3" ht="15.75" customHeight="1" x14ac:dyDescent="0.2">
      <c r="A1066" s="5" t="s">
        <v>1072</v>
      </c>
      <c r="B1066" s="27"/>
      <c r="C1066" s="26">
        <v>1</v>
      </c>
    </row>
    <row r="1067" spans="1:3" ht="15.75" customHeight="1" x14ac:dyDescent="0.2">
      <c r="A1067" s="5" t="s">
        <v>1073</v>
      </c>
      <c r="B1067" s="27"/>
      <c r="C1067" s="26">
        <v>1</v>
      </c>
    </row>
    <row r="1068" spans="1:3" ht="15.75" customHeight="1" x14ac:dyDescent="0.2">
      <c r="A1068" s="5" t="s">
        <v>1074</v>
      </c>
      <c r="B1068" s="27"/>
      <c r="C1068" s="26">
        <v>1</v>
      </c>
    </row>
    <row r="1069" spans="1:3" ht="15.75" customHeight="1" x14ac:dyDescent="0.2">
      <c r="A1069" s="5" t="s">
        <v>1075</v>
      </c>
      <c r="B1069" s="27"/>
      <c r="C1069" s="26">
        <v>1</v>
      </c>
    </row>
    <row r="1070" spans="1:3" ht="15.75" customHeight="1" x14ac:dyDescent="0.2">
      <c r="A1070" s="5" t="s">
        <v>1076</v>
      </c>
      <c r="B1070" s="26">
        <v>1</v>
      </c>
      <c r="C1070" s="27"/>
    </row>
    <row r="1071" spans="1:3" ht="15.75" customHeight="1" x14ac:dyDescent="0.2">
      <c r="A1071" s="5" t="s">
        <v>1077</v>
      </c>
      <c r="B1071" s="27"/>
      <c r="C1071" s="26">
        <v>1</v>
      </c>
    </row>
    <row r="1072" spans="1:3" ht="15.75" customHeight="1" x14ac:dyDescent="0.2">
      <c r="A1072" s="5" t="s">
        <v>1078</v>
      </c>
      <c r="B1072" s="27"/>
      <c r="C1072" s="26">
        <v>1</v>
      </c>
    </row>
    <row r="1073" spans="1:3" ht="15.75" customHeight="1" x14ac:dyDescent="0.2">
      <c r="A1073" s="5" t="s">
        <v>1079</v>
      </c>
      <c r="B1073" s="26">
        <v>1</v>
      </c>
      <c r="C1073" s="27"/>
    </row>
    <row r="1074" spans="1:3" ht="15.75" customHeight="1" x14ac:dyDescent="0.2">
      <c r="A1074" s="5" t="s">
        <v>1080</v>
      </c>
      <c r="B1074" s="26">
        <v>1</v>
      </c>
      <c r="C1074" s="27"/>
    </row>
    <row r="1075" spans="1:3" ht="15.75" customHeight="1" x14ac:dyDescent="0.2">
      <c r="A1075" s="5" t="s">
        <v>1081</v>
      </c>
      <c r="B1075" s="26">
        <v>1</v>
      </c>
      <c r="C1075" s="27"/>
    </row>
    <row r="1076" spans="1:3" ht="15.75" customHeight="1" x14ac:dyDescent="0.2">
      <c r="A1076" s="5" t="s">
        <v>1082</v>
      </c>
      <c r="B1076" s="27"/>
      <c r="C1076" s="26">
        <v>1</v>
      </c>
    </row>
    <row r="1077" spans="1:3" ht="15.75" customHeight="1" x14ac:dyDescent="0.2">
      <c r="A1077" s="5" t="s">
        <v>1083</v>
      </c>
      <c r="B1077" s="27"/>
      <c r="C1077" s="26">
        <v>1</v>
      </c>
    </row>
    <row r="1078" spans="1:3" ht="15.75" customHeight="1" x14ac:dyDescent="0.2">
      <c r="A1078" s="5" t="s">
        <v>1084</v>
      </c>
      <c r="B1078" s="27"/>
      <c r="C1078" s="26">
        <v>1</v>
      </c>
    </row>
    <row r="1079" spans="1:3" ht="15.75" customHeight="1" x14ac:dyDescent="0.2">
      <c r="A1079" s="5" t="s">
        <v>1085</v>
      </c>
      <c r="B1079" s="27"/>
      <c r="C1079" s="26">
        <v>1</v>
      </c>
    </row>
    <row r="1080" spans="1:3" ht="15.75" customHeight="1" x14ac:dyDescent="0.2">
      <c r="A1080" s="5" t="s">
        <v>1086</v>
      </c>
      <c r="B1080" s="26">
        <v>1</v>
      </c>
      <c r="C1080" s="26"/>
    </row>
    <row r="1081" spans="1:3" ht="15.75" customHeight="1" x14ac:dyDescent="0.2">
      <c r="A1081" s="5" t="s">
        <v>1087</v>
      </c>
      <c r="B1081" s="26"/>
      <c r="C1081" s="26">
        <v>1</v>
      </c>
    </row>
    <row r="1082" spans="1:3" ht="15.75" customHeight="1" x14ac:dyDescent="0.2">
      <c r="A1082" s="5" t="s">
        <v>1088</v>
      </c>
      <c r="B1082" s="27"/>
      <c r="C1082" s="26">
        <v>1</v>
      </c>
    </row>
    <row r="1083" spans="1:3" ht="15.75" customHeight="1" x14ac:dyDescent="0.2">
      <c r="A1083" s="5" t="s">
        <v>1089</v>
      </c>
      <c r="B1083" s="27"/>
      <c r="C1083" s="26">
        <v>1</v>
      </c>
    </row>
    <row r="1084" spans="1:3" ht="15.75" customHeight="1" x14ac:dyDescent="0.2">
      <c r="A1084" s="5" t="s">
        <v>1090</v>
      </c>
      <c r="B1084" s="27"/>
      <c r="C1084" s="26">
        <v>1</v>
      </c>
    </row>
    <row r="1085" spans="1:3" ht="15.75" customHeight="1" x14ac:dyDescent="0.2">
      <c r="A1085" s="5" t="s">
        <v>1091</v>
      </c>
      <c r="B1085" s="27"/>
      <c r="C1085" s="26">
        <v>1</v>
      </c>
    </row>
    <row r="1086" spans="1:3" ht="15.75" customHeight="1" x14ac:dyDescent="0.2">
      <c r="A1086" s="5" t="s">
        <v>1092</v>
      </c>
      <c r="B1086" s="26">
        <v>1</v>
      </c>
      <c r="C1086" s="27"/>
    </row>
    <row r="1087" spans="1:3" ht="15.75" customHeight="1" x14ac:dyDescent="0.2">
      <c r="A1087" s="5" t="s">
        <v>1093</v>
      </c>
      <c r="B1087" s="27"/>
      <c r="C1087" s="26">
        <v>1</v>
      </c>
    </row>
    <row r="1088" spans="1:3" ht="15.75" customHeight="1" x14ac:dyDescent="0.2">
      <c r="A1088" s="5" t="s">
        <v>1094</v>
      </c>
      <c r="B1088" s="27"/>
      <c r="C1088" s="26">
        <v>1</v>
      </c>
    </row>
    <row r="1089" spans="1:3" ht="15.75" customHeight="1" x14ac:dyDescent="0.2">
      <c r="A1089" s="5" t="s">
        <v>1095</v>
      </c>
      <c r="B1089" s="26">
        <v>1</v>
      </c>
      <c r="C1089" s="27"/>
    </row>
    <row r="1090" spans="1:3" ht="15.75" customHeight="1" x14ac:dyDescent="0.2">
      <c r="A1090" s="5" t="s">
        <v>1096</v>
      </c>
      <c r="B1090" s="26">
        <v>1</v>
      </c>
      <c r="C1090" s="27"/>
    </row>
    <row r="1091" spans="1:3" ht="15.75" customHeight="1" x14ac:dyDescent="0.2">
      <c r="A1091" s="5" t="s">
        <v>1097</v>
      </c>
      <c r="B1091" s="27"/>
      <c r="C1091" s="26">
        <v>1</v>
      </c>
    </row>
    <row r="1092" spans="1:3" ht="15.75" customHeight="1" x14ac:dyDescent="0.2">
      <c r="A1092" s="5" t="s">
        <v>1098</v>
      </c>
      <c r="B1092" s="27"/>
      <c r="C1092" s="26">
        <v>1</v>
      </c>
    </row>
    <row r="1093" spans="1:3" ht="15.75" customHeight="1" x14ac:dyDescent="0.2">
      <c r="A1093" s="5" t="s">
        <v>1099</v>
      </c>
      <c r="B1093" s="27"/>
      <c r="C1093" s="26">
        <v>1</v>
      </c>
    </row>
    <row r="1094" spans="1:3" ht="15.75" customHeight="1" x14ac:dyDescent="0.2">
      <c r="A1094" s="5" t="s">
        <v>1100</v>
      </c>
      <c r="B1094" s="27"/>
      <c r="C1094" s="26">
        <v>1</v>
      </c>
    </row>
    <row r="1095" spans="1:3" ht="15.75" customHeight="1" x14ac:dyDescent="0.2">
      <c r="A1095" s="5" t="s">
        <v>1101</v>
      </c>
      <c r="B1095" s="27"/>
      <c r="C1095" s="26">
        <v>1</v>
      </c>
    </row>
    <row r="1096" spans="1:3" ht="15.75" customHeight="1" x14ac:dyDescent="0.2">
      <c r="A1096" s="5" t="s">
        <v>1102</v>
      </c>
      <c r="B1096" s="27"/>
      <c r="C1096" s="26">
        <v>1</v>
      </c>
    </row>
    <row r="1097" spans="1:3" ht="15.75" customHeight="1" x14ac:dyDescent="0.2">
      <c r="A1097" s="5" t="s">
        <v>1103</v>
      </c>
      <c r="B1097" s="27"/>
      <c r="C1097" s="26">
        <v>1</v>
      </c>
    </row>
    <row r="1098" spans="1:3" ht="15.75" customHeight="1" x14ac:dyDescent="0.2">
      <c r="A1098" s="5" t="s">
        <v>1104</v>
      </c>
      <c r="B1098" s="27"/>
      <c r="C1098" s="26">
        <v>1</v>
      </c>
    </row>
    <row r="1099" spans="1:3" ht="15.75" customHeight="1" x14ac:dyDescent="0.2">
      <c r="A1099" s="5" t="s">
        <v>1105</v>
      </c>
      <c r="B1099" s="27"/>
      <c r="C1099" s="26">
        <v>1</v>
      </c>
    </row>
    <row r="1100" spans="1:3" ht="15.75" customHeight="1" x14ac:dyDescent="0.2">
      <c r="A1100" s="5" t="s">
        <v>1106</v>
      </c>
      <c r="B1100" s="27"/>
      <c r="C1100" s="26">
        <v>1</v>
      </c>
    </row>
    <row r="1101" spans="1:3" ht="15.75" customHeight="1" x14ac:dyDescent="0.2">
      <c r="A1101" s="5" t="s">
        <v>1107</v>
      </c>
      <c r="B1101" s="26">
        <v>1</v>
      </c>
      <c r="C1101" s="27"/>
    </row>
    <row r="1102" spans="1:3" ht="15.75" customHeight="1" x14ac:dyDescent="0.2">
      <c r="A1102" s="5" t="s">
        <v>1108</v>
      </c>
      <c r="B1102" s="26">
        <v>1</v>
      </c>
      <c r="C1102" s="27"/>
    </row>
    <row r="1103" spans="1:3" ht="15.75" customHeight="1" x14ac:dyDescent="0.2">
      <c r="A1103" s="5" t="s">
        <v>1109</v>
      </c>
      <c r="B1103" s="26">
        <v>1</v>
      </c>
      <c r="C1103" s="27"/>
    </row>
    <row r="1104" spans="1:3" ht="15.75" customHeight="1" x14ac:dyDescent="0.2">
      <c r="A1104" s="5" t="s">
        <v>1110</v>
      </c>
      <c r="B1104" s="26">
        <v>1</v>
      </c>
      <c r="C1104" s="27"/>
    </row>
    <row r="1105" spans="1:3" ht="15.75" customHeight="1" x14ac:dyDescent="0.2">
      <c r="A1105" s="5" t="s">
        <v>1111</v>
      </c>
      <c r="B1105" s="27"/>
      <c r="C1105" s="26">
        <v>1</v>
      </c>
    </row>
    <row r="1106" spans="1:3" ht="15.75" customHeight="1" x14ac:dyDescent="0.2">
      <c r="A1106" s="5" t="s">
        <v>1112</v>
      </c>
      <c r="B1106" s="26">
        <v>1</v>
      </c>
      <c r="C1106" s="27"/>
    </row>
    <row r="1107" spans="1:3" ht="15.75" customHeight="1" x14ac:dyDescent="0.2">
      <c r="A1107" s="5" t="s">
        <v>1113</v>
      </c>
      <c r="B1107" s="27"/>
      <c r="C1107" s="26">
        <v>1</v>
      </c>
    </row>
    <row r="1108" spans="1:3" ht="15.75" customHeight="1" x14ac:dyDescent="0.2">
      <c r="A1108" s="5" t="s">
        <v>1114</v>
      </c>
      <c r="B1108" s="26">
        <v>1</v>
      </c>
      <c r="C1108" s="26"/>
    </row>
    <row r="1109" spans="1:3" ht="15.75" customHeight="1" x14ac:dyDescent="0.2">
      <c r="A1109" s="5" t="s">
        <v>1115</v>
      </c>
      <c r="B1109" s="27"/>
      <c r="C1109" s="26">
        <v>1</v>
      </c>
    </row>
    <row r="1110" spans="1:3" ht="15.75" customHeight="1" x14ac:dyDescent="0.2">
      <c r="A1110" s="5" t="s">
        <v>1116</v>
      </c>
      <c r="B1110" s="27"/>
      <c r="C1110" s="26">
        <v>1</v>
      </c>
    </row>
    <row r="1111" spans="1:3" ht="15.75" customHeight="1" x14ac:dyDescent="0.2">
      <c r="A1111" s="5" t="s">
        <v>1117</v>
      </c>
      <c r="B1111" s="26">
        <v>1</v>
      </c>
      <c r="C1111" s="27"/>
    </row>
    <row r="1112" spans="1:3" ht="15.75" customHeight="1" x14ac:dyDescent="0.2">
      <c r="A1112" s="5" t="s">
        <v>1118</v>
      </c>
      <c r="B1112" s="26"/>
      <c r="C1112" s="26">
        <v>1</v>
      </c>
    </row>
    <row r="1113" spans="1:3" ht="15.75" customHeight="1" x14ac:dyDescent="0.2">
      <c r="A1113" s="5" t="s">
        <v>1119</v>
      </c>
      <c r="B1113" s="27"/>
      <c r="C1113" s="26">
        <v>1</v>
      </c>
    </row>
    <row r="1114" spans="1:3" ht="15.75" customHeight="1" x14ac:dyDescent="0.2">
      <c r="A1114" s="5" t="s">
        <v>1120</v>
      </c>
      <c r="B1114" s="27"/>
      <c r="C1114" s="26">
        <v>1</v>
      </c>
    </row>
    <row r="1115" spans="1:3" ht="15.75" customHeight="1" x14ac:dyDescent="0.2">
      <c r="A1115" s="5" t="s">
        <v>1121</v>
      </c>
      <c r="B1115" s="27"/>
      <c r="C1115" s="26">
        <v>1</v>
      </c>
    </row>
    <row r="1116" spans="1:3" ht="15.75" customHeight="1" x14ac:dyDescent="0.2">
      <c r="A1116" s="5" t="s">
        <v>1122</v>
      </c>
      <c r="B1116" s="27"/>
      <c r="C1116" s="26">
        <v>1</v>
      </c>
    </row>
    <row r="1117" spans="1:3" ht="15.75" customHeight="1" x14ac:dyDescent="0.2">
      <c r="A1117" s="5" t="s">
        <v>1123</v>
      </c>
      <c r="B1117" s="26">
        <v>1</v>
      </c>
      <c r="C1117" s="27"/>
    </row>
    <row r="1118" spans="1:3" ht="15.75" customHeight="1" x14ac:dyDescent="0.2">
      <c r="A1118" s="5" t="s">
        <v>1124</v>
      </c>
      <c r="B1118" s="26">
        <v>1</v>
      </c>
      <c r="C1118" s="27"/>
    </row>
    <row r="1119" spans="1:3" ht="15.75" customHeight="1" x14ac:dyDescent="0.2">
      <c r="A1119" s="5" t="s">
        <v>1125</v>
      </c>
      <c r="B1119" s="26">
        <v>1</v>
      </c>
      <c r="C1119" s="27"/>
    </row>
    <row r="1120" spans="1:3" ht="15.75" customHeight="1" x14ac:dyDescent="0.2">
      <c r="A1120" s="5" t="s">
        <v>1126</v>
      </c>
      <c r="B1120" s="27"/>
      <c r="C1120" s="26">
        <v>1</v>
      </c>
    </row>
    <row r="1121" spans="1:3" ht="15.75" customHeight="1" x14ac:dyDescent="0.2">
      <c r="A1121" s="5" t="s">
        <v>1127</v>
      </c>
      <c r="B1121" s="27"/>
      <c r="C1121" s="26">
        <v>1</v>
      </c>
    </row>
    <row r="1122" spans="1:3" ht="15.75" customHeight="1" x14ac:dyDescent="0.2">
      <c r="A1122" s="5" t="s">
        <v>1128</v>
      </c>
      <c r="B1122" s="27"/>
      <c r="C1122" s="26">
        <v>1</v>
      </c>
    </row>
    <row r="1123" spans="1:3" ht="15.75" customHeight="1" x14ac:dyDescent="0.2">
      <c r="A1123" s="5" t="s">
        <v>1129</v>
      </c>
      <c r="B1123" s="26">
        <v>1</v>
      </c>
      <c r="C1123" s="27"/>
    </row>
    <row r="1124" spans="1:3" ht="15.75" customHeight="1" x14ac:dyDescent="0.2">
      <c r="A1124" s="5" t="s">
        <v>1130</v>
      </c>
      <c r="B1124" s="26">
        <v>1</v>
      </c>
      <c r="C1124" s="27"/>
    </row>
    <row r="1125" spans="1:3" ht="15.75" customHeight="1" x14ac:dyDescent="0.2">
      <c r="A1125" s="5" t="s">
        <v>1131</v>
      </c>
      <c r="B1125" s="27"/>
      <c r="C1125" s="26">
        <v>1</v>
      </c>
    </row>
    <row r="1126" spans="1:3" ht="15.75" customHeight="1" x14ac:dyDescent="0.2">
      <c r="A1126" s="5" t="s">
        <v>1132</v>
      </c>
      <c r="B1126" s="27"/>
      <c r="C1126" s="26">
        <v>1</v>
      </c>
    </row>
    <row r="1127" spans="1:3" ht="15.75" customHeight="1" x14ac:dyDescent="0.2">
      <c r="A1127" s="5" t="s">
        <v>1133</v>
      </c>
      <c r="B1127" s="27"/>
      <c r="C1127" s="26">
        <v>1</v>
      </c>
    </row>
    <row r="1128" spans="1:3" ht="15.75" customHeight="1" x14ac:dyDescent="0.2">
      <c r="A1128" s="5" t="s">
        <v>1134</v>
      </c>
      <c r="B1128" s="26">
        <v>1</v>
      </c>
      <c r="C1128" s="27"/>
    </row>
    <row r="1129" spans="1:3" ht="15.75" customHeight="1" x14ac:dyDescent="0.2">
      <c r="A1129" s="5" t="s">
        <v>1135</v>
      </c>
      <c r="B1129" s="26">
        <v>1</v>
      </c>
      <c r="C1129" s="27"/>
    </row>
    <row r="1130" spans="1:3" ht="15.75" customHeight="1" x14ac:dyDescent="0.2">
      <c r="A1130" s="5" t="s">
        <v>1136</v>
      </c>
      <c r="B1130" s="26">
        <v>1</v>
      </c>
      <c r="C1130" s="27"/>
    </row>
    <row r="1131" spans="1:3" ht="15.75" customHeight="1" x14ac:dyDescent="0.2">
      <c r="A1131" s="5" t="s">
        <v>1137</v>
      </c>
      <c r="B1131" s="27"/>
      <c r="C1131" s="26">
        <v>1</v>
      </c>
    </row>
    <row r="1132" spans="1:3" ht="15.75" customHeight="1" x14ac:dyDescent="0.2">
      <c r="A1132" s="5" t="s">
        <v>1138</v>
      </c>
      <c r="B1132" s="27"/>
      <c r="C1132" s="26">
        <v>1</v>
      </c>
    </row>
    <row r="1133" spans="1:3" ht="15.75" customHeight="1" x14ac:dyDescent="0.2">
      <c r="A1133" s="5" t="s">
        <v>1139</v>
      </c>
      <c r="B1133" s="26">
        <v>1</v>
      </c>
      <c r="C1133" s="27"/>
    </row>
    <row r="1134" spans="1:3" ht="15.75" customHeight="1" x14ac:dyDescent="0.2">
      <c r="A1134" s="5" t="s">
        <v>1140</v>
      </c>
      <c r="B1134" s="27"/>
      <c r="C1134" s="26">
        <v>1</v>
      </c>
    </row>
    <row r="1135" spans="1:3" ht="15.75" customHeight="1" x14ac:dyDescent="0.2">
      <c r="A1135" s="5" t="s">
        <v>1141</v>
      </c>
      <c r="B1135" s="27"/>
      <c r="C1135" s="26">
        <v>1</v>
      </c>
    </row>
    <row r="1136" spans="1:3" ht="15.75" customHeight="1" x14ac:dyDescent="0.2">
      <c r="A1136" s="5" t="s">
        <v>1142</v>
      </c>
      <c r="B1136" s="27"/>
      <c r="C1136" s="26">
        <v>1</v>
      </c>
    </row>
    <row r="1137" spans="1:3" ht="15.75" customHeight="1" x14ac:dyDescent="0.2">
      <c r="A1137" s="5" t="s">
        <v>1143</v>
      </c>
      <c r="B1137" s="27"/>
      <c r="C1137" s="26">
        <v>1</v>
      </c>
    </row>
    <row r="1138" spans="1:3" ht="15.75" customHeight="1" x14ac:dyDescent="0.2">
      <c r="A1138" s="5" t="s">
        <v>1144</v>
      </c>
      <c r="B1138" s="27"/>
      <c r="C1138" s="26">
        <v>1</v>
      </c>
    </row>
    <row r="1139" spans="1:3" ht="15.75" customHeight="1" x14ac:dyDescent="0.2">
      <c r="A1139" s="5" t="s">
        <v>1145</v>
      </c>
      <c r="B1139" s="27"/>
      <c r="C1139" s="26">
        <v>1</v>
      </c>
    </row>
    <row r="1140" spans="1:3" ht="15.75" customHeight="1" x14ac:dyDescent="0.2">
      <c r="A1140" s="5" t="s">
        <v>1146</v>
      </c>
      <c r="B1140" s="26">
        <v>1</v>
      </c>
      <c r="C1140" s="27"/>
    </row>
    <row r="1141" spans="1:3" ht="15.75" customHeight="1" x14ac:dyDescent="0.2">
      <c r="A1141" s="5" t="s">
        <v>1147</v>
      </c>
      <c r="B1141" s="27"/>
      <c r="C1141" s="26">
        <v>1</v>
      </c>
    </row>
    <row r="1142" spans="1:3" ht="15.75" customHeight="1" x14ac:dyDescent="0.2">
      <c r="A1142" s="5" t="s">
        <v>1148</v>
      </c>
      <c r="B1142" s="27"/>
      <c r="C1142" s="26">
        <v>1</v>
      </c>
    </row>
    <row r="1143" spans="1:3" ht="15.75" customHeight="1" x14ac:dyDescent="0.2">
      <c r="A1143" s="5" t="s">
        <v>1149</v>
      </c>
      <c r="B1143" s="27"/>
      <c r="C1143" s="26">
        <v>1</v>
      </c>
    </row>
    <row r="1144" spans="1:3" ht="15.75" customHeight="1" x14ac:dyDescent="0.2">
      <c r="A1144" s="5" t="s">
        <v>1150</v>
      </c>
      <c r="B1144" s="26">
        <v>1</v>
      </c>
      <c r="C1144" s="27"/>
    </row>
    <row r="1145" spans="1:3" ht="15.75" customHeight="1" x14ac:dyDescent="0.2">
      <c r="A1145" s="5" t="s">
        <v>1151</v>
      </c>
      <c r="B1145" s="26"/>
      <c r="C1145" s="26">
        <v>1</v>
      </c>
    </row>
    <row r="1146" spans="1:3" ht="15.75" customHeight="1" x14ac:dyDescent="0.2">
      <c r="A1146" s="5" t="s">
        <v>1152</v>
      </c>
      <c r="B1146" s="26"/>
      <c r="C1146" s="26">
        <v>1</v>
      </c>
    </row>
    <row r="1147" spans="1:3" ht="15.75" customHeight="1" x14ac:dyDescent="0.2">
      <c r="A1147" s="5" t="s">
        <v>1153</v>
      </c>
      <c r="B1147" s="27"/>
      <c r="C1147" s="26">
        <v>1</v>
      </c>
    </row>
    <row r="1148" spans="1:3" ht="15.75" customHeight="1" x14ac:dyDescent="0.2">
      <c r="A1148" s="5" t="s">
        <v>1154</v>
      </c>
      <c r="B1148" s="27"/>
      <c r="C1148" s="26">
        <v>1</v>
      </c>
    </row>
    <row r="1149" spans="1:3" ht="15.75" customHeight="1" x14ac:dyDescent="0.2">
      <c r="A1149" s="5" t="s">
        <v>1155</v>
      </c>
      <c r="B1149" s="27"/>
      <c r="C1149" s="26">
        <v>1</v>
      </c>
    </row>
    <row r="1150" spans="1:3" ht="15.75" customHeight="1" x14ac:dyDescent="0.2">
      <c r="A1150" s="5" t="s">
        <v>1156</v>
      </c>
      <c r="B1150" s="27"/>
      <c r="C1150" s="26">
        <v>1</v>
      </c>
    </row>
    <row r="1151" spans="1:3" ht="15.75" customHeight="1" x14ac:dyDescent="0.2">
      <c r="A1151" s="5" t="s">
        <v>1157</v>
      </c>
      <c r="B1151" s="26">
        <v>1</v>
      </c>
      <c r="C1151" s="27"/>
    </row>
    <row r="1152" spans="1:3" ht="15.75" customHeight="1" x14ac:dyDescent="0.2">
      <c r="A1152" s="5" t="s">
        <v>1158</v>
      </c>
      <c r="B1152" s="26">
        <v>1</v>
      </c>
      <c r="C1152" s="27"/>
    </row>
    <row r="1153" spans="1:3" ht="15.75" customHeight="1" x14ac:dyDescent="0.2">
      <c r="A1153" s="5" t="s">
        <v>1159</v>
      </c>
      <c r="B1153" s="26"/>
      <c r="C1153" s="26">
        <v>1</v>
      </c>
    </row>
    <row r="1154" spans="1:3" ht="15.75" customHeight="1" x14ac:dyDescent="0.2">
      <c r="A1154" s="5" t="s">
        <v>1160</v>
      </c>
      <c r="B1154" s="27"/>
      <c r="C1154" s="26">
        <v>1</v>
      </c>
    </row>
    <row r="1155" spans="1:3" ht="15.75" customHeight="1" x14ac:dyDescent="0.2">
      <c r="A1155" s="5" t="s">
        <v>1161</v>
      </c>
      <c r="B1155" s="26">
        <v>1</v>
      </c>
      <c r="C1155" s="27"/>
    </row>
    <row r="1156" spans="1:3" ht="15.75" customHeight="1" x14ac:dyDescent="0.2">
      <c r="A1156" s="5" t="s">
        <v>1162</v>
      </c>
      <c r="B1156" s="26">
        <v>1</v>
      </c>
      <c r="C1156" s="27"/>
    </row>
    <row r="1157" spans="1:3" ht="15.75" customHeight="1" x14ac:dyDescent="0.2">
      <c r="A1157" s="5" t="s">
        <v>1163</v>
      </c>
      <c r="B1157" s="27"/>
      <c r="C1157" s="26">
        <v>1</v>
      </c>
    </row>
    <row r="1158" spans="1:3" ht="15.75" customHeight="1" x14ac:dyDescent="0.2">
      <c r="A1158" s="5" t="s">
        <v>1164</v>
      </c>
      <c r="B1158" s="27"/>
      <c r="C1158" s="26">
        <v>1</v>
      </c>
    </row>
    <row r="1159" spans="1:3" ht="15.75" customHeight="1" x14ac:dyDescent="0.2">
      <c r="A1159" s="5" t="s">
        <v>1165</v>
      </c>
      <c r="B1159" s="26">
        <v>1</v>
      </c>
      <c r="C1159" s="27"/>
    </row>
    <row r="1160" spans="1:3" ht="15.75" customHeight="1" x14ac:dyDescent="0.2">
      <c r="A1160" s="5" t="s">
        <v>1166</v>
      </c>
      <c r="B1160" s="27"/>
      <c r="C1160" s="26">
        <v>1</v>
      </c>
    </row>
    <row r="1161" spans="1:3" ht="15.75" customHeight="1" x14ac:dyDescent="0.2">
      <c r="A1161" s="5" t="s">
        <v>1167</v>
      </c>
      <c r="B1161" s="27"/>
      <c r="C1161" s="26">
        <v>1</v>
      </c>
    </row>
    <row r="1162" spans="1:3" ht="15.75" customHeight="1" x14ac:dyDescent="0.2">
      <c r="A1162" s="5" t="s">
        <v>1168</v>
      </c>
      <c r="B1162" s="27"/>
      <c r="C1162" s="26">
        <v>1</v>
      </c>
    </row>
    <row r="1163" spans="1:3" ht="15.75" customHeight="1" x14ac:dyDescent="0.2">
      <c r="A1163" s="5" t="s">
        <v>1169</v>
      </c>
      <c r="B1163" s="27"/>
      <c r="C1163" s="26">
        <v>1</v>
      </c>
    </row>
    <row r="1164" spans="1:3" ht="15.75" customHeight="1" x14ac:dyDescent="0.2">
      <c r="A1164" s="5" t="s">
        <v>1170</v>
      </c>
      <c r="B1164" s="27"/>
      <c r="C1164" s="26">
        <v>1</v>
      </c>
    </row>
    <row r="1165" spans="1:3" ht="15.75" customHeight="1" x14ac:dyDescent="0.2">
      <c r="A1165" s="5" t="s">
        <v>1171</v>
      </c>
      <c r="B1165" s="27"/>
      <c r="C1165" s="26">
        <v>1</v>
      </c>
    </row>
    <row r="1166" spans="1:3" ht="15.75" customHeight="1" x14ac:dyDescent="0.2">
      <c r="A1166" s="5" t="s">
        <v>1172</v>
      </c>
      <c r="B1166" s="27"/>
      <c r="C1166" s="26">
        <v>1</v>
      </c>
    </row>
    <row r="1167" spans="1:3" ht="15.75" customHeight="1" x14ac:dyDescent="0.2">
      <c r="A1167" s="5" t="s">
        <v>1173</v>
      </c>
      <c r="B1167" s="27"/>
      <c r="C1167" s="26">
        <v>1</v>
      </c>
    </row>
    <row r="1168" spans="1:3" ht="15.75" customHeight="1" x14ac:dyDescent="0.2">
      <c r="A1168" s="5" t="s">
        <v>1174</v>
      </c>
      <c r="B1168" s="27"/>
      <c r="C1168" s="26">
        <v>1</v>
      </c>
    </row>
    <row r="1169" spans="1:3" ht="15.75" customHeight="1" x14ac:dyDescent="0.2">
      <c r="A1169" s="5" t="s">
        <v>1175</v>
      </c>
      <c r="B1169" s="27"/>
      <c r="C1169" s="26">
        <v>1</v>
      </c>
    </row>
    <row r="1170" spans="1:3" ht="15.75" customHeight="1" x14ac:dyDescent="0.2">
      <c r="A1170" s="5" t="s">
        <v>1176</v>
      </c>
      <c r="B1170" s="27"/>
      <c r="C1170" s="26">
        <v>1</v>
      </c>
    </row>
    <row r="1171" spans="1:3" ht="15.75" customHeight="1" x14ac:dyDescent="0.2">
      <c r="A1171" s="5" t="s">
        <v>1177</v>
      </c>
      <c r="B1171" s="27"/>
      <c r="C1171" s="26">
        <v>1</v>
      </c>
    </row>
    <row r="1172" spans="1:3" ht="15.75" customHeight="1" x14ac:dyDescent="0.2">
      <c r="A1172" s="5" t="s">
        <v>1178</v>
      </c>
      <c r="B1172" s="27"/>
      <c r="C1172" s="26">
        <v>1</v>
      </c>
    </row>
    <row r="1173" spans="1:3" ht="15.75" customHeight="1" x14ac:dyDescent="0.2">
      <c r="A1173" s="5" t="s">
        <v>1179</v>
      </c>
      <c r="B1173" s="27"/>
      <c r="C1173" s="26">
        <v>1</v>
      </c>
    </row>
    <row r="1174" spans="1:3" ht="15.75" customHeight="1" x14ac:dyDescent="0.2">
      <c r="A1174" s="5" t="s">
        <v>1180</v>
      </c>
      <c r="B1174" s="27"/>
      <c r="C1174" s="26">
        <v>1</v>
      </c>
    </row>
    <row r="1175" spans="1:3" ht="15.75" customHeight="1" x14ac:dyDescent="0.2">
      <c r="A1175" s="5" t="s">
        <v>1181</v>
      </c>
      <c r="B1175" s="27"/>
      <c r="C1175" s="26">
        <v>1</v>
      </c>
    </row>
    <row r="1176" spans="1:3" ht="15.75" customHeight="1" x14ac:dyDescent="0.2">
      <c r="A1176" s="5" t="s">
        <v>1182</v>
      </c>
      <c r="B1176" s="27"/>
      <c r="C1176" s="26">
        <v>1</v>
      </c>
    </row>
    <row r="1177" spans="1:3" ht="15.75" customHeight="1" x14ac:dyDescent="0.2">
      <c r="A1177" s="5" t="s">
        <v>1183</v>
      </c>
      <c r="B1177" s="26">
        <v>1</v>
      </c>
      <c r="C1177" s="27"/>
    </row>
    <row r="1178" spans="1:3" ht="15.75" customHeight="1" x14ac:dyDescent="0.2">
      <c r="A1178" s="5" t="s">
        <v>1184</v>
      </c>
      <c r="B1178" s="26">
        <v>1</v>
      </c>
      <c r="C1178" s="27"/>
    </row>
    <row r="1179" spans="1:3" ht="15.75" customHeight="1" x14ac:dyDescent="0.2">
      <c r="A1179" s="5" t="s">
        <v>1185</v>
      </c>
      <c r="B1179" s="27"/>
      <c r="C1179" s="26">
        <v>1</v>
      </c>
    </row>
    <row r="1180" spans="1:3" ht="15.75" customHeight="1" x14ac:dyDescent="0.2">
      <c r="A1180" s="5" t="s">
        <v>1186</v>
      </c>
      <c r="B1180" s="27"/>
      <c r="C1180" s="26">
        <v>1</v>
      </c>
    </row>
    <row r="1181" spans="1:3" ht="15.75" customHeight="1" x14ac:dyDescent="0.2">
      <c r="A1181" s="5" t="s">
        <v>1187</v>
      </c>
      <c r="B1181" s="26">
        <v>1</v>
      </c>
      <c r="C1181" s="26"/>
    </row>
    <row r="1182" spans="1:3" ht="15.75" customHeight="1" x14ac:dyDescent="0.2">
      <c r="A1182" s="5" t="s">
        <v>1188</v>
      </c>
      <c r="B1182" s="26">
        <v>1</v>
      </c>
      <c r="C1182" s="27"/>
    </row>
    <row r="1183" spans="1:3" ht="15.75" customHeight="1" x14ac:dyDescent="0.2">
      <c r="A1183" s="5" t="s">
        <v>1189</v>
      </c>
      <c r="B1183" s="27"/>
      <c r="C1183" s="26">
        <v>1</v>
      </c>
    </row>
    <row r="1184" spans="1:3" ht="15.75" customHeight="1" x14ac:dyDescent="0.2">
      <c r="A1184" s="5" t="s">
        <v>1190</v>
      </c>
      <c r="B1184" s="27"/>
      <c r="C1184" s="26">
        <v>1</v>
      </c>
    </row>
    <row r="1185" spans="1:3" ht="15.75" customHeight="1" x14ac:dyDescent="0.2">
      <c r="A1185" s="5" t="s">
        <v>1191</v>
      </c>
      <c r="B1185" s="27"/>
      <c r="C1185" s="26">
        <v>1</v>
      </c>
    </row>
    <row r="1186" spans="1:3" ht="15.75" customHeight="1" x14ac:dyDescent="0.2">
      <c r="A1186" s="5" t="s">
        <v>1192</v>
      </c>
      <c r="B1186" s="27"/>
      <c r="C1186" s="26">
        <v>1</v>
      </c>
    </row>
    <row r="1187" spans="1:3" ht="15.75" customHeight="1" x14ac:dyDescent="0.2">
      <c r="A1187" s="5" t="s">
        <v>1193</v>
      </c>
      <c r="B1187" s="27"/>
      <c r="C1187" s="26">
        <v>1</v>
      </c>
    </row>
    <row r="1188" spans="1:3" ht="15.75" customHeight="1" x14ac:dyDescent="0.2">
      <c r="A1188" s="5" t="s">
        <v>1194</v>
      </c>
      <c r="B1188" s="27"/>
      <c r="C1188" s="26">
        <v>1</v>
      </c>
    </row>
    <row r="1189" spans="1:3" ht="15.75" customHeight="1" x14ac:dyDescent="0.2">
      <c r="A1189" s="5" t="s">
        <v>1195</v>
      </c>
      <c r="B1189" s="27"/>
      <c r="C1189" s="26">
        <v>1</v>
      </c>
    </row>
    <row r="1190" spans="1:3" ht="15.75" customHeight="1" x14ac:dyDescent="0.2">
      <c r="A1190" s="5" t="s">
        <v>1196</v>
      </c>
      <c r="B1190" s="27"/>
      <c r="C1190" s="26">
        <v>1</v>
      </c>
    </row>
    <row r="1191" spans="1:3" ht="15.75" customHeight="1" x14ac:dyDescent="0.2">
      <c r="A1191" s="5" t="s">
        <v>1197</v>
      </c>
      <c r="B1191" s="27"/>
      <c r="C1191" s="26">
        <v>1</v>
      </c>
    </row>
    <row r="1192" spans="1:3" ht="15.75" customHeight="1" x14ac:dyDescent="0.2">
      <c r="A1192" s="5" t="s">
        <v>1198</v>
      </c>
      <c r="B1192" s="27"/>
      <c r="C1192" s="26">
        <v>1</v>
      </c>
    </row>
    <row r="1193" spans="1:3" ht="15.75" customHeight="1" x14ac:dyDescent="0.2">
      <c r="A1193" s="5" t="s">
        <v>1199</v>
      </c>
      <c r="B1193" s="27"/>
      <c r="C1193" s="26">
        <v>1</v>
      </c>
    </row>
    <row r="1194" spans="1:3" ht="15.75" customHeight="1" x14ac:dyDescent="0.2">
      <c r="A1194" s="5" t="s">
        <v>1200</v>
      </c>
      <c r="B1194" s="26">
        <v>1</v>
      </c>
      <c r="C1194" s="26"/>
    </row>
    <row r="1195" spans="1:3" ht="15.75" customHeight="1" x14ac:dyDescent="0.2">
      <c r="A1195" s="5" t="s">
        <v>1201</v>
      </c>
      <c r="B1195" s="27"/>
      <c r="C1195" s="26">
        <v>1</v>
      </c>
    </row>
    <row r="1196" spans="1:3" ht="15.75" customHeight="1" x14ac:dyDescent="0.2">
      <c r="A1196" s="5" t="s">
        <v>1202</v>
      </c>
      <c r="B1196" s="27"/>
      <c r="C1196" s="26">
        <v>1</v>
      </c>
    </row>
    <row r="1197" spans="1:3" ht="15.75" customHeight="1" x14ac:dyDescent="0.2">
      <c r="A1197" s="5" t="s">
        <v>1203</v>
      </c>
      <c r="B1197" s="26">
        <v>1</v>
      </c>
      <c r="C1197" s="27"/>
    </row>
    <row r="1198" spans="1:3" ht="15.75" customHeight="1" x14ac:dyDescent="0.2">
      <c r="A1198" s="5" t="s">
        <v>1204</v>
      </c>
      <c r="B1198" s="27"/>
      <c r="C1198" s="26">
        <v>1</v>
      </c>
    </row>
    <row r="1199" spans="1:3" ht="15.75" customHeight="1" x14ac:dyDescent="0.2">
      <c r="A1199" s="5" t="s">
        <v>1205</v>
      </c>
      <c r="B1199" s="27"/>
      <c r="C1199" s="26">
        <v>1</v>
      </c>
    </row>
    <row r="1200" spans="1:3" ht="15.75" customHeight="1" x14ac:dyDescent="0.2">
      <c r="A1200" s="5" t="s">
        <v>1206</v>
      </c>
      <c r="B1200" s="27"/>
      <c r="C1200" s="26">
        <v>1</v>
      </c>
    </row>
    <row r="1201" spans="1:3" ht="15.75" customHeight="1" x14ac:dyDescent="0.2">
      <c r="A1201" s="5" t="s">
        <v>1207</v>
      </c>
      <c r="B1201" s="26">
        <v>1</v>
      </c>
      <c r="C1201" s="27"/>
    </row>
    <row r="1202" spans="1:3" ht="15.75" customHeight="1" x14ac:dyDescent="0.2">
      <c r="A1202" s="5" t="s">
        <v>1208</v>
      </c>
      <c r="B1202" s="26">
        <v>1</v>
      </c>
      <c r="C1202" s="27"/>
    </row>
    <row r="1203" spans="1:3" ht="15.75" customHeight="1" x14ac:dyDescent="0.2">
      <c r="A1203" s="5" t="s">
        <v>1209</v>
      </c>
      <c r="B1203" s="27"/>
      <c r="C1203" s="26">
        <v>1</v>
      </c>
    </row>
    <row r="1204" spans="1:3" ht="15.75" customHeight="1" x14ac:dyDescent="0.2">
      <c r="A1204" s="5" t="s">
        <v>1210</v>
      </c>
      <c r="B1204" s="26">
        <v>1</v>
      </c>
      <c r="C1204" s="27"/>
    </row>
    <row r="1205" spans="1:3" ht="15.75" customHeight="1" x14ac:dyDescent="0.2">
      <c r="A1205" s="5" t="s">
        <v>1211</v>
      </c>
      <c r="B1205" s="27"/>
      <c r="C1205" s="26">
        <v>1</v>
      </c>
    </row>
    <row r="1206" spans="1:3" ht="15.75" customHeight="1" x14ac:dyDescent="0.2">
      <c r="A1206" s="5" t="s">
        <v>1212</v>
      </c>
      <c r="B1206" s="27"/>
      <c r="C1206" s="26">
        <v>1</v>
      </c>
    </row>
    <row r="1207" spans="1:3" ht="15.75" customHeight="1" x14ac:dyDescent="0.2">
      <c r="A1207" s="5" t="s">
        <v>1213</v>
      </c>
      <c r="B1207" s="27"/>
      <c r="C1207" s="26">
        <v>1</v>
      </c>
    </row>
    <row r="1208" spans="1:3" ht="15.75" customHeight="1" x14ac:dyDescent="0.2">
      <c r="A1208" s="5" t="s">
        <v>1214</v>
      </c>
      <c r="B1208" s="27"/>
      <c r="C1208" s="26">
        <v>1</v>
      </c>
    </row>
    <row r="1209" spans="1:3" ht="15.75" customHeight="1" x14ac:dyDescent="0.2">
      <c r="A1209" s="5" t="s">
        <v>1215</v>
      </c>
      <c r="B1209" s="27"/>
      <c r="C1209" s="26">
        <v>1</v>
      </c>
    </row>
    <row r="1210" spans="1:3" ht="15.75" customHeight="1" x14ac:dyDescent="0.2">
      <c r="A1210" s="5" t="s">
        <v>1216</v>
      </c>
      <c r="B1210" s="27"/>
      <c r="C1210" s="26">
        <v>1</v>
      </c>
    </row>
    <row r="1211" spans="1:3" ht="15.75" customHeight="1" x14ac:dyDescent="0.2">
      <c r="A1211" s="5" t="s">
        <v>1217</v>
      </c>
      <c r="B1211" s="27"/>
      <c r="C1211" s="26">
        <v>1</v>
      </c>
    </row>
    <row r="1212" spans="1:3" ht="15.75" customHeight="1" x14ac:dyDescent="0.2">
      <c r="A1212" s="5" t="s">
        <v>1218</v>
      </c>
      <c r="B1212" s="27"/>
      <c r="C1212" s="26">
        <v>1</v>
      </c>
    </row>
    <row r="1213" spans="1:3" ht="15.75" customHeight="1" x14ac:dyDescent="0.2">
      <c r="A1213" s="5" t="s">
        <v>1219</v>
      </c>
      <c r="B1213" s="27"/>
      <c r="C1213" s="26">
        <v>1</v>
      </c>
    </row>
    <row r="1214" spans="1:3" ht="15.75" customHeight="1" x14ac:dyDescent="0.2">
      <c r="A1214" s="5" t="s">
        <v>1220</v>
      </c>
      <c r="B1214" s="27"/>
      <c r="C1214" s="26">
        <v>1</v>
      </c>
    </row>
    <row r="1215" spans="1:3" ht="15.75" customHeight="1" x14ac:dyDescent="0.2">
      <c r="A1215" s="5" t="s">
        <v>1221</v>
      </c>
      <c r="B1215" s="26">
        <v>1</v>
      </c>
      <c r="C1215" s="27"/>
    </row>
    <row r="1216" spans="1:3" ht="15.75" customHeight="1" x14ac:dyDescent="0.2">
      <c r="A1216" s="5" t="s">
        <v>1222</v>
      </c>
      <c r="B1216" s="26">
        <v>1</v>
      </c>
      <c r="C1216" s="26"/>
    </row>
    <row r="1217" spans="1:3" ht="15.75" customHeight="1" x14ac:dyDescent="0.2">
      <c r="A1217" s="5" t="s">
        <v>1223</v>
      </c>
      <c r="B1217" s="27"/>
      <c r="C1217" s="26">
        <v>1</v>
      </c>
    </row>
    <row r="1218" spans="1:3" ht="15.75" customHeight="1" x14ac:dyDescent="0.2">
      <c r="A1218" s="5" t="s">
        <v>1224</v>
      </c>
      <c r="B1218" s="27"/>
      <c r="C1218" s="26">
        <v>1</v>
      </c>
    </row>
    <row r="1219" spans="1:3" ht="15.75" customHeight="1" x14ac:dyDescent="0.2">
      <c r="A1219" s="5" t="s">
        <v>1225</v>
      </c>
      <c r="B1219" s="27"/>
      <c r="C1219" s="26">
        <v>1</v>
      </c>
    </row>
    <row r="1220" spans="1:3" ht="15.75" customHeight="1" x14ac:dyDescent="0.2">
      <c r="A1220" s="5" t="s">
        <v>1226</v>
      </c>
      <c r="B1220" s="27"/>
      <c r="C1220" s="26">
        <v>1</v>
      </c>
    </row>
    <row r="1221" spans="1:3" ht="15.75" customHeight="1" x14ac:dyDescent="0.2">
      <c r="A1221" s="5" t="s">
        <v>1227</v>
      </c>
      <c r="B1221" s="26">
        <v>1</v>
      </c>
      <c r="C1221" s="27"/>
    </row>
    <row r="1222" spans="1:3" ht="15.75" customHeight="1" x14ac:dyDescent="0.2">
      <c r="A1222" s="5" t="s">
        <v>1228</v>
      </c>
      <c r="B1222" s="26">
        <v>1</v>
      </c>
      <c r="C1222" s="27"/>
    </row>
    <row r="1223" spans="1:3" ht="15.75" customHeight="1" x14ac:dyDescent="0.2">
      <c r="A1223" s="5" t="s">
        <v>1229</v>
      </c>
      <c r="B1223" s="27"/>
      <c r="C1223" s="26">
        <v>1</v>
      </c>
    </row>
    <row r="1224" spans="1:3" ht="15.75" customHeight="1" x14ac:dyDescent="0.2">
      <c r="A1224" s="5" t="s">
        <v>1230</v>
      </c>
      <c r="B1224" s="27"/>
      <c r="C1224" s="26">
        <v>1</v>
      </c>
    </row>
    <row r="1225" spans="1:3" ht="15.75" customHeight="1" x14ac:dyDescent="0.2">
      <c r="A1225" s="5" t="s">
        <v>1231</v>
      </c>
      <c r="B1225" s="27"/>
      <c r="C1225" s="26">
        <v>1</v>
      </c>
    </row>
    <row r="1226" spans="1:3" ht="15.75" customHeight="1" x14ac:dyDescent="0.2">
      <c r="A1226" s="5" t="s">
        <v>1232</v>
      </c>
      <c r="B1226" s="27"/>
      <c r="C1226" s="26">
        <v>1</v>
      </c>
    </row>
    <row r="1227" spans="1:3" ht="15.75" customHeight="1" x14ac:dyDescent="0.2">
      <c r="A1227" s="5" t="s">
        <v>1233</v>
      </c>
      <c r="B1227" s="27"/>
      <c r="C1227" s="26">
        <v>1</v>
      </c>
    </row>
    <row r="1228" spans="1:3" ht="15.75" customHeight="1" x14ac:dyDescent="0.2">
      <c r="A1228" s="5" t="s">
        <v>1234</v>
      </c>
      <c r="B1228" s="26">
        <v>1</v>
      </c>
      <c r="C1228" s="27"/>
    </row>
    <row r="1229" spans="1:3" ht="15.75" customHeight="1" x14ac:dyDescent="0.2">
      <c r="A1229" s="5" t="s">
        <v>1235</v>
      </c>
      <c r="B1229" s="26"/>
      <c r="C1229" s="26">
        <v>1</v>
      </c>
    </row>
    <row r="1230" spans="1:3" ht="15.75" customHeight="1" x14ac:dyDescent="0.2">
      <c r="A1230" s="5" t="s">
        <v>1236</v>
      </c>
      <c r="B1230" s="27"/>
      <c r="C1230" s="26">
        <v>1</v>
      </c>
    </row>
    <row r="1231" spans="1:3" ht="15.75" customHeight="1" x14ac:dyDescent="0.2">
      <c r="A1231" s="5" t="s">
        <v>1237</v>
      </c>
      <c r="B1231" s="27"/>
      <c r="C1231" s="26">
        <v>1</v>
      </c>
    </row>
    <row r="1232" spans="1:3" ht="15.75" customHeight="1" x14ac:dyDescent="0.2">
      <c r="A1232" s="5" t="s">
        <v>1238</v>
      </c>
      <c r="B1232" s="27"/>
      <c r="C1232" s="26">
        <v>1</v>
      </c>
    </row>
    <row r="1233" spans="1:3" ht="15.75" customHeight="1" x14ac:dyDescent="0.2">
      <c r="A1233" s="5" t="s">
        <v>1239</v>
      </c>
      <c r="B1233" s="27"/>
      <c r="C1233" s="26">
        <v>1</v>
      </c>
    </row>
    <row r="1234" spans="1:3" ht="15.75" customHeight="1" x14ac:dyDescent="0.2">
      <c r="A1234" s="5" t="s">
        <v>1240</v>
      </c>
      <c r="B1234" s="27"/>
      <c r="C1234" s="26">
        <v>1</v>
      </c>
    </row>
    <row r="1235" spans="1:3" ht="15.75" customHeight="1" x14ac:dyDescent="0.2">
      <c r="A1235" s="5" t="s">
        <v>1241</v>
      </c>
      <c r="B1235" s="26">
        <v>1</v>
      </c>
      <c r="C1235" s="27"/>
    </row>
    <row r="1236" spans="1:3" ht="15.75" customHeight="1" x14ac:dyDescent="0.2">
      <c r="A1236" s="5" t="s">
        <v>1242</v>
      </c>
      <c r="B1236" s="26">
        <v>1</v>
      </c>
      <c r="C1236" s="27"/>
    </row>
    <row r="1237" spans="1:3" ht="15.75" customHeight="1" x14ac:dyDescent="0.2">
      <c r="A1237" s="5" t="s">
        <v>1243</v>
      </c>
      <c r="B1237" s="26">
        <v>1</v>
      </c>
      <c r="C1237" s="27"/>
    </row>
    <row r="1238" spans="1:3" ht="15.75" customHeight="1" x14ac:dyDescent="0.2">
      <c r="A1238" s="5" t="s">
        <v>1244</v>
      </c>
      <c r="B1238" s="26">
        <v>1</v>
      </c>
      <c r="C1238" s="26"/>
    </row>
    <row r="1239" spans="1:3" ht="15.75" customHeight="1" x14ac:dyDescent="0.2">
      <c r="A1239" s="5" t="s">
        <v>1245</v>
      </c>
      <c r="B1239" s="27"/>
      <c r="C1239" s="26">
        <v>1</v>
      </c>
    </row>
    <row r="1240" spans="1:3" ht="15.75" customHeight="1" x14ac:dyDescent="0.2">
      <c r="A1240" s="5" t="s">
        <v>1246</v>
      </c>
      <c r="B1240" s="27"/>
      <c r="C1240" s="26">
        <v>1</v>
      </c>
    </row>
    <row r="1241" spans="1:3" ht="15.75" customHeight="1" x14ac:dyDescent="0.2">
      <c r="A1241" s="5" t="s">
        <v>1247</v>
      </c>
      <c r="B1241" s="26">
        <v>1</v>
      </c>
      <c r="C1241" s="27"/>
    </row>
    <row r="1242" spans="1:3" ht="15.75" customHeight="1" x14ac:dyDescent="0.2">
      <c r="A1242" s="5" t="s">
        <v>1248</v>
      </c>
      <c r="B1242" s="26">
        <v>1</v>
      </c>
      <c r="C1242" s="27"/>
    </row>
    <row r="1243" spans="1:3" ht="15.75" customHeight="1" x14ac:dyDescent="0.2">
      <c r="A1243" s="5" t="s">
        <v>1249</v>
      </c>
      <c r="B1243" s="27"/>
      <c r="C1243" s="26">
        <v>1</v>
      </c>
    </row>
    <row r="1244" spans="1:3" ht="15.75" customHeight="1" x14ac:dyDescent="0.2">
      <c r="A1244" s="5" t="s">
        <v>1250</v>
      </c>
      <c r="B1244" s="27"/>
      <c r="C1244" s="26">
        <v>1</v>
      </c>
    </row>
    <row r="1245" spans="1:3" ht="15.75" customHeight="1" x14ac:dyDescent="0.2">
      <c r="A1245" s="5" t="s">
        <v>1251</v>
      </c>
      <c r="B1245" s="26">
        <v>1</v>
      </c>
      <c r="C1245" s="27"/>
    </row>
    <row r="1246" spans="1:3" ht="15.75" customHeight="1" x14ac:dyDescent="0.2">
      <c r="A1246" s="5" t="s">
        <v>1252</v>
      </c>
      <c r="B1246" s="26">
        <v>1</v>
      </c>
      <c r="C1246" s="27"/>
    </row>
    <row r="1247" spans="1:3" ht="15.75" customHeight="1" x14ac:dyDescent="0.2">
      <c r="A1247" s="5" t="s">
        <v>1253</v>
      </c>
      <c r="B1247" s="27"/>
      <c r="C1247" s="26">
        <v>1</v>
      </c>
    </row>
    <row r="1248" spans="1:3" ht="15.75" customHeight="1" x14ac:dyDescent="0.2">
      <c r="A1248" s="5" t="s">
        <v>1254</v>
      </c>
      <c r="B1248" s="26">
        <v>1</v>
      </c>
      <c r="C1248" s="27"/>
    </row>
    <row r="1249" spans="1:3" ht="15.75" customHeight="1" x14ac:dyDescent="0.2">
      <c r="A1249" s="5" t="s">
        <v>1255</v>
      </c>
      <c r="B1249" s="26">
        <v>1</v>
      </c>
      <c r="C1249" s="27"/>
    </row>
    <row r="1250" spans="1:3" ht="15.75" customHeight="1" x14ac:dyDescent="0.2">
      <c r="A1250" s="5" t="s">
        <v>1256</v>
      </c>
      <c r="B1250" s="27"/>
      <c r="C1250" s="26">
        <v>1</v>
      </c>
    </row>
    <row r="1251" spans="1:3" ht="15.75" customHeight="1" x14ac:dyDescent="0.2">
      <c r="A1251" s="5" t="s">
        <v>1257</v>
      </c>
      <c r="B1251" s="27"/>
      <c r="C1251" s="26">
        <v>1</v>
      </c>
    </row>
    <row r="1252" spans="1:3" ht="15.75" customHeight="1" x14ac:dyDescent="0.2">
      <c r="A1252" s="5" t="s">
        <v>1258</v>
      </c>
      <c r="B1252" s="26">
        <v>1</v>
      </c>
      <c r="C1252" s="27"/>
    </row>
    <row r="1253" spans="1:3" ht="15.75" customHeight="1" x14ac:dyDescent="0.2">
      <c r="A1253" s="5" t="s">
        <v>1259</v>
      </c>
      <c r="B1253" s="27"/>
      <c r="C1253" s="26">
        <v>1</v>
      </c>
    </row>
    <row r="1254" spans="1:3" ht="15.75" customHeight="1" x14ac:dyDescent="0.2">
      <c r="A1254" s="5" t="s">
        <v>1260</v>
      </c>
      <c r="B1254" s="27"/>
      <c r="C1254" s="26">
        <v>1</v>
      </c>
    </row>
    <row r="1255" spans="1:3" ht="15.75" customHeight="1" x14ac:dyDescent="0.2">
      <c r="A1255" s="5" t="s">
        <v>1261</v>
      </c>
      <c r="B1255" s="27"/>
      <c r="C1255" s="26">
        <v>1</v>
      </c>
    </row>
    <row r="1256" spans="1:3" ht="15.75" customHeight="1" x14ac:dyDescent="0.2">
      <c r="A1256" s="5" t="s">
        <v>1262</v>
      </c>
      <c r="B1256" s="26"/>
      <c r="C1256" s="26">
        <v>1</v>
      </c>
    </row>
    <row r="1257" spans="1:3" ht="15.75" customHeight="1" x14ac:dyDescent="0.2">
      <c r="A1257" s="5" t="s">
        <v>1263</v>
      </c>
      <c r="B1257" s="27"/>
      <c r="C1257" s="26">
        <v>1</v>
      </c>
    </row>
    <row r="1258" spans="1:3" ht="15.75" customHeight="1" x14ac:dyDescent="0.2">
      <c r="A1258" s="5" t="s">
        <v>1264</v>
      </c>
      <c r="B1258" s="27"/>
      <c r="C1258" s="26">
        <v>1</v>
      </c>
    </row>
    <row r="1259" spans="1:3" ht="15.75" customHeight="1" x14ac:dyDescent="0.2">
      <c r="A1259" s="5" t="s">
        <v>1265</v>
      </c>
      <c r="B1259" s="27"/>
      <c r="C1259" s="26">
        <v>1</v>
      </c>
    </row>
    <row r="1260" spans="1:3" ht="15.75" customHeight="1" x14ac:dyDescent="0.2">
      <c r="A1260" s="5" t="s">
        <v>1266</v>
      </c>
      <c r="B1260" s="26">
        <v>1</v>
      </c>
      <c r="C1260" s="27"/>
    </row>
    <row r="1261" spans="1:3" ht="15.75" customHeight="1" x14ac:dyDescent="0.2">
      <c r="A1261" s="5" t="s">
        <v>1267</v>
      </c>
      <c r="B1261" s="26">
        <v>1</v>
      </c>
      <c r="C1261" s="27"/>
    </row>
    <row r="1262" spans="1:3" ht="15.75" customHeight="1" x14ac:dyDescent="0.2">
      <c r="A1262" s="5" t="s">
        <v>1268</v>
      </c>
      <c r="B1262" s="27"/>
      <c r="C1262" s="26">
        <v>1</v>
      </c>
    </row>
    <row r="1263" spans="1:3" ht="15.75" customHeight="1" x14ac:dyDescent="0.2">
      <c r="A1263" s="5" t="s">
        <v>1269</v>
      </c>
      <c r="B1263" s="27"/>
      <c r="C1263" s="26">
        <v>1</v>
      </c>
    </row>
    <row r="1264" spans="1:3" ht="15.75" customHeight="1" x14ac:dyDescent="0.2">
      <c r="A1264" s="5" t="s">
        <v>1270</v>
      </c>
      <c r="B1264" s="26">
        <v>1</v>
      </c>
      <c r="C1264" s="27"/>
    </row>
    <row r="1265" spans="1:3" ht="15.75" customHeight="1" x14ac:dyDescent="0.2">
      <c r="A1265" s="5" t="s">
        <v>1271</v>
      </c>
      <c r="B1265" s="27"/>
      <c r="C1265" s="26">
        <v>1</v>
      </c>
    </row>
    <row r="1266" spans="1:3" ht="15.75" customHeight="1" x14ac:dyDescent="0.2">
      <c r="A1266" s="5" t="s">
        <v>1272</v>
      </c>
      <c r="B1266" s="27"/>
      <c r="C1266" s="26">
        <v>1</v>
      </c>
    </row>
    <row r="1267" spans="1:3" ht="15.75" customHeight="1" x14ac:dyDescent="0.2">
      <c r="A1267" s="5" t="s">
        <v>1273</v>
      </c>
      <c r="B1267" s="27"/>
      <c r="C1267" s="26">
        <v>1</v>
      </c>
    </row>
    <row r="1268" spans="1:3" ht="15.75" customHeight="1" x14ac:dyDescent="0.2">
      <c r="A1268" s="5" t="s">
        <v>1274</v>
      </c>
      <c r="B1268" s="27"/>
      <c r="C1268" s="26">
        <v>1</v>
      </c>
    </row>
    <row r="1269" spans="1:3" ht="15.75" customHeight="1" x14ac:dyDescent="0.2">
      <c r="A1269" s="5" t="s">
        <v>1275</v>
      </c>
      <c r="B1269" s="26">
        <v>1</v>
      </c>
      <c r="C1269" s="27"/>
    </row>
    <row r="1270" spans="1:3" ht="15.75" customHeight="1" x14ac:dyDescent="0.2">
      <c r="A1270" s="5" t="s">
        <v>1276</v>
      </c>
      <c r="B1270" s="26">
        <v>1</v>
      </c>
      <c r="C1270" s="27"/>
    </row>
    <row r="1271" spans="1:3" ht="15.75" customHeight="1" x14ac:dyDescent="0.2">
      <c r="A1271" s="5" t="s">
        <v>1277</v>
      </c>
      <c r="B1271" s="26">
        <v>1</v>
      </c>
      <c r="C1271" s="27"/>
    </row>
    <row r="1272" spans="1:3" ht="15.75" customHeight="1" x14ac:dyDescent="0.2">
      <c r="A1272" s="5" t="s">
        <v>1278</v>
      </c>
      <c r="B1272" s="26">
        <v>1</v>
      </c>
      <c r="C1272" s="27"/>
    </row>
    <row r="1273" spans="1:3" ht="15.75" customHeight="1" x14ac:dyDescent="0.2">
      <c r="A1273" s="5" t="s">
        <v>1279</v>
      </c>
      <c r="B1273" s="27"/>
      <c r="C1273" s="26">
        <v>1</v>
      </c>
    </row>
    <row r="1274" spans="1:3" ht="15.75" customHeight="1" x14ac:dyDescent="0.2">
      <c r="A1274" s="5" t="s">
        <v>1280</v>
      </c>
      <c r="B1274" s="27"/>
      <c r="C1274" s="26">
        <v>1</v>
      </c>
    </row>
    <row r="1275" spans="1:3" ht="15.75" customHeight="1" x14ac:dyDescent="0.2">
      <c r="A1275" s="5" t="s">
        <v>1281</v>
      </c>
      <c r="B1275" s="27"/>
      <c r="C1275" s="26">
        <v>1</v>
      </c>
    </row>
    <row r="1276" spans="1:3" ht="15.75" customHeight="1" x14ac:dyDescent="0.2">
      <c r="A1276" s="5" t="s">
        <v>1282</v>
      </c>
      <c r="B1276" s="27"/>
      <c r="C1276" s="26">
        <v>1</v>
      </c>
    </row>
    <row r="1277" spans="1:3" ht="15.75" customHeight="1" x14ac:dyDescent="0.2">
      <c r="A1277" s="5" t="s">
        <v>1283</v>
      </c>
      <c r="B1277" s="27"/>
      <c r="C1277" s="26">
        <v>1</v>
      </c>
    </row>
    <row r="1278" spans="1:3" ht="15.75" customHeight="1" x14ac:dyDescent="0.2">
      <c r="A1278" s="5" t="s">
        <v>1284</v>
      </c>
      <c r="B1278" s="27"/>
      <c r="C1278" s="26">
        <v>1</v>
      </c>
    </row>
    <row r="1279" spans="1:3" ht="15.75" customHeight="1" x14ac:dyDescent="0.2">
      <c r="A1279" s="5" t="s">
        <v>1285</v>
      </c>
      <c r="B1279" s="26">
        <v>1</v>
      </c>
      <c r="C1279" s="27"/>
    </row>
    <row r="1280" spans="1:3" ht="15.75" customHeight="1" x14ac:dyDescent="0.2">
      <c r="A1280" s="5" t="s">
        <v>1286</v>
      </c>
      <c r="B1280" s="27"/>
      <c r="C1280" s="26">
        <v>1</v>
      </c>
    </row>
    <row r="1281" spans="1:3" ht="15.75" customHeight="1" x14ac:dyDescent="0.2">
      <c r="A1281" s="5" t="s">
        <v>1287</v>
      </c>
      <c r="B1281" s="27"/>
      <c r="C1281" s="26">
        <v>1</v>
      </c>
    </row>
    <row r="1282" spans="1:3" ht="15.75" customHeight="1" x14ac:dyDescent="0.2">
      <c r="A1282" s="5" t="s">
        <v>1288</v>
      </c>
      <c r="B1282" s="27"/>
      <c r="C1282" s="26">
        <v>1</v>
      </c>
    </row>
    <row r="1283" spans="1:3" ht="15.75" customHeight="1" x14ac:dyDescent="0.2">
      <c r="A1283" s="5" t="s">
        <v>1289</v>
      </c>
      <c r="B1283" s="27"/>
      <c r="C1283" s="26">
        <v>1</v>
      </c>
    </row>
    <row r="1284" spans="1:3" ht="15.75" customHeight="1" x14ac:dyDescent="0.2">
      <c r="A1284" s="5" t="s">
        <v>1290</v>
      </c>
      <c r="B1284" s="26">
        <v>1</v>
      </c>
      <c r="C1284" s="27"/>
    </row>
    <row r="1285" spans="1:3" ht="15.75" customHeight="1" x14ac:dyDescent="0.2">
      <c r="A1285" s="5" t="s">
        <v>1291</v>
      </c>
      <c r="B1285" s="27"/>
      <c r="C1285" s="26">
        <v>1</v>
      </c>
    </row>
    <row r="1286" spans="1:3" ht="15.75" customHeight="1" x14ac:dyDescent="0.2">
      <c r="A1286" s="5" t="s">
        <v>1292</v>
      </c>
      <c r="B1286" s="27"/>
      <c r="C1286" s="26">
        <v>1</v>
      </c>
    </row>
    <row r="1287" spans="1:3" ht="15.75" customHeight="1" x14ac:dyDescent="0.2">
      <c r="A1287" s="5" t="s">
        <v>1293</v>
      </c>
      <c r="B1287" s="27"/>
      <c r="C1287" s="26">
        <v>1</v>
      </c>
    </row>
    <row r="1288" spans="1:3" ht="15.75" customHeight="1" x14ac:dyDescent="0.2">
      <c r="A1288" s="5" t="s">
        <v>1294</v>
      </c>
      <c r="B1288" s="26">
        <v>1</v>
      </c>
      <c r="C1288" s="27"/>
    </row>
    <row r="1289" spans="1:3" ht="15.75" customHeight="1" x14ac:dyDescent="0.2">
      <c r="A1289" s="5" t="s">
        <v>1295</v>
      </c>
      <c r="B1289" s="27"/>
      <c r="C1289" s="26">
        <v>1</v>
      </c>
    </row>
    <row r="1290" spans="1:3" ht="15.75" customHeight="1" x14ac:dyDescent="0.2">
      <c r="A1290" s="5" t="s">
        <v>1296</v>
      </c>
      <c r="B1290" s="27"/>
      <c r="C1290" s="26">
        <v>1</v>
      </c>
    </row>
    <row r="1291" spans="1:3" ht="15.75" customHeight="1" x14ac:dyDescent="0.2">
      <c r="A1291" s="5" t="s">
        <v>1297</v>
      </c>
      <c r="B1291" s="27"/>
      <c r="C1291" s="26">
        <v>1</v>
      </c>
    </row>
    <row r="1292" spans="1:3" ht="15.75" customHeight="1" x14ac:dyDescent="0.2">
      <c r="A1292" s="5" t="s">
        <v>1298</v>
      </c>
      <c r="B1292" s="27"/>
      <c r="C1292" s="26">
        <v>1</v>
      </c>
    </row>
    <row r="1293" spans="1:3" ht="15.75" customHeight="1" x14ac:dyDescent="0.2">
      <c r="A1293" s="5" t="s">
        <v>1299</v>
      </c>
      <c r="B1293" s="26">
        <v>1</v>
      </c>
      <c r="C1293" s="27"/>
    </row>
    <row r="1294" spans="1:3" ht="15.75" customHeight="1" x14ac:dyDescent="0.2">
      <c r="A1294" s="5" t="s">
        <v>1300</v>
      </c>
      <c r="B1294" s="26"/>
      <c r="C1294" s="26">
        <v>1</v>
      </c>
    </row>
    <row r="1295" spans="1:3" ht="15.75" customHeight="1" x14ac:dyDescent="0.2">
      <c r="A1295" s="5" t="s">
        <v>1301</v>
      </c>
      <c r="B1295" s="27"/>
      <c r="C1295" s="26">
        <v>1</v>
      </c>
    </row>
    <row r="1296" spans="1:3" ht="15.75" customHeight="1" x14ac:dyDescent="0.2">
      <c r="A1296" s="5" t="s">
        <v>1302</v>
      </c>
      <c r="B1296" s="27"/>
      <c r="C1296" s="26">
        <v>1</v>
      </c>
    </row>
    <row r="1297" spans="1:3" ht="15.75" customHeight="1" x14ac:dyDescent="0.2">
      <c r="A1297" s="5" t="s">
        <v>1303</v>
      </c>
      <c r="B1297" s="27"/>
      <c r="C1297" s="26">
        <v>1</v>
      </c>
    </row>
    <row r="1298" spans="1:3" ht="15.75" customHeight="1" x14ac:dyDescent="0.2">
      <c r="A1298" s="5" t="s">
        <v>1304</v>
      </c>
      <c r="B1298" s="27"/>
      <c r="C1298" s="26">
        <v>1</v>
      </c>
    </row>
    <row r="1299" spans="1:3" ht="15.75" customHeight="1" x14ac:dyDescent="0.2">
      <c r="A1299" s="5" t="s">
        <v>1305</v>
      </c>
      <c r="B1299" s="26">
        <v>1</v>
      </c>
      <c r="C1299" s="27"/>
    </row>
    <row r="1300" spans="1:3" ht="15.75" customHeight="1" x14ac:dyDescent="0.2">
      <c r="A1300" s="5" t="s">
        <v>1306</v>
      </c>
      <c r="B1300" s="27"/>
      <c r="C1300" s="26">
        <v>1</v>
      </c>
    </row>
    <row r="1301" spans="1:3" ht="15.75" customHeight="1" x14ac:dyDescent="0.2">
      <c r="A1301" s="5" t="s">
        <v>1307</v>
      </c>
      <c r="B1301" s="26">
        <v>1</v>
      </c>
      <c r="C1301" s="27"/>
    </row>
    <row r="1302" spans="1:3" ht="15.75" customHeight="1" x14ac:dyDescent="0.2">
      <c r="A1302" s="5" t="s">
        <v>1308</v>
      </c>
      <c r="B1302" s="27"/>
      <c r="C1302" s="26">
        <v>1</v>
      </c>
    </row>
    <row r="1303" spans="1:3" ht="15.75" customHeight="1" x14ac:dyDescent="0.2">
      <c r="A1303" s="5" t="s">
        <v>1309</v>
      </c>
      <c r="B1303" s="27"/>
      <c r="C1303" s="26">
        <v>1</v>
      </c>
    </row>
    <row r="1304" spans="1:3" ht="15.75" customHeight="1" x14ac:dyDescent="0.2">
      <c r="A1304" s="5" t="s">
        <v>1310</v>
      </c>
      <c r="B1304" s="26">
        <v>1</v>
      </c>
      <c r="C1304" s="26"/>
    </row>
    <row r="1305" spans="1:3" ht="15.75" customHeight="1" x14ac:dyDescent="0.2">
      <c r="A1305" s="5" t="s">
        <v>1311</v>
      </c>
      <c r="B1305" s="27"/>
      <c r="C1305" s="26">
        <v>1</v>
      </c>
    </row>
    <row r="1306" spans="1:3" ht="15.75" customHeight="1" x14ac:dyDescent="0.2">
      <c r="A1306" s="5" t="s">
        <v>1312</v>
      </c>
      <c r="B1306" s="27"/>
      <c r="C1306" s="26">
        <v>1</v>
      </c>
    </row>
    <row r="1307" spans="1:3" ht="15.75" customHeight="1" x14ac:dyDescent="0.2">
      <c r="A1307" s="5" t="s">
        <v>1313</v>
      </c>
      <c r="B1307" s="27"/>
      <c r="C1307" s="26">
        <v>1</v>
      </c>
    </row>
    <row r="1308" spans="1:3" ht="15.75" customHeight="1" x14ac:dyDescent="0.2">
      <c r="A1308" s="5" t="s">
        <v>1314</v>
      </c>
      <c r="B1308" s="27"/>
      <c r="C1308" s="26">
        <v>1</v>
      </c>
    </row>
    <row r="1309" spans="1:3" ht="15.75" customHeight="1" x14ac:dyDescent="0.2">
      <c r="A1309" s="5" t="s">
        <v>1315</v>
      </c>
      <c r="B1309" s="27"/>
      <c r="C1309" s="26">
        <v>1</v>
      </c>
    </row>
    <row r="1310" spans="1:3" ht="15.75" customHeight="1" x14ac:dyDescent="0.2">
      <c r="A1310" s="5" t="s">
        <v>1316</v>
      </c>
      <c r="B1310" s="27"/>
      <c r="C1310" s="26">
        <v>1</v>
      </c>
    </row>
    <row r="1311" spans="1:3" ht="15.75" customHeight="1" x14ac:dyDescent="0.2">
      <c r="A1311" s="5" t="s">
        <v>1317</v>
      </c>
      <c r="B1311" s="26">
        <v>1</v>
      </c>
      <c r="C1311" s="27"/>
    </row>
    <row r="1312" spans="1:3" ht="15.75" customHeight="1" x14ac:dyDescent="0.2">
      <c r="A1312" s="5" t="s">
        <v>1318</v>
      </c>
      <c r="B1312" s="27"/>
      <c r="C1312" s="26">
        <v>1</v>
      </c>
    </row>
    <row r="1313" spans="1:3" ht="15.75" customHeight="1" x14ac:dyDescent="0.2">
      <c r="A1313" s="5" t="s">
        <v>1319</v>
      </c>
      <c r="B1313" s="27"/>
      <c r="C1313" s="26">
        <v>1</v>
      </c>
    </row>
    <row r="1314" spans="1:3" ht="15.75" customHeight="1" x14ac:dyDescent="0.2">
      <c r="A1314" s="5" t="s">
        <v>1320</v>
      </c>
      <c r="B1314" s="27"/>
      <c r="C1314" s="26">
        <v>1</v>
      </c>
    </row>
    <row r="1315" spans="1:3" ht="15.75" customHeight="1" x14ac:dyDescent="0.2">
      <c r="A1315" s="5" t="s">
        <v>1321</v>
      </c>
      <c r="B1315" s="27"/>
      <c r="C1315" s="26">
        <v>1</v>
      </c>
    </row>
    <row r="1316" spans="1:3" ht="15.75" customHeight="1" x14ac:dyDescent="0.2">
      <c r="A1316" s="5" t="s">
        <v>1322</v>
      </c>
      <c r="B1316" s="27"/>
      <c r="C1316" s="26">
        <v>1</v>
      </c>
    </row>
    <row r="1317" spans="1:3" ht="15.75" customHeight="1" x14ac:dyDescent="0.2">
      <c r="A1317" s="5" t="s">
        <v>1323</v>
      </c>
      <c r="B1317" s="27"/>
      <c r="C1317" s="26">
        <v>1</v>
      </c>
    </row>
    <row r="1318" spans="1:3" ht="15.75" customHeight="1" x14ac:dyDescent="0.2">
      <c r="A1318" s="5" t="s">
        <v>1324</v>
      </c>
      <c r="B1318" s="26">
        <v>1</v>
      </c>
      <c r="C1318" s="27"/>
    </row>
    <row r="1319" spans="1:3" ht="15.75" customHeight="1" x14ac:dyDescent="0.2">
      <c r="A1319" s="5" t="s">
        <v>1325</v>
      </c>
      <c r="B1319" s="27"/>
      <c r="C1319" s="26">
        <v>1</v>
      </c>
    </row>
    <row r="1320" spans="1:3" ht="15.75" customHeight="1" x14ac:dyDescent="0.2">
      <c r="A1320" s="5" t="s">
        <v>1326</v>
      </c>
      <c r="B1320" s="27"/>
      <c r="C1320" s="26">
        <v>1</v>
      </c>
    </row>
    <row r="1321" spans="1:3" ht="15.75" customHeight="1" x14ac:dyDescent="0.2">
      <c r="A1321" s="5" t="s">
        <v>1327</v>
      </c>
      <c r="B1321" s="26">
        <v>1</v>
      </c>
      <c r="C1321" s="27"/>
    </row>
    <row r="1322" spans="1:3" ht="15.75" customHeight="1" x14ac:dyDescent="0.2">
      <c r="A1322" s="5" t="s">
        <v>1328</v>
      </c>
      <c r="B1322" s="27"/>
      <c r="C1322" s="26">
        <v>1</v>
      </c>
    </row>
    <row r="1323" spans="1:3" ht="15.75" customHeight="1" x14ac:dyDescent="0.2">
      <c r="A1323" s="5" t="s">
        <v>1329</v>
      </c>
      <c r="B1323" s="27"/>
      <c r="C1323" s="26">
        <v>1</v>
      </c>
    </row>
    <row r="1324" spans="1:3" ht="15.75" customHeight="1" x14ac:dyDescent="0.2">
      <c r="A1324" s="5" t="s">
        <v>1330</v>
      </c>
      <c r="B1324" s="27"/>
      <c r="C1324" s="26">
        <v>1</v>
      </c>
    </row>
    <row r="1325" spans="1:3" ht="15.75" customHeight="1" x14ac:dyDescent="0.2">
      <c r="A1325" s="5" t="s">
        <v>1331</v>
      </c>
      <c r="B1325" s="27"/>
      <c r="C1325" s="26">
        <v>1</v>
      </c>
    </row>
    <row r="1326" spans="1:3" ht="15.75" customHeight="1" x14ac:dyDescent="0.2">
      <c r="A1326" s="5" t="s">
        <v>1332</v>
      </c>
      <c r="B1326" s="26">
        <v>1</v>
      </c>
      <c r="C1326" s="27"/>
    </row>
    <row r="1327" spans="1:3" ht="15.75" customHeight="1" x14ac:dyDescent="0.2">
      <c r="A1327" s="5" t="s">
        <v>1333</v>
      </c>
      <c r="B1327" s="27"/>
      <c r="C1327" s="26">
        <v>1</v>
      </c>
    </row>
    <row r="1328" spans="1:3" ht="15.75" customHeight="1" x14ac:dyDescent="0.2">
      <c r="A1328" s="5" t="s">
        <v>1334</v>
      </c>
      <c r="B1328" s="27"/>
      <c r="C1328" s="26">
        <v>1</v>
      </c>
    </row>
    <row r="1329" spans="1:3" ht="15.75" customHeight="1" x14ac:dyDescent="0.2">
      <c r="A1329" s="5" t="s">
        <v>1335</v>
      </c>
      <c r="B1329" s="27"/>
      <c r="C1329" s="26">
        <v>1</v>
      </c>
    </row>
    <row r="1330" spans="1:3" ht="15.75" customHeight="1" x14ac:dyDescent="0.2">
      <c r="A1330" s="5" t="s">
        <v>1336</v>
      </c>
      <c r="B1330" s="27"/>
      <c r="C1330" s="26">
        <v>1</v>
      </c>
    </row>
    <row r="1331" spans="1:3" ht="15.75" customHeight="1" x14ac:dyDescent="0.2">
      <c r="A1331" s="5" t="s">
        <v>1337</v>
      </c>
      <c r="B1331" s="27"/>
      <c r="C1331" s="26">
        <v>1</v>
      </c>
    </row>
    <row r="1332" spans="1:3" ht="15.75" customHeight="1" x14ac:dyDescent="0.2">
      <c r="A1332" s="5" t="s">
        <v>1338</v>
      </c>
      <c r="B1332" s="27"/>
      <c r="C1332" s="26">
        <v>1</v>
      </c>
    </row>
    <row r="1333" spans="1:3" ht="15.75" customHeight="1" x14ac:dyDescent="0.2">
      <c r="A1333" s="5" t="s">
        <v>1339</v>
      </c>
      <c r="B1333" s="27"/>
      <c r="C1333" s="26">
        <v>1</v>
      </c>
    </row>
    <row r="1334" spans="1:3" ht="15.75" customHeight="1" x14ac:dyDescent="0.2">
      <c r="A1334" s="5" t="s">
        <v>1340</v>
      </c>
      <c r="B1334" s="27"/>
      <c r="C1334" s="26">
        <v>1</v>
      </c>
    </row>
    <row r="1335" spans="1:3" ht="15.75" customHeight="1" x14ac:dyDescent="0.2">
      <c r="A1335" s="5" t="s">
        <v>1341</v>
      </c>
      <c r="B1335" s="27"/>
      <c r="C1335" s="26">
        <v>1</v>
      </c>
    </row>
    <row r="1336" spans="1:3" ht="15.75" customHeight="1" x14ac:dyDescent="0.2">
      <c r="A1336" s="5" t="s">
        <v>1342</v>
      </c>
      <c r="B1336" s="27"/>
      <c r="C1336" s="26">
        <v>1</v>
      </c>
    </row>
    <row r="1337" spans="1:3" ht="15.75" customHeight="1" x14ac:dyDescent="0.2">
      <c r="A1337" s="5" t="s">
        <v>1343</v>
      </c>
      <c r="B1337" s="27"/>
      <c r="C1337" s="26">
        <v>1</v>
      </c>
    </row>
    <row r="1338" spans="1:3" ht="15.75" customHeight="1" x14ac:dyDescent="0.2">
      <c r="A1338" s="5" t="s">
        <v>1344</v>
      </c>
      <c r="B1338" s="27"/>
      <c r="C1338" s="26">
        <v>1</v>
      </c>
    </row>
    <row r="1339" spans="1:3" ht="15.75" customHeight="1" x14ac:dyDescent="0.2">
      <c r="A1339" s="5" t="s">
        <v>1345</v>
      </c>
      <c r="B1339" s="27"/>
      <c r="C1339" s="26">
        <v>1</v>
      </c>
    </row>
    <row r="1340" spans="1:3" ht="15.75" customHeight="1" x14ac:dyDescent="0.2">
      <c r="A1340" s="5" t="s">
        <v>1346</v>
      </c>
      <c r="B1340" s="27"/>
      <c r="C1340" s="26">
        <v>1</v>
      </c>
    </row>
    <row r="1341" spans="1:3" ht="15.75" customHeight="1" x14ac:dyDescent="0.2">
      <c r="A1341" s="5" t="s">
        <v>1347</v>
      </c>
      <c r="B1341" s="27"/>
      <c r="C1341" s="26">
        <v>1</v>
      </c>
    </row>
    <row r="1342" spans="1:3" ht="15.75" customHeight="1" x14ac:dyDescent="0.2">
      <c r="A1342" s="5" t="s">
        <v>1348</v>
      </c>
      <c r="B1342" s="27"/>
      <c r="C1342" s="26">
        <v>1</v>
      </c>
    </row>
    <row r="1343" spans="1:3" ht="15.75" customHeight="1" x14ac:dyDescent="0.2">
      <c r="A1343" s="5" t="s">
        <v>1349</v>
      </c>
      <c r="B1343" s="27"/>
      <c r="C1343" s="26">
        <v>1</v>
      </c>
    </row>
    <row r="1344" spans="1:3" ht="15.75" customHeight="1" x14ac:dyDescent="0.2">
      <c r="A1344" s="5" t="s">
        <v>1350</v>
      </c>
      <c r="B1344" s="26">
        <v>1</v>
      </c>
      <c r="C1344" s="27"/>
    </row>
    <row r="1345" spans="1:3" ht="15.75" customHeight="1" x14ac:dyDescent="0.2">
      <c r="A1345" s="5" t="s">
        <v>1351</v>
      </c>
      <c r="B1345" s="27"/>
      <c r="C1345" s="26">
        <v>1</v>
      </c>
    </row>
    <row r="1346" spans="1:3" ht="15.75" customHeight="1" x14ac:dyDescent="0.2">
      <c r="A1346" s="5" t="s">
        <v>1352</v>
      </c>
      <c r="B1346" s="27"/>
      <c r="C1346" s="26">
        <v>1</v>
      </c>
    </row>
    <row r="1347" spans="1:3" ht="15.75" customHeight="1" x14ac:dyDescent="0.2">
      <c r="A1347" s="5" t="s">
        <v>1353</v>
      </c>
      <c r="B1347" s="27"/>
      <c r="C1347" s="26">
        <v>1</v>
      </c>
    </row>
    <row r="1348" spans="1:3" ht="15.75" customHeight="1" x14ac:dyDescent="0.2">
      <c r="A1348" s="5" t="s">
        <v>1354</v>
      </c>
      <c r="B1348" s="27"/>
      <c r="C1348" s="26">
        <v>1</v>
      </c>
    </row>
    <row r="1349" spans="1:3" ht="15.75" customHeight="1" x14ac:dyDescent="0.2">
      <c r="A1349" s="5" t="s">
        <v>1355</v>
      </c>
      <c r="B1349" s="27"/>
      <c r="C1349" s="26">
        <v>1</v>
      </c>
    </row>
    <row r="1350" spans="1:3" ht="15.75" customHeight="1" x14ac:dyDescent="0.2">
      <c r="A1350" s="5" t="s">
        <v>1356</v>
      </c>
      <c r="B1350" s="27"/>
      <c r="C1350" s="26">
        <v>1</v>
      </c>
    </row>
    <row r="1351" spans="1:3" ht="15.75" customHeight="1" x14ac:dyDescent="0.2">
      <c r="A1351" s="5" t="s">
        <v>1357</v>
      </c>
      <c r="B1351" s="27"/>
      <c r="C1351" s="26">
        <v>1</v>
      </c>
    </row>
    <row r="1352" spans="1:3" ht="15.75" customHeight="1" x14ac:dyDescent="0.2">
      <c r="A1352" s="5" t="s">
        <v>1358</v>
      </c>
      <c r="B1352" s="26">
        <v>1</v>
      </c>
      <c r="C1352" s="27"/>
    </row>
    <row r="1353" spans="1:3" ht="15.75" customHeight="1" x14ac:dyDescent="0.2">
      <c r="A1353" s="5" t="s">
        <v>1359</v>
      </c>
      <c r="B1353" s="27"/>
      <c r="C1353" s="26">
        <v>1</v>
      </c>
    </row>
    <row r="1354" spans="1:3" ht="15.75" customHeight="1" x14ac:dyDescent="0.2">
      <c r="A1354" s="5" t="s">
        <v>1360</v>
      </c>
      <c r="B1354" s="27"/>
      <c r="C1354" s="26">
        <v>1</v>
      </c>
    </row>
    <row r="1355" spans="1:3" ht="15.75" customHeight="1" x14ac:dyDescent="0.2">
      <c r="A1355" s="5" t="s">
        <v>1361</v>
      </c>
      <c r="B1355" s="27"/>
      <c r="C1355" s="26">
        <v>1</v>
      </c>
    </row>
    <row r="1356" spans="1:3" ht="15.75" customHeight="1" x14ac:dyDescent="0.2">
      <c r="A1356" s="5" t="s">
        <v>1362</v>
      </c>
      <c r="B1356" s="27"/>
      <c r="C1356" s="26">
        <v>1</v>
      </c>
    </row>
    <row r="1357" spans="1:3" ht="15.75" customHeight="1" x14ac:dyDescent="0.2">
      <c r="A1357" s="5" t="s">
        <v>1363</v>
      </c>
      <c r="B1357" s="27"/>
      <c r="C1357" s="26">
        <v>1</v>
      </c>
    </row>
    <row r="1358" spans="1:3" ht="15.75" customHeight="1" x14ac:dyDescent="0.2">
      <c r="A1358" s="5" t="s">
        <v>1364</v>
      </c>
      <c r="B1358" s="27"/>
      <c r="C1358" s="26">
        <v>1</v>
      </c>
    </row>
    <row r="1359" spans="1:3" ht="15.75" customHeight="1" x14ac:dyDescent="0.2">
      <c r="A1359" s="5" t="s">
        <v>1365</v>
      </c>
      <c r="B1359" s="27"/>
      <c r="C1359" s="26">
        <v>1</v>
      </c>
    </row>
    <row r="1360" spans="1:3" ht="15.75" customHeight="1" x14ac:dyDescent="0.2">
      <c r="A1360" s="5" t="s">
        <v>1366</v>
      </c>
      <c r="B1360" s="27"/>
      <c r="C1360" s="26">
        <v>1</v>
      </c>
    </row>
    <row r="1361" spans="1:3" ht="15.75" customHeight="1" x14ac:dyDescent="0.2">
      <c r="A1361" s="5" t="s">
        <v>1367</v>
      </c>
      <c r="B1361" s="26">
        <v>1</v>
      </c>
      <c r="C1361" s="27"/>
    </row>
    <row r="1362" spans="1:3" ht="15.75" customHeight="1" x14ac:dyDescent="0.2">
      <c r="A1362" s="5" t="s">
        <v>1368</v>
      </c>
      <c r="B1362" s="27"/>
      <c r="C1362" s="26">
        <v>1</v>
      </c>
    </row>
    <row r="1363" spans="1:3" ht="15.75" customHeight="1" x14ac:dyDescent="0.2">
      <c r="A1363" s="5" t="s">
        <v>1369</v>
      </c>
      <c r="B1363" s="27"/>
      <c r="C1363" s="26">
        <v>1</v>
      </c>
    </row>
    <row r="1364" spans="1:3" ht="15.75" customHeight="1" x14ac:dyDescent="0.2">
      <c r="A1364" s="5" t="s">
        <v>1370</v>
      </c>
      <c r="B1364" s="27"/>
      <c r="C1364" s="26">
        <v>1</v>
      </c>
    </row>
    <row r="1365" spans="1:3" ht="15.75" customHeight="1" x14ac:dyDescent="0.2">
      <c r="A1365" s="5" t="s">
        <v>1371</v>
      </c>
      <c r="B1365" s="27"/>
      <c r="C1365" s="26">
        <v>1</v>
      </c>
    </row>
    <row r="1366" spans="1:3" ht="15.75" customHeight="1" x14ac:dyDescent="0.2">
      <c r="A1366" s="5" t="s">
        <v>1372</v>
      </c>
      <c r="B1366" s="27"/>
      <c r="C1366" s="26">
        <v>1</v>
      </c>
    </row>
    <row r="1367" spans="1:3" ht="15.75" customHeight="1" x14ac:dyDescent="0.2">
      <c r="A1367" s="5" t="s">
        <v>1373</v>
      </c>
      <c r="B1367" s="27"/>
      <c r="C1367" s="26">
        <v>1</v>
      </c>
    </row>
    <row r="1368" spans="1:3" ht="15.75" customHeight="1" x14ac:dyDescent="0.2">
      <c r="A1368" s="5" t="s">
        <v>1374</v>
      </c>
      <c r="B1368" s="27"/>
      <c r="C1368" s="26">
        <v>1</v>
      </c>
    </row>
    <row r="1369" spans="1:3" ht="15.75" customHeight="1" x14ac:dyDescent="0.2">
      <c r="A1369" s="5" t="s">
        <v>1375</v>
      </c>
      <c r="B1369" s="26">
        <v>1</v>
      </c>
      <c r="C1369" s="27"/>
    </row>
    <row r="1370" spans="1:3" ht="15.75" customHeight="1" x14ac:dyDescent="0.2">
      <c r="A1370" s="5" t="s">
        <v>1376</v>
      </c>
      <c r="B1370" s="27"/>
      <c r="C1370" s="26">
        <v>1</v>
      </c>
    </row>
    <row r="1371" spans="1:3" ht="15.75" customHeight="1" x14ac:dyDescent="0.2">
      <c r="A1371" s="5" t="s">
        <v>1377</v>
      </c>
      <c r="B1371" s="26">
        <v>1</v>
      </c>
      <c r="C1371" s="27"/>
    </row>
    <row r="1372" spans="1:3" ht="15.75" customHeight="1" x14ac:dyDescent="0.2">
      <c r="A1372" s="5" t="s">
        <v>1378</v>
      </c>
      <c r="B1372" s="26">
        <v>1</v>
      </c>
      <c r="C1372" s="27"/>
    </row>
    <row r="1373" spans="1:3" ht="15.75" customHeight="1" x14ac:dyDescent="0.2">
      <c r="A1373" s="5" t="s">
        <v>1379</v>
      </c>
      <c r="B1373" s="26"/>
      <c r="C1373" s="26">
        <v>1</v>
      </c>
    </row>
    <row r="1374" spans="1:3" ht="15.75" customHeight="1" x14ac:dyDescent="0.2">
      <c r="A1374" s="5" t="s">
        <v>1380</v>
      </c>
      <c r="B1374" s="27"/>
      <c r="C1374" s="26">
        <v>1</v>
      </c>
    </row>
    <row r="1375" spans="1:3" ht="15.75" customHeight="1" x14ac:dyDescent="0.2">
      <c r="A1375" s="5" t="s">
        <v>1381</v>
      </c>
      <c r="B1375" s="27"/>
      <c r="C1375" s="26">
        <v>1</v>
      </c>
    </row>
    <row r="1376" spans="1:3" ht="15.75" customHeight="1" x14ac:dyDescent="0.2">
      <c r="A1376" s="5" t="s">
        <v>1382</v>
      </c>
      <c r="B1376" s="27"/>
      <c r="C1376" s="26">
        <v>1</v>
      </c>
    </row>
    <row r="1377" spans="1:3" ht="15.75" customHeight="1" x14ac:dyDescent="0.2">
      <c r="A1377" s="5" t="s">
        <v>1383</v>
      </c>
      <c r="B1377" s="26">
        <v>1</v>
      </c>
      <c r="C1377" s="27"/>
    </row>
    <row r="1378" spans="1:3" ht="15.75" customHeight="1" x14ac:dyDescent="0.2">
      <c r="A1378" s="5" t="s">
        <v>1384</v>
      </c>
      <c r="B1378" s="27"/>
      <c r="C1378" s="26">
        <v>1</v>
      </c>
    </row>
    <row r="1379" spans="1:3" ht="15.75" customHeight="1" x14ac:dyDescent="0.2">
      <c r="A1379" s="5" t="s">
        <v>1385</v>
      </c>
      <c r="B1379" s="27"/>
      <c r="C1379" s="26">
        <v>1</v>
      </c>
    </row>
    <row r="1380" spans="1:3" ht="15.75" customHeight="1" x14ac:dyDescent="0.2">
      <c r="A1380" s="5" t="s">
        <v>1386</v>
      </c>
      <c r="B1380" s="27"/>
      <c r="C1380" s="26">
        <v>1</v>
      </c>
    </row>
    <row r="1381" spans="1:3" ht="15.75" customHeight="1" x14ac:dyDescent="0.2">
      <c r="A1381" s="5" t="s">
        <v>1387</v>
      </c>
      <c r="B1381" s="27"/>
      <c r="C1381" s="26">
        <v>1</v>
      </c>
    </row>
    <row r="1382" spans="1:3" ht="15.75" customHeight="1" x14ac:dyDescent="0.2">
      <c r="A1382" s="5" t="s">
        <v>1388</v>
      </c>
      <c r="B1382" s="27"/>
      <c r="C1382" s="26">
        <v>1</v>
      </c>
    </row>
    <row r="1383" spans="1:3" ht="15.75" customHeight="1" x14ac:dyDescent="0.2">
      <c r="A1383" s="5" t="s">
        <v>1389</v>
      </c>
      <c r="B1383" s="27"/>
      <c r="C1383" s="26">
        <v>1</v>
      </c>
    </row>
    <row r="1384" spans="1:3" ht="15.75" customHeight="1" x14ac:dyDescent="0.2">
      <c r="A1384" s="5" t="s">
        <v>1390</v>
      </c>
      <c r="B1384" s="27"/>
      <c r="C1384" s="26">
        <v>1</v>
      </c>
    </row>
    <row r="1385" spans="1:3" ht="15.75" customHeight="1" x14ac:dyDescent="0.2">
      <c r="A1385" s="5" t="s">
        <v>1391</v>
      </c>
      <c r="B1385" s="27"/>
      <c r="C1385" s="26">
        <v>1</v>
      </c>
    </row>
    <row r="1386" spans="1:3" ht="15.75" customHeight="1" x14ac:dyDescent="0.2">
      <c r="A1386" s="5" t="s">
        <v>1392</v>
      </c>
      <c r="B1386" s="27"/>
      <c r="C1386" s="26">
        <v>1</v>
      </c>
    </row>
    <row r="1387" spans="1:3" ht="15.75" customHeight="1" x14ac:dyDescent="0.2">
      <c r="A1387" s="5" t="s">
        <v>1393</v>
      </c>
      <c r="B1387" s="27"/>
      <c r="C1387" s="26">
        <v>1</v>
      </c>
    </row>
    <row r="1388" spans="1:3" ht="15.75" customHeight="1" x14ac:dyDescent="0.2">
      <c r="A1388" s="5" t="s">
        <v>1394</v>
      </c>
      <c r="B1388" s="27"/>
      <c r="C1388" s="26">
        <v>1</v>
      </c>
    </row>
    <row r="1389" spans="1:3" ht="15.75" customHeight="1" x14ac:dyDescent="0.2">
      <c r="A1389" s="5" t="s">
        <v>1395</v>
      </c>
      <c r="B1389" s="27"/>
      <c r="C1389" s="26">
        <v>1</v>
      </c>
    </row>
    <row r="1390" spans="1:3" ht="15.75" customHeight="1" x14ac:dyDescent="0.2">
      <c r="A1390" s="5" t="s">
        <v>1396</v>
      </c>
      <c r="B1390" s="27"/>
      <c r="C1390" s="26">
        <v>1</v>
      </c>
    </row>
    <row r="1391" spans="1:3" ht="15.75" customHeight="1" x14ac:dyDescent="0.2">
      <c r="A1391" s="5" t="s">
        <v>1397</v>
      </c>
      <c r="B1391" s="26">
        <v>1</v>
      </c>
      <c r="C1391" s="27"/>
    </row>
    <row r="1392" spans="1:3" ht="15.75" customHeight="1" x14ac:dyDescent="0.2">
      <c r="A1392" s="5" t="s">
        <v>1398</v>
      </c>
      <c r="B1392" s="27"/>
      <c r="C1392" s="26">
        <v>1</v>
      </c>
    </row>
    <row r="1393" spans="1:3" ht="15.75" customHeight="1" x14ac:dyDescent="0.2">
      <c r="A1393" s="5" t="s">
        <v>1399</v>
      </c>
      <c r="B1393" s="27"/>
      <c r="C1393" s="26">
        <v>1</v>
      </c>
    </row>
    <row r="1394" spans="1:3" ht="15.75" customHeight="1" x14ac:dyDescent="0.2">
      <c r="A1394" s="5" t="s">
        <v>1400</v>
      </c>
      <c r="B1394" s="27"/>
      <c r="C1394" s="26">
        <v>1</v>
      </c>
    </row>
    <row r="1395" spans="1:3" ht="15.75" customHeight="1" x14ac:dyDescent="0.2">
      <c r="A1395" s="5" t="s">
        <v>1401</v>
      </c>
      <c r="B1395" s="27"/>
      <c r="C1395" s="26">
        <v>1</v>
      </c>
    </row>
    <row r="1396" spans="1:3" ht="15.75" customHeight="1" x14ac:dyDescent="0.2">
      <c r="A1396" s="5" t="s">
        <v>1402</v>
      </c>
      <c r="B1396" s="27"/>
      <c r="C1396" s="26">
        <v>1</v>
      </c>
    </row>
    <row r="1397" spans="1:3" ht="15.75" customHeight="1" x14ac:dyDescent="0.2">
      <c r="A1397" s="5" t="s">
        <v>1403</v>
      </c>
      <c r="B1397" s="27"/>
      <c r="C1397" s="26">
        <v>1</v>
      </c>
    </row>
    <row r="1398" spans="1:3" ht="15.75" customHeight="1" x14ac:dyDescent="0.2">
      <c r="A1398" s="5" t="s">
        <v>1404</v>
      </c>
      <c r="B1398" s="27"/>
      <c r="C1398" s="26">
        <v>1</v>
      </c>
    </row>
    <row r="1399" spans="1:3" ht="15.75" customHeight="1" x14ac:dyDescent="0.2">
      <c r="A1399" s="5" t="s">
        <v>1405</v>
      </c>
      <c r="B1399" s="27"/>
      <c r="C1399" s="26">
        <v>1</v>
      </c>
    </row>
    <row r="1400" spans="1:3" ht="15.75" customHeight="1" x14ac:dyDescent="0.2">
      <c r="A1400" s="5" t="s">
        <v>1406</v>
      </c>
      <c r="B1400" s="26">
        <v>1</v>
      </c>
      <c r="C1400" s="27"/>
    </row>
    <row r="1401" spans="1:3" ht="15.75" customHeight="1" x14ac:dyDescent="0.2">
      <c r="A1401" s="5" t="s">
        <v>1407</v>
      </c>
      <c r="B1401" s="27"/>
      <c r="C1401" s="26">
        <v>1</v>
      </c>
    </row>
    <row r="1402" spans="1:3" ht="15.75" customHeight="1" x14ac:dyDescent="0.2">
      <c r="A1402" s="5" t="s">
        <v>1408</v>
      </c>
      <c r="B1402" s="27"/>
      <c r="C1402" s="26">
        <v>1</v>
      </c>
    </row>
    <row r="1403" spans="1:3" ht="15.75" customHeight="1" x14ac:dyDescent="0.2">
      <c r="A1403" s="5" t="s">
        <v>1409</v>
      </c>
      <c r="B1403" s="26">
        <v>1</v>
      </c>
      <c r="C1403" s="27"/>
    </row>
    <row r="1404" spans="1:3" ht="15.75" customHeight="1" x14ac:dyDescent="0.2">
      <c r="A1404" s="5" t="s">
        <v>1410</v>
      </c>
      <c r="B1404" s="26">
        <v>1</v>
      </c>
      <c r="C1404" s="27"/>
    </row>
    <row r="1405" spans="1:3" ht="15.75" customHeight="1" x14ac:dyDescent="0.2">
      <c r="A1405" s="5" t="s">
        <v>1411</v>
      </c>
      <c r="B1405" s="26">
        <v>1</v>
      </c>
      <c r="C1405" s="27"/>
    </row>
    <row r="1406" spans="1:3" ht="15.75" customHeight="1" x14ac:dyDescent="0.2">
      <c r="A1406" s="5" t="s">
        <v>1412</v>
      </c>
      <c r="B1406" s="27"/>
      <c r="C1406" s="26">
        <v>1</v>
      </c>
    </row>
    <row r="1407" spans="1:3" ht="15.75" customHeight="1" x14ac:dyDescent="0.2">
      <c r="A1407" s="5" t="s">
        <v>1413</v>
      </c>
      <c r="B1407" s="27"/>
      <c r="C1407" s="26">
        <v>1</v>
      </c>
    </row>
    <row r="1408" spans="1:3" ht="15.75" customHeight="1" x14ac:dyDescent="0.2">
      <c r="A1408" s="5" t="s">
        <v>1414</v>
      </c>
      <c r="B1408" s="27"/>
      <c r="C1408" s="26">
        <v>1</v>
      </c>
    </row>
    <row r="1409" spans="1:3" ht="15.75" customHeight="1" x14ac:dyDescent="0.2">
      <c r="A1409" s="5" t="s">
        <v>1415</v>
      </c>
      <c r="B1409" s="26">
        <v>1</v>
      </c>
      <c r="C1409" s="27"/>
    </row>
    <row r="1410" spans="1:3" ht="15.75" customHeight="1" x14ac:dyDescent="0.2">
      <c r="A1410" s="5" t="s">
        <v>1416</v>
      </c>
      <c r="B1410" s="26">
        <v>1</v>
      </c>
      <c r="C1410" s="27"/>
    </row>
    <row r="1411" spans="1:3" ht="15.75" customHeight="1" x14ac:dyDescent="0.2">
      <c r="A1411" s="5" t="s">
        <v>1417</v>
      </c>
      <c r="B1411" s="27"/>
      <c r="C1411" s="26">
        <v>1</v>
      </c>
    </row>
    <row r="1412" spans="1:3" ht="15.75" customHeight="1" x14ac:dyDescent="0.2">
      <c r="A1412" s="5" t="s">
        <v>1418</v>
      </c>
      <c r="B1412" s="26">
        <v>1</v>
      </c>
      <c r="C1412" s="27"/>
    </row>
    <row r="1413" spans="1:3" ht="15.75" customHeight="1" x14ac:dyDescent="0.2">
      <c r="A1413" s="5" t="s">
        <v>1419</v>
      </c>
      <c r="B1413" s="26">
        <v>1</v>
      </c>
      <c r="C1413" s="27"/>
    </row>
    <row r="1414" spans="1:3" ht="15.75" customHeight="1" x14ac:dyDescent="0.2">
      <c r="A1414" s="5" t="s">
        <v>1420</v>
      </c>
      <c r="B1414" s="26">
        <v>1</v>
      </c>
      <c r="C1414" s="27"/>
    </row>
    <row r="1415" spans="1:3" ht="15.75" customHeight="1" x14ac:dyDescent="0.2">
      <c r="A1415" s="5" t="s">
        <v>1421</v>
      </c>
      <c r="B1415" s="27"/>
      <c r="C1415" s="26">
        <v>1</v>
      </c>
    </row>
    <row r="1416" spans="1:3" ht="15.75" customHeight="1" x14ac:dyDescent="0.2">
      <c r="A1416" s="5" t="s">
        <v>1422</v>
      </c>
      <c r="B1416" s="26">
        <v>1</v>
      </c>
      <c r="C1416" s="27"/>
    </row>
    <row r="1417" spans="1:3" ht="15.75" customHeight="1" x14ac:dyDescent="0.2">
      <c r="A1417" s="5" t="s">
        <v>1423</v>
      </c>
      <c r="B1417" s="27"/>
      <c r="C1417" s="26">
        <v>1</v>
      </c>
    </row>
    <row r="1418" spans="1:3" ht="15.75" customHeight="1" x14ac:dyDescent="0.2">
      <c r="A1418" s="5" t="s">
        <v>1424</v>
      </c>
      <c r="B1418" s="26">
        <v>1</v>
      </c>
      <c r="C1418" s="27"/>
    </row>
    <row r="1419" spans="1:3" ht="15.75" customHeight="1" x14ac:dyDescent="0.2">
      <c r="A1419" s="5" t="s">
        <v>1425</v>
      </c>
      <c r="B1419" s="27"/>
      <c r="C1419" s="26">
        <v>1</v>
      </c>
    </row>
    <row r="1420" spans="1:3" ht="15.75" customHeight="1" x14ac:dyDescent="0.2">
      <c r="A1420" s="5" t="s">
        <v>1426</v>
      </c>
      <c r="B1420" s="27"/>
      <c r="C1420" s="26">
        <v>1</v>
      </c>
    </row>
    <row r="1421" spans="1:3" ht="15.75" customHeight="1" x14ac:dyDescent="0.2">
      <c r="A1421" s="5" t="s">
        <v>1427</v>
      </c>
      <c r="B1421" s="26">
        <v>1</v>
      </c>
      <c r="C1421" s="27"/>
    </row>
    <row r="1422" spans="1:3" ht="15.75" customHeight="1" x14ac:dyDescent="0.2">
      <c r="A1422" s="5" t="s">
        <v>1428</v>
      </c>
      <c r="B1422" s="26">
        <v>1</v>
      </c>
      <c r="C1422" s="27"/>
    </row>
    <row r="1423" spans="1:3" ht="15.75" customHeight="1" x14ac:dyDescent="0.2">
      <c r="A1423" s="5" t="s">
        <v>1429</v>
      </c>
      <c r="B1423" s="26">
        <v>1</v>
      </c>
      <c r="C1423" s="27"/>
    </row>
    <row r="1424" spans="1:3" ht="15.75" customHeight="1" x14ac:dyDescent="0.2">
      <c r="A1424" s="5" t="s">
        <v>1430</v>
      </c>
      <c r="B1424" s="27"/>
      <c r="C1424" s="26">
        <v>1</v>
      </c>
    </row>
    <row r="1425" spans="1:3" ht="15.75" customHeight="1" x14ac:dyDescent="0.2">
      <c r="A1425" s="5" t="s">
        <v>1431</v>
      </c>
      <c r="B1425" s="27"/>
      <c r="C1425" s="26">
        <v>1</v>
      </c>
    </row>
    <row r="1426" spans="1:3" ht="15.75" customHeight="1" x14ac:dyDescent="0.2">
      <c r="A1426" s="5" t="s">
        <v>1432</v>
      </c>
      <c r="B1426" s="27"/>
      <c r="C1426" s="26">
        <v>1</v>
      </c>
    </row>
    <row r="1427" spans="1:3" ht="15.75" customHeight="1" x14ac:dyDescent="0.2">
      <c r="A1427" s="5" t="s">
        <v>1433</v>
      </c>
      <c r="B1427" s="26">
        <v>1</v>
      </c>
      <c r="C1427" s="27"/>
    </row>
    <row r="1428" spans="1:3" ht="15.75" customHeight="1" x14ac:dyDescent="0.2">
      <c r="A1428" s="5" t="s">
        <v>1434</v>
      </c>
      <c r="B1428" s="27"/>
      <c r="C1428" s="26">
        <v>1</v>
      </c>
    </row>
    <row r="1429" spans="1:3" ht="15.75" customHeight="1" x14ac:dyDescent="0.2">
      <c r="A1429" s="5" t="s">
        <v>1435</v>
      </c>
      <c r="B1429" s="27"/>
      <c r="C1429" s="26">
        <v>1</v>
      </c>
    </row>
    <row r="1430" spans="1:3" ht="15.75" customHeight="1" x14ac:dyDescent="0.2">
      <c r="A1430" s="5" t="s">
        <v>1436</v>
      </c>
      <c r="B1430" s="27"/>
      <c r="C1430" s="26">
        <v>1</v>
      </c>
    </row>
    <row r="1431" spans="1:3" ht="15.75" customHeight="1" x14ac:dyDescent="0.2">
      <c r="A1431" s="5" t="s">
        <v>1437</v>
      </c>
      <c r="B1431" s="27"/>
      <c r="C1431" s="26">
        <v>1</v>
      </c>
    </row>
    <row r="1432" spans="1:3" ht="15.75" customHeight="1" x14ac:dyDescent="0.2">
      <c r="A1432" s="5" t="s">
        <v>1438</v>
      </c>
      <c r="B1432" s="27"/>
      <c r="C1432" s="26">
        <v>1</v>
      </c>
    </row>
    <row r="1433" spans="1:3" ht="15.75" customHeight="1" x14ac:dyDescent="0.2">
      <c r="A1433" s="5" t="s">
        <v>1439</v>
      </c>
      <c r="B1433" s="27"/>
      <c r="C1433" s="26">
        <v>1</v>
      </c>
    </row>
    <row r="1434" spans="1:3" ht="15.75" customHeight="1" x14ac:dyDescent="0.2">
      <c r="A1434" s="5" t="s">
        <v>1440</v>
      </c>
      <c r="B1434" s="26">
        <v>1</v>
      </c>
      <c r="C1434" s="27"/>
    </row>
    <row r="1435" spans="1:3" ht="15.75" customHeight="1" x14ac:dyDescent="0.2">
      <c r="A1435" s="5" t="s">
        <v>1441</v>
      </c>
      <c r="B1435" s="26">
        <v>1</v>
      </c>
      <c r="C1435" s="27"/>
    </row>
    <row r="1436" spans="1:3" ht="15.75" customHeight="1" x14ac:dyDescent="0.2">
      <c r="A1436" s="5" t="s">
        <v>1442</v>
      </c>
      <c r="B1436" s="27"/>
      <c r="C1436" s="26">
        <v>1</v>
      </c>
    </row>
    <row r="1437" spans="1:3" ht="15.75" customHeight="1" x14ac:dyDescent="0.2">
      <c r="A1437" s="5" t="s">
        <v>1443</v>
      </c>
      <c r="B1437" s="27"/>
      <c r="C1437" s="26">
        <v>1</v>
      </c>
    </row>
    <row r="1438" spans="1:3" ht="15.75" customHeight="1" x14ac:dyDescent="0.2">
      <c r="A1438" s="5" t="s">
        <v>1444</v>
      </c>
      <c r="B1438" s="26">
        <v>1</v>
      </c>
      <c r="C1438" s="27"/>
    </row>
    <row r="1439" spans="1:3" ht="15.75" customHeight="1" x14ac:dyDescent="0.2">
      <c r="A1439" s="5" t="s">
        <v>1445</v>
      </c>
      <c r="B1439" s="27"/>
      <c r="C1439" s="26">
        <v>1</v>
      </c>
    </row>
    <row r="1440" spans="1:3" ht="15.75" customHeight="1" x14ac:dyDescent="0.2">
      <c r="A1440" s="5" t="s">
        <v>1446</v>
      </c>
      <c r="B1440" s="27"/>
      <c r="C1440" s="26">
        <v>1</v>
      </c>
    </row>
    <row r="1441" spans="1:3" ht="15.75" customHeight="1" x14ac:dyDescent="0.2">
      <c r="A1441" s="5" t="s">
        <v>1447</v>
      </c>
      <c r="B1441" s="27"/>
      <c r="C1441" s="26">
        <v>1</v>
      </c>
    </row>
    <row r="1442" spans="1:3" ht="15.75" customHeight="1" x14ac:dyDescent="0.2">
      <c r="A1442" s="5" t="s">
        <v>1448</v>
      </c>
      <c r="B1442" s="27"/>
      <c r="C1442" s="26">
        <v>1</v>
      </c>
    </row>
    <row r="1443" spans="1:3" ht="15.75" customHeight="1" x14ac:dyDescent="0.2">
      <c r="A1443" s="5" t="s">
        <v>1449</v>
      </c>
      <c r="B1443" s="27"/>
      <c r="C1443" s="26">
        <v>1</v>
      </c>
    </row>
    <row r="1444" spans="1:3" ht="15.75" customHeight="1" x14ac:dyDescent="0.2">
      <c r="A1444" s="5" t="s">
        <v>1450</v>
      </c>
      <c r="B1444" s="26">
        <v>1</v>
      </c>
      <c r="C1444" s="27"/>
    </row>
    <row r="1445" spans="1:3" ht="15.75" customHeight="1" x14ac:dyDescent="0.2">
      <c r="A1445" s="5" t="s">
        <v>1451</v>
      </c>
      <c r="B1445" s="27"/>
      <c r="C1445" s="26">
        <v>1</v>
      </c>
    </row>
    <row r="1446" spans="1:3" ht="15.75" customHeight="1" x14ac:dyDescent="0.2">
      <c r="A1446" s="5" t="s">
        <v>1452</v>
      </c>
      <c r="B1446" s="27"/>
      <c r="C1446" s="26">
        <v>1</v>
      </c>
    </row>
    <row r="1447" spans="1:3" ht="15.75" customHeight="1" x14ac:dyDescent="0.2">
      <c r="A1447" s="5" t="s">
        <v>1453</v>
      </c>
      <c r="B1447" s="27"/>
      <c r="C1447" s="26">
        <v>1</v>
      </c>
    </row>
    <row r="1448" spans="1:3" ht="15.75" customHeight="1" x14ac:dyDescent="0.2">
      <c r="A1448" s="5" t="s">
        <v>1454</v>
      </c>
      <c r="B1448" s="27"/>
      <c r="C1448" s="26">
        <v>1</v>
      </c>
    </row>
    <row r="1449" spans="1:3" ht="15.75" customHeight="1" x14ac:dyDescent="0.2">
      <c r="A1449" s="5" t="s">
        <v>1455</v>
      </c>
      <c r="B1449" s="27"/>
      <c r="C1449" s="26">
        <v>1</v>
      </c>
    </row>
    <row r="1450" spans="1:3" ht="15.75" customHeight="1" x14ac:dyDescent="0.2">
      <c r="A1450" s="5" t="s">
        <v>1456</v>
      </c>
      <c r="B1450" s="27"/>
      <c r="C1450" s="26">
        <v>1</v>
      </c>
    </row>
    <row r="1451" spans="1:3" ht="15.75" customHeight="1" x14ac:dyDescent="0.2">
      <c r="A1451" s="5" t="s">
        <v>1457</v>
      </c>
      <c r="B1451" s="27"/>
      <c r="C1451" s="26">
        <v>1</v>
      </c>
    </row>
    <row r="1452" spans="1:3" ht="15.75" customHeight="1" x14ac:dyDescent="0.2">
      <c r="A1452" s="5" t="s">
        <v>1458</v>
      </c>
      <c r="B1452" s="26">
        <v>1</v>
      </c>
      <c r="C1452" s="26"/>
    </row>
    <row r="1453" spans="1:3" ht="15.75" customHeight="1" x14ac:dyDescent="0.2">
      <c r="A1453" s="5" t="s">
        <v>1459</v>
      </c>
      <c r="B1453" s="26">
        <v>1</v>
      </c>
      <c r="C1453" s="27"/>
    </row>
    <row r="1454" spans="1:3" ht="15.75" customHeight="1" x14ac:dyDescent="0.2">
      <c r="A1454" s="5" t="s">
        <v>1460</v>
      </c>
      <c r="B1454" s="26">
        <v>1</v>
      </c>
      <c r="C1454" s="27"/>
    </row>
    <row r="1455" spans="1:3" ht="15.75" customHeight="1" x14ac:dyDescent="0.2">
      <c r="A1455" s="5" t="s">
        <v>1461</v>
      </c>
      <c r="B1455" s="27"/>
      <c r="C1455" s="26">
        <v>1</v>
      </c>
    </row>
    <row r="1456" spans="1:3" ht="15.75" customHeight="1" x14ac:dyDescent="0.2">
      <c r="A1456" s="5" t="s">
        <v>1462</v>
      </c>
      <c r="B1456" s="27"/>
      <c r="C1456" s="26">
        <v>1</v>
      </c>
    </row>
    <row r="1457" spans="1:3" ht="15.75" customHeight="1" x14ac:dyDescent="0.2">
      <c r="A1457" s="5" t="s">
        <v>1463</v>
      </c>
      <c r="B1457" s="27"/>
      <c r="C1457" s="26">
        <v>1</v>
      </c>
    </row>
    <row r="1458" spans="1:3" ht="15.75" customHeight="1" x14ac:dyDescent="0.2">
      <c r="A1458" s="5" t="s">
        <v>1464</v>
      </c>
      <c r="B1458" s="27"/>
      <c r="C1458" s="26">
        <v>1</v>
      </c>
    </row>
    <row r="1459" spans="1:3" ht="15.75" customHeight="1" x14ac:dyDescent="0.2">
      <c r="A1459" s="5" t="s">
        <v>1465</v>
      </c>
      <c r="B1459" s="26">
        <v>1</v>
      </c>
      <c r="C1459" s="27"/>
    </row>
    <row r="1460" spans="1:3" ht="15.75" customHeight="1" x14ac:dyDescent="0.2">
      <c r="A1460" s="5" t="s">
        <v>1466</v>
      </c>
      <c r="B1460" s="27"/>
      <c r="C1460" s="26">
        <v>1</v>
      </c>
    </row>
    <row r="1461" spans="1:3" ht="15.75" customHeight="1" x14ac:dyDescent="0.2">
      <c r="A1461" s="5" t="s">
        <v>1467</v>
      </c>
      <c r="B1461" s="27"/>
      <c r="C1461" s="26">
        <v>1</v>
      </c>
    </row>
    <row r="1462" spans="1:3" ht="15.75" customHeight="1" x14ac:dyDescent="0.2">
      <c r="A1462" s="5" t="s">
        <v>1468</v>
      </c>
      <c r="B1462" s="27"/>
      <c r="C1462" s="26">
        <v>1</v>
      </c>
    </row>
    <row r="1463" spans="1:3" ht="15.75" customHeight="1" x14ac:dyDescent="0.2">
      <c r="A1463" s="5" t="s">
        <v>1469</v>
      </c>
      <c r="B1463" s="27"/>
      <c r="C1463" s="26">
        <v>1</v>
      </c>
    </row>
    <row r="1464" spans="1:3" ht="15.75" customHeight="1" x14ac:dyDescent="0.2">
      <c r="A1464" s="5" t="s">
        <v>1470</v>
      </c>
      <c r="B1464" s="27"/>
      <c r="C1464" s="26">
        <v>1</v>
      </c>
    </row>
    <row r="1465" spans="1:3" ht="15.75" customHeight="1" x14ac:dyDescent="0.2">
      <c r="A1465" s="5" t="s">
        <v>1471</v>
      </c>
      <c r="B1465" s="26">
        <v>1</v>
      </c>
      <c r="C1465" s="27"/>
    </row>
    <row r="1466" spans="1:3" ht="15.75" customHeight="1" x14ac:dyDescent="0.2">
      <c r="A1466" s="5" t="s">
        <v>1472</v>
      </c>
      <c r="B1466" s="27"/>
      <c r="C1466" s="26">
        <v>1</v>
      </c>
    </row>
    <row r="1467" spans="1:3" ht="15.75" customHeight="1" x14ac:dyDescent="0.2">
      <c r="A1467" s="5" t="s">
        <v>1473</v>
      </c>
      <c r="B1467" s="26">
        <v>1</v>
      </c>
      <c r="C1467" s="27"/>
    </row>
    <row r="1468" spans="1:3" ht="15.75" customHeight="1" x14ac:dyDescent="0.2">
      <c r="A1468" s="5" t="s">
        <v>1474</v>
      </c>
      <c r="B1468" s="26">
        <v>1</v>
      </c>
      <c r="C1468" s="26"/>
    </row>
    <row r="1469" spans="1:3" ht="15.75" customHeight="1" x14ac:dyDescent="0.2">
      <c r="A1469" s="5" t="s">
        <v>1475</v>
      </c>
      <c r="B1469" s="26">
        <v>1</v>
      </c>
      <c r="C1469" s="27"/>
    </row>
    <row r="1470" spans="1:3" ht="15.75" customHeight="1" x14ac:dyDescent="0.2">
      <c r="A1470" s="5" t="s">
        <v>1476</v>
      </c>
      <c r="B1470" s="26">
        <v>1</v>
      </c>
      <c r="C1470" s="27"/>
    </row>
    <row r="1471" spans="1:3" ht="15.75" customHeight="1" x14ac:dyDescent="0.2">
      <c r="A1471" s="5" t="s">
        <v>1477</v>
      </c>
      <c r="B1471" s="27"/>
      <c r="C1471" s="26">
        <v>1</v>
      </c>
    </row>
    <row r="1472" spans="1:3" ht="15.75" customHeight="1" x14ac:dyDescent="0.2">
      <c r="A1472" s="5" t="s">
        <v>1478</v>
      </c>
      <c r="B1472" s="27"/>
      <c r="C1472" s="26">
        <v>1</v>
      </c>
    </row>
    <row r="1473" spans="1:3" ht="15.75" customHeight="1" x14ac:dyDescent="0.2">
      <c r="A1473" s="5" t="s">
        <v>1479</v>
      </c>
      <c r="B1473" s="26">
        <v>1</v>
      </c>
      <c r="C1473" s="27"/>
    </row>
    <row r="1474" spans="1:3" ht="15.75" customHeight="1" x14ac:dyDescent="0.2">
      <c r="A1474" s="5" t="s">
        <v>1480</v>
      </c>
      <c r="B1474" s="26">
        <v>1</v>
      </c>
      <c r="C1474" s="27"/>
    </row>
    <row r="1475" spans="1:3" ht="15.75" customHeight="1" x14ac:dyDescent="0.2">
      <c r="A1475" s="5" t="s">
        <v>1481</v>
      </c>
      <c r="B1475" s="26">
        <v>1</v>
      </c>
      <c r="C1475" s="27"/>
    </row>
    <row r="1476" spans="1:3" ht="15.75" customHeight="1" x14ac:dyDescent="0.2">
      <c r="A1476" s="5" t="s">
        <v>1482</v>
      </c>
      <c r="B1476" s="27"/>
      <c r="C1476" s="26">
        <v>1</v>
      </c>
    </row>
    <row r="1477" spans="1:3" ht="15.75" customHeight="1" x14ac:dyDescent="0.2">
      <c r="A1477" s="5" t="s">
        <v>1483</v>
      </c>
      <c r="B1477" s="27"/>
      <c r="C1477" s="26">
        <v>1</v>
      </c>
    </row>
    <row r="1478" spans="1:3" ht="15.75" customHeight="1" x14ac:dyDescent="0.2">
      <c r="A1478" s="5" t="s">
        <v>1484</v>
      </c>
      <c r="B1478" s="27"/>
      <c r="C1478" s="26">
        <v>1</v>
      </c>
    </row>
    <row r="1479" spans="1:3" ht="15.75" customHeight="1" x14ac:dyDescent="0.2">
      <c r="A1479" s="5" t="s">
        <v>1485</v>
      </c>
      <c r="B1479" s="26">
        <v>1</v>
      </c>
      <c r="C1479" s="27"/>
    </row>
    <row r="1480" spans="1:3" ht="15.75" customHeight="1" x14ac:dyDescent="0.2">
      <c r="A1480" s="5" t="s">
        <v>1486</v>
      </c>
      <c r="B1480" s="27"/>
      <c r="C1480" s="26">
        <v>1</v>
      </c>
    </row>
    <row r="1481" spans="1:3" ht="15.75" customHeight="1" x14ac:dyDescent="0.2">
      <c r="A1481" s="5" t="s">
        <v>1487</v>
      </c>
      <c r="B1481" s="26">
        <v>1</v>
      </c>
      <c r="C1481" s="27"/>
    </row>
    <row r="1482" spans="1:3" ht="15.75" customHeight="1" x14ac:dyDescent="0.2">
      <c r="A1482" s="5" t="s">
        <v>1488</v>
      </c>
      <c r="B1482" s="27"/>
      <c r="C1482" s="26">
        <v>1</v>
      </c>
    </row>
    <row r="1483" spans="1:3" ht="15.75" customHeight="1" x14ac:dyDescent="0.2">
      <c r="A1483" s="5" t="s">
        <v>1489</v>
      </c>
      <c r="B1483" s="27"/>
      <c r="C1483" s="26">
        <v>1</v>
      </c>
    </row>
    <row r="1484" spans="1:3" ht="15.75" customHeight="1" x14ac:dyDescent="0.2">
      <c r="A1484" s="5" t="s">
        <v>1490</v>
      </c>
      <c r="B1484" s="27"/>
      <c r="C1484" s="26">
        <v>1</v>
      </c>
    </row>
    <row r="1485" spans="1:3" ht="15.75" customHeight="1" x14ac:dyDescent="0.2">
      <c r="A1485" s="5" t="s">
        <v>1491</v>
      </c>
      <c r="B1485" s="27"/>
      <c r="C1485" s="26">
        <v>1</v>
      </c>
    </row>
    <row r="1486" spans="1:3" ht="15.75" customHeight="1" x14ac:dyDescent="0.2">
      <c r="A1486" s="5" t="s">
        <v>1492</v>
      </c>
      <c r="B1486" s="26">
        <v>1</v>
      </c>
      <c r="C1486" s="27"/>
    </row>
    <row r="1487" spans="1:3" ht="15.75" customHeight="1" x14ac:dyDescent="0.2">
      <c r="A1487" s="5" t="s">
        <v>1493</v>
      </c>
      <c r="B1487" s="27"/>
      <c r="C1487" s="26">
        <v>1</v>
      </c>
    </row>
    <row r="1488" spans="1:3" ht="15.75" customHeight="1" x14ac:dyDescent="0.2">
      <c r="A1488" s="5" t="s">
        <v>1494</v>
      </c>
      <c r="B1488" s="27"/>
      <c r="C1488" s="26">
        <v>1</v>
      </c>
    </row>
    <row r="1489" spans="1:3" ht="15.75" customHeight="1" x14ac:dyDescent="0.2">
      <c r="A1489" s="5" t="s">
        <v>1495</v>
      </c>
      <c r="B1489" s="27"/>
      <c r="C1489" s="26">
        <v>1</v>
      </c>
    </row>
    <row r="1490" spans="1:3" ht="15.75" customHeight="1" x14ac:dyDescent="0.2">
      <c r="A1490" s="5" t="s">
        <v>1496</v>
      </c>
      <c r="B1490" s="27"/>
      <c r="C1490" s="26">
        <v>1</v>
      </c>
    </row>
    <row r="1491" spans="1:3" ht="15.75" customHeight="1" x14ac:dyDescent="0.2">
      <c r="A1491" s="5" t="s">
        <v>1497</v>
      </c>
      <c r="B1491" s="27"/>
      <c r="C1491" s="26">
        <v>1</v>
      </c>
    </row>
    <row r="1492" spans="1:3" ht="15.75" customHeight="1" x14ac:dyDescent="0.2">
      <c r="A1492" s="5" t="s">
        <v>1498</v>
      </c>
      <c r="B1492" s="26">
        <v>1</v>
      </c>
      <c r="C1492" s="27"/>
    </row>
    <row r="1493" spans="1:3" ht="15.75" customHeight="1" x14ac:dyDescent="0.2">
      <c r="A1493" s="5" t="s">
        <v>1499</v>
      </c>
      <c r="B1493" s="27"/>
      <c r="C1493" s="26">
        <v>1</v>
      </c>
    </row>
    <row r="1494" spans="1:3" ht="15.75" customHeight="1" x14ac:dyDescent="0.2">
      <c r="A1494" s="5" t="s">
        <v>1500</v>
      </c>
      <c r="B1494" s="27"/>
      <c r="C1494" s="26">
        <v>1</v>
      </c>
    </row>
    <row r="1495" spans="1:3" ht="15.75" customHeight="1" x14ac:dyDescent="0.2">
      <c r="A1495" s="5" t="s">
        <v>1501</v>
      </c>
      <c r="B1495" s="27"/>
      <c r="C1495" s="26">
        <v>1</v>
      </c>
    </row>
    <row r="1496" spans="1:3" ht="15.75" customHeight="1" x14ac:dyDescent="0.2">
      <c r="A1496" s="5" t="s">
        <v>1502</v>
      </c>
      <c r="B1496" s="26">
        <v>1</v>
      </c>
      <c r="C1496" s="27"/>
    </row>
    <row r="1497" spans="1:3" ht="15.75" customHeight="1" x14ac:dyDescent="0.2">
      <c r="A1497" s="5" t="s">
        <v>1503</v>
      </c>
      <c r="B1497" s="27"/>
      <c r="C1497" s="26">
        <v>1</v>
      </c>
    </row>
    <row r="1498" spans="1:3" ht="15.75" customHeight="1" x14ac:dyDescent="0.2">
      <c r="A1498" s="5" t="s">
        <v>1504</v>
      </c>
      <c r="B1498" s="26"/>
      <c r="C1498" s="26">
        <v>1</v>
      </c>
    </row>
    <row r="1499" spans="1:3" ht="15.75" customHeight="1" x14ac:dyDescent="0.2">
      <c r="A1499" s="5" t="s">
        <v>1505</v>
      </c>
      <c r="B1499" s="27"/>
      <c r="C1499" s="26">
        <v>1</v>
      </c>
    </row>
    <row r="1500" spans="1:3" ht="15.75" customHeight="1" x14ac:dyDescent="0.2">
      <c r="A1500" s="5" t="s">
        <v>1506</v>
      </c>
      <c r="B1500" s="26">
        <v>1</v>
      </c>
      <c r="C1500" s="27"/>
    </row>
    <row r="1501" spans="1:3" ht="15.75" customHeight="1" x14ac:dyDescent="0.2">
      <c r="A1501" s="5" t="s">
        <v>1507</v>
      </c>
      <c r="B1501" s="27"/>
      <c r="C1501" s="26">
        <v>1</v>
      </c>
    </row>
    <row r="1502" spans="1:3" ht="15.75" customHeight="1" x14ac:dyDescent="0.2">
      <c r="A1502" s="5" t="s">
        <v>1508</v>
      </c>
      <c r="B1502" s="26">
        <v>1</v>
      </c>
      <c r="C1502" s="27"/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2020-01-14T15:09:42Z</dcterms:modified>
</cp:coreProperties>
</file>