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006FC7F2-8513-0048-A380-36CB785A8212}" xr6:coauthVersionLast="45" xr6:coauthVersionMax="45" xr10:uidLastSave="{00000000-0000-0000-0000-000000000000}"/>
  <bookViews>
    <workbookView xWindow="1260" yWindow="460" windowWidth="31420" windowHeight="18820" xr2:uid="{00000000-000D-0000-FFFF-FFFF00000000}"/>
  </bookViews>
  <sheets>
    <sheet name="RPB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N7GCwJDYZICJM8MoGCXZ0Kpxv4Q=="/>
    </ext>
  </extLst>
</workbook>
</file>

<file path=xl/calcChain.xml><?xml version="1.0" encoding="utf-8"?>
<calcChain xmlns="http://schemas.openxmlformats.org/spreadsheetml/2006/main">
  <c r="G1511" i="1" l="1"/>
  <c r="K1503" i="1"/>
  <c r="L1503" i="1"/>
  <c r="M1503" i="1"/>
  <c r="G1516" i="1" l="1"/>
  <c r="G1517" i="1" l="1"/>
  <c r="G1515" i="1"/>
  <c r="G1514" i="1"/>
  <c r="H1502" i="1" l="1"/>
  <c r="G1509" i="1" l="1"/>
  <c r="G1508" i="1"/>
  <c r="M1504" i="1"/>
  <c r="G1510" i="1" s="1"/>
  <c r="L1504" i="1"/>
  <c r="K1504" i="1"/>
  <c r="J4" i="1"/>
  <c r="K4" i="1"/>
  <c r="M4" i="1" s="1"/>
  <c r="L4" i="1"/>
  <c r="J5" i="1"/>
  <c r="K5" i="1"/>
  <c r="L5" i="1"/>
  <c r="M5" i="1"/>
  <c r="J6" i="1"/>
  <c r="K6" i="1"/>
  <c r="M6" i="1" s="1"/>
  <c r="L6" i="1"/>
  <c r="J7" i="1"/>
  <c r="K7" i="1"/>
  <c r="L7" i="1"/>
  <c r="M7" i="1"/>
  <c r="J8" i="1"/>
  <c r="K8" i="1"/>
  <c r="M8" i="1" s="1"/>
  <c r="L8" i="1"/>
  <c r="J9" i="1"/>
  <c r="K9" i="1"/>
  <c r="L9" i="1"/>
  <c r="M9" i="1"/>
  <c r="J10" i="1"/>
  <c r="K10" i="1"/>
  <c r="M10" i="1" s="1"/>
  <c r="L10" i="1"/>
  <c r="J11" i="1"/>
  <c r="K11" i="1"/>
  <c r="L11" i="1"/>
  <c r="M11" i="1" s="1"/>
  <c r="J12" i="1"/>
  <c r="K12" i="1"/>
  <c r="M12" i="1" s="1"/>
  <c r="L12" i="1"/>
  <c r="J13" i="1"/>
  <c r="K13" i="1"/>
  <c r="L13" i="1"/>
  <c r="M13" i="1" s="1"/>
  <c r="J14" i="1"/>
  <c r="K14" i="1"/>
  <c r="M14" i="1" s="1"/>
  <c r="L14" i="1"/>
  <c r="J15" i="1"/>
  <c r="K15" i="1"/>
  <c r="L15" i="1"/>
  <c r="M15" i="1"/>
  <c r="J16" i="1"/>
  <c r="K16" i="1"/>
  <c r="M16" i="1" s="1"/>
  <c r="L16" i="1"/>
  <c r="J17" i="1"/>
  <c r="K17" i="1"/>
  <c r="L17" i="1"/>
  <c r="M17" i="1" s="1"/>
  <c r="J18" i="1"/>
  <c r="K18" i="1"/>
  <c r="M18" i="1" s="1"/>
  <c r="L18" i="1"/>
  <c r="J19" i="1"/>
  <c r="K19" i="1"/>
  <c r="L19" i="1"/>
  <c r="M19" i="1"/>
  <c r="J20" i="1"/>
  <c r="K20" i="1"/>
  <c r="M20" i="1" s="1"/>
  <c r="L20" i="1"/>
  <c r="J21" i="1"/>
  <c r="K21" i="1"/>
  <c r="L21" i="1"/>
  <c r="M21" i="1"/>
  <c r="J22" i="1"/>
  <c r="K22" i="1"/>
  <c r="M22" i="1" s="1"/>
  <c r="L22" i="1"/>
  <c r="J23" i="1"/>
  <c r="K23" i="1"/>
  <c r="L23" i="1"/>
  <c r="M23" i="1" s="1"/>
  <c r="J24" i="1"/>
  <c r="K24" i="1"/>
  <c r="M24" i="1" s="1"/>
  <c r="L24" i="1"/>
  <c r="J25" i="1"/>
  <c r="K25" i="1"/>
  <c r="L25" i="1"/>
  <c r="M25" i="1"/>
  <c r="J26" i="1"/>
  <c r="K26" i="1"/>
  <c r="M26" i="1" s="1"/>
  <c r="L26" i="1"/>
  <c r="J27" i="1"/>
  <c r="K27" i="1"/>
  <c r="M27" i="1" s="1"/>
  <c r="L27" i="1"/>
  <c r="J28" i="1"/>
  <c r="K28" i="1"/>
  <c r="M28" i="1" s="1"/>
  <c r="L28" i="1"/>
  <c r="J29" i="1"/>
  <c r="K29" i="1"/>
  <c r="L29" i="1"/>
  <c r="M29" i="1" s="1"/>
  <c r="J30" i="1"/>
  <c r="K30" i="1"/>
  <c r="M30" i="1" s="1"/>
  <c r="L30" i="1"/>
  <c r="J31" i="1"/>
  <c r="K31" i="1"/>
  <c r="M31" i="1" s="1"/>
  <c r="L31" i="1"/>
  <c r="J32" i="1"/>
  <c r="K32" i="1"/>
  <c r="M32" i="1" s="1"/>
  <c r="L32" i="1"/>
  <c r="J33" i="1"/>
  <c r="K33" i="1"/>
  <c r="M33" i="1" s="1"/>
  <c r="L33" i="1"/>
  <c r="J34" i="1"/>
  <c r="K34" i="1"/>
  <c r="M34" i="1" s="1"/>
  <c r="L34" i="1"/>
  <c r="J35" i="1"/>
  <c r="K35" i="1"/>
  <c r="L35" i="1"/>
  <c r="M35" i="1"/>
  <c r="J36" i="1"/>
  <c r="K36" i="1"/>
  <c r="M36" i="1" s="1"/>
  <c r="L36" i="1"/>
  <c r="J37" i="1"/>
  <c r="K37" i="1"/>
  <c r="L37" i="1"/>
  <c r="M37" i="1"/>
  <c r="J38" i="1"/>
  <c r="K38" i="1"/>
  <c r="M38" i="1" s="1"/>
  <c r="L38" i="1"/>
  <c r="J39" i="1"/>
  <c r="K39" i="1"/>
  <c r="L39" i="1"/>
  <c r="M39" i="1"/>
  <c r="J40" i="1"/>
  <c r="K40" i="1"/>
  <c r="M40" i="1" s="1"/>
  <c r="L40" i="1"/>
  <c r="J41" i="1"/>
  <c r="K41" i="1"/>
  <c r="L41" i="1"/>
  <c r="M41" i="1"/>
  <c r="J42" i="1"/>
  <c r="K42" i="1"/>
  <c r="M42" i="1" s="1"/>
  <c r="L42" i="1"/>
  <c r="J43" i="1"/>
  <c r="K43" i="1"/>
  <c r="M43" i="1" s="1"/>
  <c r="L43" i="1"/>
  <c r="J44" i="1"/>
  <c r="K44" i="1"/>
  <c r="M44" i="1" s="1"/>
  <c r="L44" i="1"/>
  <c r="J45" i="1"/>
  <c r="K45" i="1"/>
  <c r="L45" i="1"/>
  <c r="M45" i="1" s="1"/>
  <c r="J46" i="1"/>
  <c r="K46" i="1"/>
  <c r="M46" i="1" s="1"/>
  <c r="L46" i="1"/>
  <c r="J47" i="1"/>
  <c r="K47" i="1"/>
  <c r="M47" i="1" s="1"/>
  <c r="L47" i="1"/>
  <c r="J48" i="1"/>
  <c r="K48" i="1"/>
  <c r="M48" i="1" s="1"/>
  <c r="L48" i="1"/>
  <c r="J49" i="1"/>
  <c r="K49" i="1"/>
  <c r="M49" i="1" s="1"/>
  <c r="L49" i="1"/>
  <c r="J50" i="1"/>
  <c r="K50" i="1"/>
  <c r="M50" i="1" s="1"/>
  <c r="L50" i="1"/>
  <c r="J51" i="1"/>
  <c r="K51" i="1"/>
  <c r="L51" i="1"/>
  <c r="M51" i="1"/>
  <c r="J52" i="1"/>
  <c r="K52" i="1"/>
  <c r="M52" i="1" s="1"/>
  <c r="L52" i="1"/>
  <c r="J53" i="1"/>
  <c r="K53" i="1"/>
  <c r="L53" i="1"/>
  <c r="M53" i="1"/>
  <c r="J54" i="1"/>
  <c r="K54" i="1"/>
  <c r="M54" i="1" s="1"/>
  <c r="L54" i="1"/>
  <c r="J55" i="1"/>
  <c r="K55" i="1"/>
  <c r="L55" i="1"/>
  <c r="M55" i="1"/>
  <c r="J56" i="1"/>
  <c r="K56" i="1"/>
  <c r="M56" i="1" s="1"/>
  <c r="L56" i="1"/>
  <c r="J57" i="1"/>
  <c r="K57" i="1"/>
  <c r="L57" i="1"/>
  <c r="M57" i="1"/>
  <c r="J58" i="1"/>
  <c r="K58" i="1"/>
  <c r="M58" i="1" s="1"/>
  <c r="L58" i="1"/>
  <c r="J59" i="1"/>
  <c r="K59" i="1"/>
  <c r="M59" i="1" s="1"/>
  <c r="L59" i="1"/>
  <c r="J60" i="1"/>
  <c r="K60" i="1"/>
  <c r="M60" i="1" s="1"/>
  <c r="L60" i="1"/>
  <c r="J61" i="1"/>
  <c r="K61" i="1"/>
  <c r="L61" i="1"/>
  <c r="M61" i="1" s="1"/>
  <c r="J62" i="1"/>
  <c r="K62" i="1"/>
  <c r="M62" i="1" s="1"/>
  <c r="L62" i="1"/>
  <c r="J63" i="1"/>
  <c r="K63" i="1"/>
  <c r="M63" i="1" s="1"/>
  <c r="L63" i="1"/>
  <c r="J64" i="1"/>
  <c r="K64" i="1"/>
  <c r="M64" i="1" s="1"/>
  <c r="L64" i="1"/>
  <c r="J65" i="1"/>
  <c r="K65" i="1"/>
  <c r="M65" i="1" s="1"/>
  <c r="L65" i="1"/>
  <c r="J66" i="1"/>
  <c r="K66" i="1"/>
  <c r="M66" i="1" s="1"/>
  <c r="L66" i="1"/>
  <c r="J67" i="1"/>
  <c r="K67" i="1"/>
  <c r="L67" i="1"/>
  <c r="M67" i="1"/>
  <c r="J68" i="1"/>
  <c r="K68" i="1"/>
  <c r="M68" i="1" s="1"/>
  <c r="L68" i="1"/>
  <c r="J69" i="1"/>
  <c r="K69" i="1"/>
  <c r="L69" i="1"/>
  <c r="M69" i="1"/>
  <c r="J70" i="1"/>
  <c r="K70" i="1"/>
  <c r="M70" i="1" s="1"/>
  <c r="L70" i="1"/>
  <c r="J71" i="1"/>
  <c r="K71" i="1"/>
  <c r="L71" i="1"/>
  <c r="M71" i="1"/>
  <c r="J72" i="1"/>
  <c r="K72" i="1"/>
  <c r="M72" i="1" s="1"/>
  <c r="L72" i="1"/>
  <c r="J73" i="1"/>
  <c r="K73" i="1"/>
  <c r="L73" i="1"/>
  <c r="M73" i="1"/>
  <c r="J74" i="1"/>
  <c r="K74" i="1"/>
  <c r="M74" i="1" s="1"/>
  <c r="L74" i="1"/>
  <c r="J75" i="1"/>
  <c r="K75" i="1"/>
  <c r="M75" i="1" s="1"/>
  <c r="L75" i="1"/>
  <c r="J76" i="1"/>
  <c r="K76" i="1"/>
  <c r="M76" i="1" s="1"/>
  <c r="L76" i="1"/>
  <c r="J77" i="1"/>
  <c r="K77" i="1"/>
  <c r="L77" i="1"/>
  <c r="M77" i="1"/>
  <c r="J78" i="1"/>
  <c r="K78" i="1"/>
  <c r="M78" i="1" s="1"/>
  <c r="L78" i="1"/>
  <c r="J79" i="1"/>
  <c r="K79" i="1"/>
  <c r="M79" i="1" s="1"/>
  <c r="L79" i="1"/>
  <c r="J80" i="1"/>
  <c r="K80" i="1"/>
  <c r="M80" i="1" s="1"/>
  <c r="L80" i="1"/>
  <c r="J81" i="1"/>
  <c r="K81" i="1"/>
  <c r="M81" i="1" s="1"/>
  <c r="L81" i="1"/>
  <c r="J82" i="1"/>
  <c r="K82" i="1"/>
  <c r="M82" i="1" s="1"/>
  <c r="L82" i="1"/>
  <c r="J83" i="1"/>
  <c r="K83" i="1"/>
  <c r="L83" i="1"/>
  <c r="M83" i="1"/>
  <c r="J84" i="1"/>
  <c r="K84" i="1"/>
  <c r="M84" i="1" s="1"/>
  <c r="L84" i="1"/>
  <c r="J85" i="1"/>
  <c r="K85" i="1"/>
  <c r="L85" i="1"/>
  <c r="M85" i="1"/>
  <c r="J86" i="1"/>
  <c r="K86" i="1"/>
  <c r="M86" i="1" s="1"/>
  <c r="L86" i="1"/>
  <c r="J87" i="1"/>
  <c r="K87" i="1"/>
  <c r="L87" i="1"/>
  <c r="M87" i="1" s="1"/>
  <c r="J88" i="1"/>
  <c r="K88" i="1"/>
  <c r="M88" i="1" s="1"/>
  <c r="L88" i="1"/>
  <c r="J89" i="1"/>
  <c r="K89" i="1"/>
  <c r="L89" i="1"/>
  <c r="M89" i="1"/>
  <c r="J90" i="1"/>
  <c r="K90" i="1"/>
  <c r="M90" i="1" s="1"/>
  <c r="L90" i="1"/>
  <c r="J91" i="1"/>
  <c r="K91" i="1"/>
  <c r="L91" i="1"/>
  <c r="M91" i="1" s="1"/>
  <c r="J92" i="1"/>
  <c r="K92" i="1"/>
  <c r="M92" i="1" s="1"/>
  <c r="L92" i="1"/>
  <c r="J93" i="1"/>
  <c r="K93" i="1"/>
  <c r="L93" i="1"/>
  <c r="M93" i="1"/>
  <c r="J94" i="1"/>
  <c r="K94" i="1"/>
  <c r="M94" i="1" s="1"/>
  <c r="L94" i="1"/>
  <c r="J95" i="1"/>
  <c r="K95" i="1"/>
  <c r="M95" i="1" s="1"/>
  <c r="L95" i="1"/>
  <c r="J96" i="1"/>
  <c r="K96" i="1"/>
  <c r="M96" i="1" s="1"/>
  <c r="L96" i="1"/>
  <c r="J97" i="1"/>
  <c r="K97" i="1"/>
  <c r="M97" i="1" s="1"/>
  <c r="L97" i="1"/>
  <c r="J98" i="1"/>
  <c r="K98" i="1"/>
  <c r="M98" i="1" s="1"/>
  <c r="L98" i="1"/>
  <c r="J99" i="1"/>
  <c r="K99" i="1"/>
  <c r="L99" i="1"/>
  <c r="M99" i="1"/>
  <c r="J100" i="1"/>
  <c r="K100" i="1"/>
  <c r="M100" i="1" s="1"/>
  <c r="L100" i="1"/>
  <c r="J101" i="1"/>
  <c r="K101" i="1"/>
  <c r="L101" i="1"/>
  <c r="M101" i="1"/>
  <c r="J102" i="1"/>
  <c r="K102" i="1"/>
  <c r="M102" i="1" s="1"/>
  <c r="L102" i="1"/>
  <c r="J103" i="1"/>
  <c r="K103" i="1"/>
  <c r="L103" i="1"/>
  <c r="M103" i="1" s="1"/>
  <c r="J104" i="1"/>
  <c r="K104" i="1"/>
  <c r="M104" i="1" s="1"/>
  <c r="L104" i="1"/>
  <c r="J105" i="1"/>
  <c r="K105" i="1"/>
  <c r="L105" i="1"/>
  <c r="M105" i="1"/>
  <c r="J106" i="1"/>
  <c r="K106" i="1"/>
  <c r="M106" i="1" s="1"/>
  <c r="L106" i="1"/>
  <c r="J107" i="1"/>
  <c r="K107" i="1"/>
  <c r="L107" i="1"/>
  <c r="M107" i="1" s="1"/>
  <c r="J108" i="1"/>
  <c r="K108" i="1"/>
  <c r="M108" i="1" s="1"/>
  <c r="L108" i="1"/>
  <c r="J109" i="1"/>
  <c r="K109" i="1"/>
  <c r="L109" i="1"/>
  <c r="M109" i="1"/>
  <c r="J110" i="1"/>
  <c r="K110" i="1"/>
  <c r="M110" i="1" s="1"/>
  <c r="L110" i="1"/>
  <c r="J111" i="1"/>
  <c r="K111" i="1"/>
  <c r="M111" i="1" s="1"/>
  <c r="L111" i="1"/>
  <c r="J112" i="1"/>
  <c r="K112" i="1"/>
  <c r="M112" i="1" s="1"/>
  <c r="L112" i="1"/>
  <c r="J113" i="1"/>
  <c r="K113" i="1"/>
  <c r="M113" i="1" s="1"/>
  <c r="L113" i="1"/>
  <c r="J114" i="1"/>
  <c r="K114" i="1"/>
  <c r="M114" i="1" s="1"/>
  <c r="L114" i="1"/>
  <c r="J115" i="1"/>
  <c r="K115" i="1"/>
  <c r="L115" i="1"/>
  <c r="M115" i="1"/>
  <c r="J116" i="1"/>
  <c r="K116" i="1"/>
  <c r="M116" i="1" s="1"/>
  <c r="L116" i="1"/>
  <c r="J117" i="1"/>
  <c r="K117" i="1"/>
  <c r="L117" i="1"/>
  <c r="M117" i="1"/>
  <c r="J118" i="1"/>
  <c r="K118" i="1"/>
  <c r="M118" i="1" s="1"/>
  <c r="L118" i="1"/>
  <c r="J119" i="1"/>
  <c r="K119" i="1"/>
  <c r="L119" i="1"/>
  <c r="M119" i="1" s="1"/>
  <c r="J120" i="1"/>
  <c r="K120" i="1"/>
  <c r="M120" i="1" s="1"/>
  <c r="L120" i="1"/>
  <c r="J121" i="1"/>
  <c r="K121" i="1"/>
  <c r="L121" i="1"/>
  <c r="M121" i="1"/>
  <c r="J122" i="1"/>
  <c r="K122" i="1"/>
  <c r="M122" i="1" s="1"/>
  <c r="L122" i="1"/>
  <c r="J123" i="1"/>
  <c r="K123" i="1"/>
  <c r="L123" i="1"/>
  <c r="M123" i="1" s="1"/>
  <c r="J124" i="1"/>
  <c r="K124" i="1"/>
  <c r="M124" i="1" s="1"/>
  <c r="L124" i="1"/>
  <c r="J125" i="1"/>
  <c r="K125" i="1"/>
  <c r="L125" i="1"/>
  <c r="M125" i="1"/>
  <c r="J126" i="1"/>
  <c r="K126" i="1"/>
  <c r="M126" i="1" s="1"/>
  <c r="L126" i="1"/>
  <c r="J127" i="1"/>
  <c r="K127" i="1"/>
  <c r="M127" i="1" s="1"/>
  <c r="L127" i="1"/>
  <c r="J128" i="1"/>
  <c r="K128" i="1"/>
  <c r="L128" i="1"/>
  <c r="J129" i="1"/>
  <c r="K129" i="1"/>
  <c r="M129" i="1" s="1"/>
  <c r="L129" i="1"/>
  <c r="J130" i="1"/>
  <c r="K130" i="1"/>
  <c r="M130" i="1" s="1"/>
  <c r="L130" i="1"/>
  <c r="J131" i="1"/>
  <c r="K131" i="1"/>
  <c r="L131" i="1"/>
  <c r="M131" i="1"/>
  <c r="J132" i="1"/>
  <c r="K132" i="1"/>
  <c r="L132" i="1"/>
  <c r="J133" i="1"/>
  <c r="K133" i="1"/>
  <c r="L133" i="1"/>
  <c r="M133" i="1"/>
  <c r="J134" i="1"/>
  <c r="K134" i="1"/>
  <c r="L134" i="1"/>
  <c r="J135" i="1"/>
  <c r="K135" i="1"/>
  <c r="L135" i="1"/>
  <c r="M135" i="1" s="1"/>
  <c r="J136" i="1"/>
  <c r="K136" i="1"/>
  <c r="M136" i="1" s="1"/>
  <c r="L136" i="1"/>
  <c r="J137" i="1"/>
  <c r="K137" i="1"/>
  <c r="L137" i="1"/>
  <c r="M137" i="1"/>
  <c r="J138" i="1"/>
  <c r="K138" i="1"/>
  <c r="L138" i="1"/>
  <c r="J139" i="1"/>
  <c r="K139" i="1"/>
  <c r="L139" i="1"/>
  <c r="M139" i="1" s="1"/>
  <c r="J140" i="1"/>
  <c r="K140" i="1"/>
  <c r="L140" i="1"/>
  <c r="J141" i="1"/>
  <c r="K141" i="1"/>
  <c r="L141" i="1"/>
  <c r="M141" i="1"/>
  <c r="J142" i="1"/>
  <c r="K142" i="1"/>
  <c r="M142" i="1" s="1"/>
  <c r="L142" i="1"/>
  <c r="J143" i="1"/>
  <c r="K143" i="1"/>
  <c r="M143" i="1" s="1"/>
  <c r="L143" i="1"/>
  <c r="J144" i="1"/>
  <c r="K144" i="1"/>
  <c r="L144" i="1"/>
  <c r="J145" i="1"/>
  <c r="K145" i="1"/>
  <c r="M145" i="1" s="1"/>
  <c r="L145" i="1"/>
  <c r="J146" i="1"/>
  <c r="K146" i="1"/>
  <c r="M146" i="1" s="1"/>
  <c r="L146" i="1"/>
  <c r="J147" i="1"/>
  <c r="K147" i="1"/>
  <c r="L147" i="1"/>
  <c r="M147" i="1"/>
  <c r="J148" i="1"/>
  <c r="K148" i="1"/>
  <c r="L148" i="1"/>
  <c r="J149" i="1"/>
  <c r="K149" i="1"/>
  <c r="L149" i="1"/>
  <c r="M149" i="1"/>
  <c r="J150" i="1"/>
  <c r="K150" i="1"/>
  <c r="M150" i="1" s="1"/>
  <c r="L150" i="1"/>
  <c r="J151" i="1"/>
  <c r="K151" i="1"/>
  <c r="L151" i="1"/>
  <c r="M151" i="1" s="1"/>
  <c r="J152" i="1"/>
  <c r="K152" i="1"/>
  <c r="M152" i="1" s="1"/>
  <c r="L152" i="1"/>
  <c r="J153" i="1"/>
  <c r="K153" i="1"/>
  <c r="L153" i="1"/>
  <c r="M153" i="1"/>
  <c r="J154" i="1"/>
  <c r="K154" i="1"/>
  <c r="L154" i="1"/>
  <c r="J155" i="1"/>
  <c r="K155" i="1"/>
  <c r="L155" i="1"/>
  <c r="M155" i="1" s="1"/>
  <c r="J156" i="1"/>
  <c r="K156" i="1"/>
  <c r="L156" i="1"/>
  <c r="J157" i="1"/>
  <c r="K157" i="1"/>
  <c r="L157" i="1"/>
  <c r="M157" i="1"/>
  <c r="J158" i="1"/>
  <c r="K158" i="1"/>
  <c r="M158" i="1" s="1"/>
  <c r="L158" i="1"/>
  <c r="J159" i="1"/>
  <c r="K159" i="1"/>
  <c r="M159" i="1" s="1"/>
  <c r="L159" i="1"/>
  <c r="J160" i="1"/>
  <c r="K160" i="1"/>
  <c r="L160" i="1"/>
  <c r="J161" i="1"/>
  <c r="K161" i="1"/>
  <c r="M161" i="1" s="1"/>
  <c r="L161" i="1"/>
  <c r="J162" i="1"/>
  <c r="K162" i="1"/>
  <c r="M162" i="1" s="1"/>
  <c r="L162" i="1"/>
  <c r="J163" i="1"/>
  <c r="K163" i="1"/>
  <c r="L163" i="1"/>
  <c r="M163" i="1"/>
  <c r="J164" i="1"/>
  <c r="K164" i="1"/>
  <c r="L164" i="1"/>
  <c r="J165" i="1"/>
  <c r="K165" i="1"/>
  <c r="L165" i="1"/>
  <c r="M165" i="1"/>
  <c r="J166" i="1"/>
  <c r="K166" i="1"/>
  <c r="M166" i="1" s="1"/>
  <c r="L166" i="1"/>
  <c r="J167" i="1"/>
  <c r="K167" i="1"/>
  <c r="L167" i="1"/>
  <c r="M167" i="1" s="1"/>
  <c r="J168" i="1"/>
  <c r="K168" i="1"/>
  <c r="M168" i="1" s="1"/>
  <c r="L168" i="1"/>
  <c r="J169" i="1"/>
  <c r="K169" i="1"/>
  <c r="L169" i="1"/>
  <c r="M169" i="1"/>
  <c r="J170" i="1"/>
  <c r="K170" i="1"/>
  <c r="L170" i="1"/>
  <c r="J171" i="1"/>
  <c r="K171" i="1"/>
  <c r="L171" i="1"/>
  <c r="M171" i="1" s="1"/>
  <c r="J172" i="1"/>
  <c r="K172" i="1"/>
  <c r="L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M927" i="1" s="1"/>
  <c r="L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L3" i="1"/>
  <c r="K3" i="1"/>
  <c r="M3" i="1" s="1"/>
  <c r="J3" i="1"/>
  <c r="G1512" i="1" l="1"/>
  <c r="M170" i="1"/>
  <c r="M154" i="1"/>
  <c r="M138" i="1"/>
  <c r="M172" i="1"/>
  <c r="M156" i="1"/>
  <c r="M140" i="1"/>
  <c r="M160" i="1"/>
  <c r="M144" i="1"/>
  <c r="M128" i="1"/>
  <c r="M164" i="1"/>
  <c r="M148" i="1"/>
  <c r="M132" i="1"/>
  <c r="M134" i="1"/>
  <c r="I1003" i="1"/>
  <c r="I1004" i="1"/>
  <c r="I1005" i="1"/>
  <c r="I1006" i="1"/>
  <c r="I1007" i="1"/>
  <c r="I1008" i="1"/>
  <c r="H1008" i="1" s="1"/>
  <c r="I1009" i="1"/>
  <c r="H1009" i="1" s="1"/>
  <c r="I1010" i="1"/>
  <c r="H1010" i="1" s="1"/>
  <c r="I1011" i="1"/>
  <c r="I1012" i="1"/>
  <c r="I1013" i="1"/>
  <c r="I1014" i="1"/>
  <c r="I1015" i="1"/>
  <c r="I1016" i="1"/>
  <c r="H1016" i="1" s="1"/>
  <c r="I1017" i="1"/>
  <c r="H1017" i="1" s="1"/>
  <c r="I1018" i="1"/>
  <c r="H1018" i="1" s="1"/>
  <c r="I1019" i="1"/>
  <c r="I1020" i="1"/>
  <c r="I1021" i="1"/>
  <c r="I1022" i="1"/>
  <c r="I1023" i="1"/>
  <c r="I1024" i="1"/>
  <c r="H1024" i="1" s="1"/>
  <c r="I1025" i="1"/>
  <c r="H1025" i="1" s="1"/>
  <c r="I1026" i="1"/>
  <c r="H1026" i="1" s="1"/>
  <c r="I1027" i="1"/>
  <c r="I1028" i="1"/>
  <c r="I1029" i="1"/>
  <c r="I1030" i="1"/>
  <c r="I1031" i="1"/>
  <c r="I1032" i="1"/>
  <c r="H1032" i="1" s="1"/>
  <c r="I1033" i="1"/>
  <c r="H1033" i="1" s="1"/>
  <c r="I1034" i="1"/>
  <c r="H1034" i="1" s="1"/>
  <c r="I1035" i="1"/>
  <c r="I1036" i="1"/>
  <c r="I1037" i="1"/>
  <c r="I1038" i="1"/>
  <c r="I1039" i="1"/>
  <c r="I1040" i="1"/>
  <c r="H1040" i="1" s="1"/>
  <c r="I1041" i="1"/>
  <c r="H1041" i="1" s="1"/>
  <c r="I1042" i="1"/>
  <c r="H1042" i="1" s="1"/>
  <c r="I1043" i="1"/>
  <c r="I1044" i="1"/>
  <c r="I1045" i="1"/>
  <c r="I1046" i="1"/>
  <c r="I1047" i="1"/>
  <c r="I1048" i="1"/>
  <c r="H1048" i="1" s="1"/>
  <c r="I1049" i="1"/>
  <c r="H1049" i="1" s="1"/>
  <c r="I1050" i="1"/>
  <c r="H1050" i="1" s="1"/>
  <c r="I1051" i="1"/>
  <c r="I1052" i="1"/>
  <c r="I1053" i="1"/>
  <c r="I1054" i="1"/>
  <c r="I1055" i="1"/>
  <c r="I1056" i="1"/>
  <c r="H1056" i="1" s="1"/>
  <c r="I1057" i="1"/>
  <c r="H1057" i="1" s="1"/>
  <c r="I1058" i="1"/>
  <c r="H1058" i="1" s="1"/>
  <c r="I1059" i="1"/>
  <c r="I1060" i="1"/>
  <c r="I1061" i="1"/>
  <c r="I1062" i="1"/>
  <c r="I1063" i="1"/>
  <c r="I1064" i="1"/>
  <c r="H1064" i="1" s="1"/>
  <c r="I1065" i="1"/>
  <c r="H1065" i="1" s="1"/>
  <c r="I1066" i="1"/>
  <c r="H1066" i="1" s="1"/>
  <c r="I1067" i="1"/>
  <c r="I1068" i="1"/>
  <c r="I1069" i="1"/>
  <c r="I1070" i="1"/>
  <c r="I1071" i="1"/>
  <c r="I1072" i="1"/>
  <c r="H1072" i="1" s="1"/>
  <c r="I1073" i="1"/>
  <c r="H1073" i="1" s="1"/>
  <c r="I1074" i="1"/>
  <c r="H1074" i="1" s="1"/>
  <c r="I1075" i="1"/>
  <c r="I1076" i="1"/>
  <c r="I1077" i="1"/>
  <c r="I1078" i="1"/>
  <c r="I1079" i="1"/>
  <c r="I1080" i="1"/>
  <c r="H1080" i="1" s="1"/>
  <c r="I1081" i="1"/>
  <c r="H1081" i="1" s="1"/>
  <c r="I1082" i="1"/>
  <c r="H1082" i="1" s="1"/>
  <c r="I1083" i="1"/>
  <c r="I1084" i="1"/>
  <c r="I1085" i="1"/>
  <c r="I1086" i="1"/>
  <c r="I1087" i="1"/>
  <c r="I1088" i="1"/>
  <c r="H1088" i="1" s="1"/>
  <c r="I1089" i="1"/>
  <c r="H1089" i="1" s="1"/>
  <c r="I1090" i="1"/>
  <c r="H1090" i="1" s="1"/>
  <c r="I1091" i="1"/>
  <c r="I1092" i="1"/>
  <c r="I1093" i="1"/>
  <c r="I1094" i="1"/>
  <c r="I1095" i="1"/>
  <c r="I1096" i="1"/>
  <c r="H1096" i="1" s="1"/>
  <c r="I1097" i="1"/>
  <c r="H1097" i="1" s="1"/>
  <c r="I1098" i="1"/>
  <c r="H1098" i="1" s="1"/>
  <c r="I1099" i="1"/>
  <c r="I1100" i="1"/>
  <c r="I1101" i="1"/>
  <c r="I1102" i="1"/>
  <c r="I1103" i="1"/>
  <c r="I1104" i="1"/>
  <c r="H1104" i="1" s="1"/>
  <c r="I1105" i="1"/>
  <c r="H1105" i="1" s="1"/>
  <c r="I1106" i="1"/>
  <c r="H1106" i="1" s="1"/>
  <c r="I1107" i="1"/>
  <c r="I1108" i="1"/>
  <c r="I1109" i="1"/>
  <c r="I1110" i="1"/>
  <c r="I1111" i="1"/>
  <c r="I1112" i="1"/>
  <c r="H1112" i="1" s="1"/>
  <c r="I1113" i="1"/>
  <c r="H1113" i="1" s="1"/>
  <c r="I1114" i="1"/>
  <c r="H1114" i="1" s="1"/>
  <c r="I1115" i="1"/>
  <c r="I1116" i="1"/>
  <c r="I1117" i="1"/>
  <c r="I1118" i="1"/>
  <c r="I1119" i="1"/>
  <c r="I1120" i="1"/>
  <c r="H1120" i="1" s="1"/>
  <c r="I1121" i="1"/>
  <c r="H1121" i="1" s="1"/>
  <c r="I1122" i="1"/>
  <c r="H1122" i="1" s="1"/>
  <c r="I1123" i="1"/>
  <c r="I1124" i="1"/>
  <c r="I1125" i="1"/>
  <c r="I1126" i="1"/>
  <c r="I1127" i="1"/>
  <c r="I1128" i="1"/>
  <c r="H1128" i="1" s="1"/>
  <c r="I1129" i="1"/>
  <c r="H1129" i="1" s="1"/>
  <c r="I1130" i="1"/>
  <c r="H1130" i="1" s="1"/>
  <c r="I1131" i="1"/>
  <c r="I1132" i="1"/>
  <c r="I1133" i="1"/>
  <c r="I1134" i="1"/>
  <c r="I1135" i="1"/>
  <c r="I1136" i="1"/>
  <c r="H1136" i="1" s="1"/>
  <c r="I1137" i="1"/>
  <c r="H1137" i="1" s="1"/>
  <c r="I1138" i="1"/>
  <c r="H1138" i="1" s="1"/>
  <c r="I1139" i="1"/>
  <c r="I1140" i="1"/>
  <c r="I1141" i="1"/>
  <c r="I1142" i="1"/>
  <c r="I1143" i="1"/>
  <c r="I1144" i="1"/>
  <c r="H1144" i="1" s="1"/>
  <c r="I1145" i="1"/>
  <c r="H1145" i="1" s="1"/>
  <c r="I1146" i="1"/>
  <c r="H1146" i="1" s="1"/>
  <c r="I1147" i="1"/>
  <c r="I1148" i="1"/>
  <c r="I1149" i="1"/>
  <c r="I1150" i="1"/>
  <c r="I1151" i="1"/>
  <c r="I1152" i="1"/>
  <c r="H1152" i="1" s="1"/>
  <c r="I1153" i="1"/>
  <c r="H1153" i="1" s="1"/>
  <c r="I1154" i="1"/>
  <c r="H1154" i="1" s="1"/>
  <c r="I1155" i="1"/>
  <c r="I1156" i="1"/>
  <c r="I1157" i="1"/>
  <c r="I1158" i="1"/>
  <c r="I1159" i="1"/>
  <c r="I1160" i="1"/>
  <c r="H1160" i="1" s="1"/>
  <c r="I1161" i="1"/>
  <c r="H1161" i="1" s="1"/>
  <c r="I1162" i="1"/>
  <c r="H1162" i="1" s="1"/>
  <c r="I1163" i="1"/>
  <c r="I1164" i="1"/>
  <c r="I1165" i="1"/>
  <c r="I1166" i="1"/>
  <c r="I1167" i="1"/>
  <c r="I1168" i="1"/>
  <c r="H1168" i="1" s="1"/>
  <c r="I1169" i="1"/>
  <c r="H1169" i="1" s="1"/>
  <c r="I1170" i="1"/>
  <c r="H1170" i="1" s="1"/>
  <c r="I1171" i="1"/>
  <c r="I1172" i="1"/>
  <c r="I1173" i="1"/>
  <c r="I1174" i="1"/>
  <c r="I1175" i="1"/>
  <c r="I1176" i="1"/>
  <c r="H1176" i="1" s="1"/>
  <c r="I1177" i="1"/>
  <c r="H1177" i="1" s="1"/>
  <c r="I1178" i="1"/>
  <c r="H1178" i="1" s="1"/>
  <c r="I1179" i="1"/>
  <c r="I1180" i="1"/>
  <c r="I1181" i="1"/>
  <c r="I1182" i="1"/>
  <c r="I1183" i="1"/>
  <c r="I1184" i="1"/>
  <c r="H1184" i="1" s="1"/>
  <c r="I1185" i="1"/>
  <c r="H1185" i="1" s="1"/>
  <c r="I1186" i="1"/>
  <c r="H1186" i="1" s="1"/>
  <c r="I1187" i="1"/>
  <c r="I1188" i="1"/>
  <c r="I1189" i="1"/>
  <c r="I1190" i="1"/>
  <c r="I1191" i="1"/>
  <c r="I1192" i="1"/>
  <c r="H1192" i="1" s="1"/>
  <c r="I1193" i="1"/>
  <c r="H1193" i="1" s="1"/>
  <c r="I1194" i="1"/>
  <c r="H1194" i="1" s="1"/>
  <c r="I1195" i="1"/>
  <c r="I1196" i="1"/>
  <c r="I1197" i="1"/>
  <c r="I1198" i="1"/>
  <c r="I1199" i="1"/>
  <c r="I1200" i="1"/>
  <c r="H1200" i="1" s="1"/>
  <c r="I1201" i="1"/>
  <c r="H1201" i="1" s="1"/>
  <c r="I1202" i="1"/>
  <c r="H1202" i="1" s="1"/>
  <c r="I1203" i="1"/>
  <c r="I1204" i="1"/>
  <c r="I1205" i="1"/>
  <c r="I1206" i="1"/>
  <c r="I1207" i="1"/>
  <c r="I1208" i="1"/>
  <c r="H1208" i="1" s="1"/>
  <c r="I1209" i="1"/>
  <c r="H1209" i="1" s="1"/>
  <c r="I1210" i="1"/>
  <c r="H1210" i="1" s="1"/>
  <c r="I1211" i="1"/>
  <c r="I1212" i="1"/>
  <c r="I1213" i="1"/>
  <c r="I1214" i="1"/>
  <c r="I1215" i="1"/>
  <c r="I1216" i="1"/>
  <c r="H1216" i="1" s="1"/>
  <c r="I1217" i="1"/>
  <c r="H1217" i="1" s="1"/>
  <c r="I1218" i="1"/>
  <c r="H1218" i="1" s="1"/>
  <c r="I1219" i="1"/>
  <c r="I1220" i="1"/>
  <c r="I1221" i="1"/>
  <c r="I1222" i="1"/>
  <c r="I1223" i="1"/>
  <c r="I1224" i="1"/>
  <c r="H1224" i="1" s="1"/>
  <c r="I1225" i="1"/>
  <c r="H1225" i="1" s="1"/>
  <c r="I1226" i="1"/>
  <c r="H1226" i="1" s="1"/>
  <c r="I1227" i="1"/>
  <c r="I1228" i="1"/>
  <c r="I1229" i="1"/>
  <c r="I1230" i="1"/>
  <c r="I1231" i="1"/>
  <c r="I1232" i="1"/>
  <c r="H1232" i="1" s="1"/>
  <c r="I1233" i="1"/>
  <c r="H1233" i="1" s="1"/>
  <c r="I1234" i="1"/>
  <c r="H1234" i="1" s="1"/>
  <c r="I1235" i="1"/>
  <c r="I1236" i="1"/>
  <c r="I1237" i="1"/>
  <c r="I1238" i="1"/>
  <c r="I1239" i="1"/>
  <c r="I1240" i="1"/>
  <c r="H1240" i="1" s="1"/>
  <c r="I1241" i="1"/>
  <c r="H1241" i="1" s="1"/>
  <c r="I1242" i="1"/>
  <c r="H1242" i="1" s="1"/>
  <c r="I1243" i="1"/>
  <c r="I1244" i="1"/>
  <c r="I1245" i="1"/>
  <c r="I1246" i="1"/>
  <c r="I1247" i="1"/>
  <c r="I1248" i="1"/>
  <c r="H1248" i="1" s="1"/>
  <c r="I1249" i="1"/>
  <c r="H1249" i="1" s="1"/>
  <c r="I1250" i="1"/>
  <c r="H1250" i="1" s="1"/>
  <c r="I1251" i="1"/>
  <c r="I1252" i="1"/>
  <c r="I1253" i="1"/>
  <c r="I1254" i="1"/>
  <c r="I1255" i="1"/>
  <c r="I1256" i="1"/>
  <c r="H1256" i="1" s="1"/>
  <c r="I1257" i="1"/>
  <c r="H1257" i="1" s="1"/>
  <c r="I1258" i="1"/>
  <c r="H1258" i="1" s="1"/>
  <c r="I1259" i="1"/>
  <c r="I1260" i="1"/>
  <c r="I1261" i="1"/>
  <c r="I1262" i="1"/>
  <c r="I1263" i="1"/>
  <c r="I1264" i="1"/>
  <c r="H1264" i="1" s="1"/>
  <c r="I1265" i="1"/>
  <c r="H1265" i="1" s="1"/>
  <c r="I1266" i="1"/>
  <c r="H1266" i="1" s="1"/>
  <c r="I1267" i="1"/>
  <c r="I1268" i="1"/>
  <c r="I1269" i="1"/>
  <c r="I1270" i="1"/>
  <c r="I1271" i="1"/>
  <c r="I1272" i="1"/>
  <c r="H1272" i="1" s="1"/>
  <c r="I1273" i="1"/>
  <c r="H1273" i="1" s="1"/>
  <c r="I1274" i="1"/>
  <c r="H1274" i="1" s="1"/>
  <c r="I1275" i="1"/>
  <c r="I1276" i="1"/>
  <c r="I1277" i="1"/>
  <c r="I1278" i="1"/>
  <c r="I1279" i="1"/>
  <c r="I1280" i="1"/>
  <c r="H1280" i="1" s="1"/>
  <c r="I1281" i="1"/>
  <c r="H1281" i="1" s="1"/>
  <c r="I1282" i="1"/>
  <c r="H1282" i="1" s="1"/>
  <c r="I1283" i="1"/>
  <c r="I1284" i="1"/>
  <c r="I1285" i="1"/>
  <c r="I1286" i="1"/>
  <c r="I1287" i="1"/>
  <c r="I1288" i="1"/>
  <c r="H1288" i="1" s="1"/>
  <c r="I1289" i="1"/>
  <c r="H1289" i="1" s="1"/>
  <c r="I1290" i="1"/>
  <c r="H1290" i="1" s="1"/>
  <c r="I1291" i="1"/>
  <c r="I1292" i="1"/>
  <c r="I1293" i="1"/>
  <c r="I1294" i="1"/>
  <c r="I1295" i="1"/>
  <c r="I1296" i="1"/>
  <c r="H1296" i="1" s="1"/>
  <c r="I1297" i="1"/>
  <c r="H1297" i="1" s="1"/>
  <c r="I1298" i="1"/>
  <c r="H1298" i="1" s="1"/>
  <c r="I1299" i="1"/>
  <c r="I1300" i="1"/>
  <c r="I1301" i="1"/>
  <c r="I1302" i="1"/>
  <c r="I1303" i="1"/>
  <c r="I1304" i="1"/>
  <c r="H1304" i="1" s="1"/>
  <c r="I1305" i="1"/>
  <c r="H1305" i="1" s="1"/>
  <c r="I1306" i="1"/>
  <c r="H1306" i="1" s="1"/>
  <c r="I1307" i="1"/>
  <c r="I1308" i="1"/>
  <c r="I1309" i="1"/>
  <c r="I1310" i="1"/>
  <c r="I1311" i="1"/>
  <c r="I1312" i="1"/>
  <c r="H1312" i="1" s="1"/>
  <c r="I1313" i="1"/>
  <c r="H1313" i="1" s="1"/>
  <c r="I1314" i="1"/>
  <c r="H1314" i="1" s="1"/>
  <c r="I1315" i="1"/>
  <c r="I1316" i="1"/>
  <c r="I1317" i="1"/>
  <c r="I1318" i="1"/>
  <c r="I1319" i="1"/>
  <c r="I1320" i="1"/>
  <c r="H1320" i="1" s="1"/>
  <c r="I1321" i="1"/>
  <c r="H1321" i="1" s="1"/>
  <c r="I1322" i="1"/>
  <c r="H1322" i="1" s="1"/>
  <c r="I1323" i="1"/>
  <c r="I1324" i="1"/>
  <c r="I1325" i="1"/>
  <c r="I1326" i="1"/>
  <c r="I1327" i="1"/>
  <c r="I1328" i="1"/>
  <c r="H1328" i="1" s="1"/>
  <c r="I1329" i="1"/>
  <c r="H1329" i="1" s="1"/>
  <c r="I1330" i="1"/>
  <c r="H1330" i="1" s="1"/>
  <c r="I1331" i="1"/>
  <c r="I1332" i="1"/>
  <c r="I1333" i="1"/>
  <c r="I1334" i="1"/>
  <c r="I1335" i="1"/>
  <c r="I1336" i="1"/>
  <c r="H1336" i="1" s="1"/>
  <c r="I1337" i="1"/>
  <c r="H1337" i="1" s="1"/>
  <c r="I1338" i="1"/>
  <c r="H1338" i="1" s="1"/>
  <c r="I1339" i="1"/>
  <c r="I1340" i="1"/>
  <c r="I1341" i="1"/>
  <c r="I1342" i="1"/>
  <c r="I1343" i="1"/>
  <c r="I1344" i="1"/>
  <c r="H1344" i="1" s="1"/>
  <c r="I1345" i="1"/>
  <c r="H1345" i="1" s="1"/>
  <c r="I1346" i="1"/>
  <c r="H1346" i="1" s="1"/>
  <c r="I1347" i="1"/>
  <c r="I1348" i="1"/>
  <c r="I1349" i="1"/>
  <c r="I1350" i="1"/>
  <c r="I1351" i="1"/>
  <c r="I1352" i="1"/>
  <c r="H1352" i="1" s="1"/>
  <c r="I1353" i="1"/>
  <c r="H1353" i="1" s="1"/>
  <c r="I1354" i="1"/>
  <c r="H1354" i="1" s="1"/>
  <c r="I1355" i="1"/>
  <c r="I1356" i="1"/>
  <c r="I1357" i="1"/>
  <c r="I1358" i="1"/>
  <c r="I1359" i="1"/>
  <c r="I1360" i="1"/>
  <c r="H1360" i="1" s="1"/>
  <c r="I1361" i="1"/>
  <c r="H1361" i="1" s="1"/>
  <c r="I1362" i="1"/>
  <c r="H1362" i="1" s="1"/>
  <c r="I1363" i="1"/>
  <c r="I1364" i="1"/>
  <c r="I1365" i="1"/>
  <c r="I1366" i="1"/>
  <c r="I1367" i="1"/>
  <c r="I1368" i="1"/>
  <c r="H1368" i="1" s="1"/>
  <c r="I1369" i="1"/>
  <c r="H1369" i="1" s="1"/>
  <c r="I1370" i="1"/>
  <c r="H1370" i="1" s="1"/>
  <c r="I1371" i="1"/>
  <c r="I1372" i="1"/>
  <c r="I1373" i="1"/>
  <c r="I1374" i="1"/>
  <c r="I1375" i="1"/>
  <c r="I1376" i="1"/>
  <c r="H1376" i="1" s="1"/>
  <c r="I1377" i="1"/>
  <c r="H1377" i="1" s="1"/>
  <c r="I1378" i="1"/>
  <c r="H1378" i="1" s="1"/>
  <c r="I1379" i="1"/>
  <c r="I1380" i="1"/>
  <c r="I1381" i="1"/>
  <c r="I1382" i="1"/>
  <c r="I1383" i="1"/>
  <c r="I1384" i="1"/>
  <c r="H1384" i="1" s="1"/>
  <c r="I1385" i="1"/>
  <c r="H1385" i="1" s="1"/>
  <c r="I1386" i="1"/>
  <c r="H1386" i="1" s="1"/>
  <c r="I1387" i="1"/>
  <c r="I1388" i="1"/>
  <c r="I1389" i="1"/>
  <c r="I1390" i="1"/>
  <c r="I1391" i="1"/>
  <c r="I1392" i="1"/>
  <c r="H1392" i="1" s="1"/>
  <c r="I1393" i="1"/>
  <c r="H1393" i="1" s="1"/>
  <c r="I1394" i="1"/>
  <c r="H1394" i="1" s="1"/>
  <c r="I1395" i="1"/>
  <c r="I1396" i="1"/>
  <c r="I1397" i="1"/>
  <c r="I1398" i="1"/>
  <c r="I1399" i="1"/>
  <c r="I1400" i="1"/>
  <c r="H1400" i="1" s="1"/>
  <c r="I1401" i="1"/>
  <c r="H1401" i="1" s="1"/>
  <c r="I1402" i="1"/>
  <c r="H1402" i="1" s="1"/>
  <c r="I1403" i="1"/>
  <c r="I1404" i="1"/>
  <c r="I1405" i="1"/>
  <c r="I1406" i="1"/>
  <c r="I1407" i="1"/>
  <c r="I1408" i="1"/>
  <c r="H1408" i="1" s="1"/>
  <c r="I1409" i="1"/>
  <c r="H1409" i="1" s="1"/>
  <c r="I1410" i="1"/>
  <c r="H1410" i="1" s="1"/>
  <c r="I1411" i="1"/>
  <c r="I1412" i="1"/>
  <c r="I1413" i="1"/>
  <c r="I1414" i="1"/>
  <c r="I1415" i="1"/>
  <c r="I1416" i="1"/>
  <c r="H1416" i="1" s="1"/>
  <c r="I1417" i="1"/>
  <c r="H1417" i="1" s="1"/>
  <c r="I1418" i="1"/>
  <c r="H1418" i="1" s="1"/>
  <c r="I1419" i="1"/>
  <c r="I1420" i="1"/>
  <c r="I1421" i="1"/>
  <c r="I1422" i="1"/>
  <c r="I1423" i="1"/>
  <c r="I1424" i="1"/>
  <c r="H1424" i="1" s="1"/>
  <c r="I1425" i="1"/>
  <c r="H1425" i="1" s="1"/>
  <c r="I1426" i="1"/>
  <c r="H1426" i="1" s="1"/>
  <c r="I1427" i="1"/>
  <c r="I1428" i="1"/>
  <c r="I1429" i="1"/>
  <c r="I1430" i="1"/>
  <c r="I1431" i="1"/>
  <c r="I1432" i="1"/>
  <c r="H1432" i="1" s="1"/>
  <c r="I1433" i="1"/>
  <c r="H1433" i="1" s="1"/>
  <c r="I1434" i="1"/>
  <c r="H1434" i="1" s="1"/>
  <c r="I1435" i="1"/>
  <c r="I1436" i="1"/>
  <c r="I1437" i="1"/>
  <c r="I1438" i="1"/>
  <c r="I1439" i="1"/>
  <c r="I1440" i="1"/>
  <c r="H1440" i="1" s="1"/>
  <c r="I1441" i="1"/>
  <c r="H1441" i="1" s="1"/>
  <c r="I1442" i="1"/>
  <c r="H1442" i="1" s="1"/>
  <c r="I1443" i="1"/>
  <c r="I1444" i="1"/>
  <c r="I1445" i="1"/>
  <c r="I1446" i="1"/>
  <c r="I1447" i="1"/>
  <c r="I1448" i="1"/>
  <c r="H1448" i="1" s="1"/>
  <c r="I1449" i="1"/>
  <c r="H1449" i="1" s="1"/>
  <c r="I1450" i="1"/>
  <c r="H1450" i="1" s="1"/>
  <c r="I1451" i="1"/>
  <c r="I1452" i="1"/>
  <c r="I1453" i="1"/>
  <c r="I1454" i="1"/>
  <c r="I1455" i="1"/>
  <c r="I1456" i="1"/>
  <c r="H1456" i="1" s="1"/>
  <c r="I1457" i="1"/>
  <c r="H1457" i="1" s="1"/>
  <c r="I1458" i="1"/>
  <c r="H1458" i="1" s="1"/>
  <c r="I1459" i="1"/>
  <c r="I1460" i="1"/>
  <c r="I1461" i="1"/>
  <c r="I1462" i="1"/>
  <c r="I1463" i="1"/>
  <c r="I1464" i="1"/>
  <c r="H1464" i="1" s="1"/>
  <c r="I1465" i="1"/>
  <c r="H1465" i="1" s="1"/>
  <c r="I1466" i="1"/>
  <c r="H1466" i="1" s="1"/>
  <c r="I1467" i="1"/>
  <c r="I1468" i="1"/>
  <c r="I1469" i="1"/>
  <c r="I1470" i="1"/>
  <c r="I1471" i="1"/>
  <c r="I1472" i="1"/>
  <c r="H1472" i="1" s="1"/>
  <c r="I1473" i="1"/>
  <c r="H1473" i="1" s="1"/>
  <c r="I1474" i="1"/>
  <c r="H1474" i="1" s="1"/>
  <c r="I1475" i="1"/>
  <c r="I1476" i="1"/>
  <c r="I1477" i="1"/>
  <c r="I1478" i="1"/>
  <c r="I1479" i="1"/>
  <c r="I1480" i="1"/>
  <c r="H1480" i="1" s="1"/>
  <c r="I1481" i="1"/>
  <c r="H1481" i="1" s="1"/>
  <c r="I1482" i="1"/>
  <c r="H1482" i="1" s="1"/>
  <c r="I1483" i="1"/>
  <c r="I1484" i="1"/>
  <c r="I1485" i="1"/>
  <c r="I1486" i="1"/>
  <c r="I1487" i="1"/>
  <c r="I1488" i="1"/>
  <c r="H1488" i="1" s="1"/>
  <c r="I1489" i="1"/>
  <c r="H1489" i="1" s="1"/>
  <c r="I1490" i="1"/>
  <c r="H1490" i="1" s="1"/>
  <c r="I1491" i="1"/>
  <c r="I1492" i="1"/>
  <c r="I1493" i="1"/>
  <c r="I1494" i="1"/>
  <c r="I1495" i="1"/>
  <c r="I1496" i="1"/>
  <c r="H1496" i="1" s="1"/>
  <c r="I1497" i="1"/>
  <c r="H1497" i="1" s="1"/>
  <c r="I1498" i="1"/>
  <c r="H1498" i="1" s="1"/>
  <c r="I1499" i="1"/>
  <c r="I1500" i="1"/>
  <c r="I1501" i="1"/>
  <c r="I15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11" i="1"/>
  <c r="H1012" i="1"/>
  <c r="H1013" i="1"/>
  <c r="H1014" i="1"/>
  <c r="H1015" i="1"/>
  <c r="H1019" i="1"/>
  <c r="H1020" i="1"/>
  <c r="H1021" i="1"/>
  <c r="H1022" i="1"/>
  <c r="H1023" i="1"/>
  <c r="H1027" i="1"/>
  <c r="H1028" i="1"/>
  <c r="H1029" i="1"/>
  <c r="H1030" i="1"/>
  <c r="H1031" i="1"/>
  <c r="H1035" i="1"/>
  <c r="H1036" i="1"/>
  <c r="H1037" i="1"/>
  <c r="H1038" i="1"/>
  <c r="H1039" i="1"/>
  <c r="H1043" i="1"/>
  <c r="H1044" i="1"/>
  <c r="H1045" i="1"/>
  <c r="H1046" i="1"/>
  <c r="H1047" i="1"/>
  <c r="H1051" i="1"/>
  <c r="H1052" i="1"/>
  <c r="H1053" i="1"/>
  <c r="H1054" i="1"/>
  <c r="H1055" i="1"/>
  <c r="H1059" i="1"/>
  <c r="H1060" i="1"/>
  <c r="H1061" i="1"/>
  <c r="H1062" i="1"/>
  <c r="H1063" i="1"/>
  <c r="H1067" i="1"/>
  <c r="H1068" i="1"/>
  <c r="H1069" i="1"/>
  <c r="H1070" i="1"/>
  <c r="H1071" i="1"/>
  <c r="H1075" i="1"/>
  <c r="H1076" i="1"/>
  <c r="H1077" i="1"/>
  <c r="H1078" i="1"/>
  <c r="H1079" i="1"/>
  <c r="H1083" i="1"/>
  <c r="H1084" i="1"/>
  <c r="H1085" i="1"/>
  <c r="H1086" i="1"/>
  <c r="H1087" i="1"/>
  <c r="H1091" i="1"/>
  <c r="H1092" i="1"/>
  <c r="H1093" i="1"/>
  <c r="H1094" i="1"/>
  <c r="H1095" i="1"/>
  <c r="H1099" i="1"/>
  <c r="H1100" i="1"/>
  <c r="H1101" i="1"/>
  <c r="H1102" i="1"/>
  <c r="H1103" i="1"/>
  <c r="H1107" i="1"/>
  <c r="H1108" i="1"/>
  <c r="H1109" i="1"/>
  <c r="H1110" i="1"/>
  <c r="H1111" i="1"/>
  <c r="H1115" i="1"/>
  <c r="H1116" i="1"/>
  <c r="H1117" i="1"/>
  <c r="H1118" i="1"/>
  <c r="H1119" i="1"/>
  <c r="H1123" i="1"/>
  <c r="H1124" i="1"/>
  <c r="H1125" i="1"/>
  <c r="H1126" i="1"/>
  <c r="H1127" i="1"/>
  <c r="H1131" i="1"/>
  <c r="H1132" i="1"/>
  <c r="H1133" i="1"/>
  <c r="H1134" i="1"/>
  <c r="H1135" i="1"/>
  <c r="H1139" i="1"/>
  <c r="H1140" i="1"/>
  <c r="H1141" i="1"/>
  <c r="H1142" i="1"/>
  <c r="H1143" i="1"/>
  <c r="H1147" i="1"/>
  <c r="H1148" i="1"/>
  <c r="H1149" i="1"/>
  <c r="H1150" i="1"/>
  <c r="H1151" i="1"/>
  <c r="H1155" i="1"/>
  <c r="H1156" i="1"/>
  <c r="H1157" i="1"/>
  <c r="H1158" i="1"/>
  <c r="H1159" i="1"/>
  <c r="H1163" i="1"/>
  <c r="H1164" i="1"/>
  <c r="H1165" i="1"/>
  <c r="H1166" i="1"/>
  <c r="H1167" i="1"/>
  <c r="H1171" i="1"/>
  <c r="H1172" i="1"/>
  <c r="H1173" i="1"/>
  <c r="H1174" i="1"/>
  <c r="H1175" i="1"/>
  <c r="H1179" i="1"/>
  <c r="H1180" i="1"/>
  <c r="H1181" i="1"/>
  <c r="H1182" i="1"/>
  <c r="H1183" i="1"/>
  <c r="H1187" i="1"/>
  <c r="H1188" i="1"/>
  <c r="H1189" i="1"/>
  <c r="H1190" i="1"/>
  <c r="H1191" i="1"/>
  <c r="H1195" i="1"/>
  <c r="H1196" i="1"/>
  <c r="H1197" i="1"/>
  <c r="H1198" i="1"/>
  <c r="H1199" i="1"/>
  <c r="H1203" i="1"/>
  <c r="H1204" i="1"/>
  <c r="H1205" i="1"/>
  <c r="H1206" i="1"/>
  <c r="H1207" i="1"/>
  <c r="H1211" i="1"/>
  <c r="H1212" i="1"/>
  <c r="H1213" i="1"/>
  <c r="H1214" i="1"/>
  <c r="H1215" i="1"/>
  <c r="H1219" i="1"/>
  <c r="H1220" i="1"/>
  <c r="H1221" i="1"/>
  <c r="H1222" i="1"/>
  <c r="H1223" i="1"/>
  <c r="H1227" i="1"/>
  <c r="H1228" i="1"/>
  <c r="H1229" i="1"/>
  <c r="H1230" i="1"/>
  <c r="H1231" i="1"/>
  <c r="H1235" i="1"/>
  <c r="H1236" i="1"/>
  <c r="H1237" i="1"/>
  <c r="H1238" i="1"/>
  <c r="H1239" i="1"/>
  <c r="H1243" i="1"/>
  <c r="H1244" i="1"/>
  <c r="H1245" i="1"/>
  <c r="H1246" i="1"/>
  <c r="H1247" i="1"/>
  <c r="H1251" i="1"/>
  <c r="H1252" i="1"/>
  <c r="H1253" i="1"/>
  <c r="H1254" i="1"/>
  <c r="H1255" i="1"/>
  <c r="H1259" i="1"/>
  <c r="H1260" i="1"/>
  <c r="H1261" i="1"/>
  <c r="H1262" i="1"/>
  <c r="H1263" i="1"/>
  <c r="H1267" i="1"/>
  <c r="H1268" i="1"/>
  <c r="H1269" i="1"/>
  <c r="H1270" i="1"/>
  <c r="H1271" i="1"/>
  <c r="H1275" i="1"/>
  <c r="H1276" i="1"/>
  <c r="H1277" i="1"/>
  <c r="H1278" i="1"/>
  <c r="H1279" i="1"/>
  <c r="H1283" i="1"/>
  <c r="H1284" i="1"/>
  <c r="H1285" i="1"/>
  <c r="H1286" i="1"/>
  <c r="H1287" i="1"/>
  <c r="H1291" i="1"/>
  <c r="H1292" i="1"/>
  <c r="H1293" i="1"/>
  <c r="H1294" i="1"/>
  <c r="H1295" i="1"/>
  <c r="H1299" i="1"/>
  <c r="H1300" i="1"/>
  <c r="H1301" i="1"/>
  <c r="H1302" i="1"/>
  <c r="H1303" i="1"/>
  <c r="H1307" i="1"/>
  <c r="H1308" i="1"/>
  <c r="H1309" i="1"/>
  <c r="H1310" i="1"/>
  <c r="H1311" i="1"/>
  <c r="H1315" i="1"/>
  <c r="H1316" i="1"/>
  <c r="H1317" i="1"/>
  <c r="H1318" i="1"/>
  <c r="H1319" i="1"/>
  <c r="H1323" i="1"/>
  <c r="H1324" i="1"/>
  <c r="H1325" i="1"/>
  <c r="H1326" i="1"/>
  <c r="H1327" i="1"/>
  <c r="H1331" i="1"/>
  <c r="H1332" i="1"/>
  <c r="H1333" i="1"/>
  <c r="H1334" i="1"/>
  <c r="H1335" i="1"/>
  <c r="H1339" i="1"/>
  <c r="H1340" i="1"/>
  <c r="H1341" i="1"/>
  <c r="H1342" i="1"/>
  <c r="H1343" i="1"/>
  <c r="H1347" i="1"/>
  <c r="H1348" i="1"/>
  <c r="H1349" i="1"/>
  <c r="H1350" i="1"/>
  <c r="H1351" i="1"/>
  <c r="H1355" i="1"/>
  <c r="H1356" i="1"/>
  <c r="H1357" i="1"/>
  <c r="H1358" i="1"/>
  <c r="H1359" i="1"/>
  <c r="H1363" i="1"/>
  <c r="H1364" i="1"/>
  <c r="H1365" i="1"/>
  <c r="H1366" i="1"/>
  <c r="H1367" i="1"/>
  <c r="H1371" i="1"/>
  <c r="H1372" i="1"/>
  <c r="H1373" i="1"/>
  <c r="H1374" i="1"/>
  <c r="H1375" i="1"/>
  <c r="H1379" i="1"/>
  <c r="H1380" i="1"/>
  <c r="H1381" i="1"/>
  <c r="H1382" i="1"/>
  <c r="H1383" i="1"/>
  <c r="H1387" i="1"/>
  <c r="H1388" i="1"/>
  <c r="H1389" i="1"/>
  <c r="H1390" i="1"/>
  <c r="H1391" i="1"/>
  <c r="H1395" i="1"/>
  <c r="H1396" i="1"/>
  <c r="H1397" i="1"/>
  <c r="H1398" i="1"/>
  <c r="H1399" i="1"/>
  <c r="H1403" i="1"/>
  <c r="H1404" i="1"/>
  <c r="H1405" i="1"/>
  <c r="H1406" i="1"/>
  <c r="H1407" i="1"/>
  <c r="H1411" i="1"/>
  <c r="H1412" i="1"/>
  <c r="H1413" i="1"/>
  <c r="H1414" i="1"/>
  <c r="H1415" i="1"/>
  <c r="H1419" i="1"/>
  <c r="H1420" i="1"/>
  <c r="H1421" i="1"/>
  <c r="H1422" i="1"/>
  <c r="H1423" i="1"/>
  <c r="H1427" i="1"/>
  <c r="H1428" i="1"/>
  <c r="H1429" i="1"/>
  <c r="H1430" i="1"/>
  <c r="H1431" i="1"/>
  <c r="H1435" i="1"/>
  <c r="H1436" i="1"/>
  <c r="H1437" i="1"/>
  <c r="H1438" i="1"/>
  <c r="H1439" i="1"/>
  <c r="H1443" i="1"/>
  <c r="H1444" i="1"/>
  <c r="H1445" i="1"/>
  <c r="H1446" i="1"/>
  <c r="H1447" i="1"/>
  <c r="H1451" i="1"/>
  <c r="H1452" i="1"/>
  <c r="H1453" i="1"/>
  <c r="H1454" i="1"/>
  <c r="H1455" i="1"/>
  <c r="H1459" i="1"/>
  <c r="H1460" i="1"/>
  <c r="H1461" i="1"/>
  <c r="H1462" i="1"/>
  <c r="H1463" i="1"/>
  <c r="H1467" i="1"/>
  <c r="H1468" i="1"/>
  <c r="H1469" i="1"/>
  <c r="H1470" i="1"/>
  <c r="H1471" i="1"/>
  <c r="H1475" i="1"/>
  <c r="H1476" i="1"/>
  <c r="H1477" i="1"/>
  <c r="H1478" i="1"/>
  <c r="H1479" i="1"/>
  <c r="H1483" i="1"/>
  <c r="H1484" i="1"/>
  <c r="H1485" i="1"/>
  <c r="H1486" i="1"/>
  <c r="H1487" i="1"/>
  <c r="H1491" i="1"/>
  <c r="H1492" i="1"/>
  <c r="H1493" i="1"/>
  <c r="H1494" i="1"/>
  <c r="H1495" i="1"/>
  <c r="H1499" i="1"/>
  <c r="H1500" i="1"/>
  <c r="H1501" i="1"/>
  <c r="C1503" i="1"/>
  <c r="D1503" i="1"/>
  <c r="E1503" i="1"/>
  <c r="F1503" i="1"/>
  <c r="G1503" i="1"/>
  <c r="B1503" i="1"/>
  <c r="C1503" i="3"/>
  <c r="B1503" i="3"/>
  <c r="D1503" i="3" s="1"/>
  <c r="C1503" i="2"/>
  <c r="B1503" i="2"/>
  <c r="D1503" i="2" s="1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H927" i="1" s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</calcChain>
</file>

<file path=xl/sharedStrings.xml><?xml version="1.0" encoding="utf-8"?>
<sst xmlns="http://schemas.openxmlformats.org/spreadsheetml/2006/main" count="6037" uniqueCount="1530">
  <si>
    <t>ASSESSOR</t>
  </si>
  <si>
    <t>FIRST ASSESSOR</t>
  </si>
  <si>
    <t>SECOND ASSESSOR</t>
  </si>
  <si>
    <t>title</t>
  </si>
  <si>
    <t>NOT CLICKBAIT</t>
  </si>
  <si>
    <t>CLICKBAIT</t>
  </si>
  <si>
    <t>Krisis Air Bersih di Lebak Meluas Hingga 16 Kecamatan</t>
  </si>
  <si>
    <t xml:space="preserve">Disbudpar Kota Malang Panggil Manajemen Museum Bentoel </t>
  </si>
  <si>
    <t xml:space="preserve">Puskeshaji Layani 471.946 Kunjungan Jamaah Haji </t>
  </si>
  <si>
    <t>Bottas tak Menyerah Incar Gelar Juara F1</t>
  </si>
  <si>
    <t>Capim KPK, Calon Komisioner yang Wajib Teken Kontrak Politik</t>
  </si>
  <si>
    <t>Tumbangkan Serbia, Argentina Ke Semi Final FIBA Wold Cup</t>
  </si>
  <si>
    <t xml:space="preserve">Puisi Zaman Batu Diabadikan dalam Nisan Kota Kuno Turki </t>
  </si>
  <si>
    <t xml:space="preserve">Denda Paksa Pelanggar K3 di Kota Bandung </t>
  </si>
  <si>
    <t>Api Jahanam dan Para Pemakan Harta Anak Yatim</t>
  </si>
  <si>
    <t>Anggaran Buat DPR Bertambah Rp 833 Miliar</t>
  </si>
  <si>
    <t>Mirip Ojek Daring, Persaingan E-Commerce Kurang Sehat</t>
  </si>
  <si>
    <t>Hadapi Era Digital, OJK Gandeng Otoritas Keuangan Korsel</t>
  </si>
  <si>
    <t>Lentera Anak Puji Audisi di Purwokerto tanpa Citra Djarum</t>
  </si>
  <si>
    <t>KPK Cegah Ketua Fraksi Golkar</t>
  </si>
  <si>
    <t>Seorang Guru di Pekanbaru Kolaps Akibat Asap</t>
  </si>
  <si>
    <t xml:space="preserve">Thareq Habibie: Kesehatan Bapak Mulai Stabil </t>
  </si>
  <si>
    <t>Kominfo: Terlalu Cepat Lompat ke Digital Picu Maraknya Hoaks</t>
  </si>
  <si>
    <t>Nama Umar Khayyam Abadi di Luar Angkasa</t>
  </si>
  <si>
    <t>Desa Rohingya di Myanmar Dihancurkan untuk Gedung Pemerintah</t>
  </si>
  <si>
    <t>MPR: Haluan Negara Berbeda dengan GBHN Orde Baru</t>
  </si>
  <si>
    <t>Dagestan, Pegunungan Terpencil Penghasil Petarung MMA</t>
  </si>
  <si>
    <t>Organda Minta Angkutan Umum Direvitalisasi</t>
  </si>
  <si>
    <t>THIRD ASSESSOR</t>
  </si>
  <si>
    <t>LABEL</t>
  </si>
  <si>
    <t>LABEL SCORE</t>
  </si>
  <si>
    <t>JK Sebut Surpres Revisi UU KPK akan Dikirim ke DPR</t>
  </si>
  <si>
    <t>Kuliah tak Diliburkan, Mahasiswa Riau Jadi Korban Kabut Asap</t>
  </si>
  <si>
    <t>Keluarga tak Berencana Bawa Habibie Berobat ke Luar Negeri</t>
  </si>
  <si>
    <t>Wapres JK Jenguk Habibie di RSPAD</t>
  </si>
  <si>
    <t xml:space="preserve">Orang yang Mulia </t>
  </si>
  <si>
    <t>5 Stasiun LRT Bandung Raya akan Dibangun di Kota Cimahi</t>
  </si>
  <si>
    <t>Dodi Apresiasi Kerja Sama DPRD Muba dalam Pelaksanaan Tugas</t>
  </si>
  <si>
    <t>Sandiaga Respons Kemungkinan Dirinya Kembali Gabung Gerindra</t>
  </si>
  <si>
    <t>Masinton Minta Kritik Atas Capim KPK Dilengkapi Data</t>
  </si>
  <si>
    <t>Revisi Buku Pendidikan, BPIP akan Diskusi dengan Sejarawan</t>
  </si>
  <si>
    <t>Indonesia tak Terima Dituding Penyebab Asap di Malaysia</t>
  </si>
  <si>
    <t>Jumlah Subscriber Youtube Blackpink Salip One Direction</t>
  </si>
  <si>
    <t>TNI Bantu PLN Hindari Blackout Kembali Terjadi</t>
  </si>
  <si>
    <t>Siswi SMK di Kota Bandung Ditusuk Saat akan Masuk Sekolah</t>
  </si>
  <si>
    <t>Ustaz Yusuf Mansur: Mentan Sosok Peduli Umat</t>
  </si>
  <si>
    <t>Kak Seto: Saya Kagum Anak-Anak Muba Responnya Cepat</t>
  </si>
  <si>
    <t>Pengamat: Kontrak Politik Capim KPK Bentuk Intimidasi</t>
  </si>
  <si>
    <t>Media Turki Rilis Transkrip Audio Rinci Pembunuhan Khashoggi</t>
  </si>
  <si>
    <t>Dua Kali di Kabupaten Bekasi Kembali Dibersihkan</t>
  </si>
  <si>
    <t>Aburizal: Kesehatan Habibie Lebih Baik dari Tadi Pagi</t>
  </si>
  <si>
    <t>TNI-PLN Teken Kerja sama Pengamanan Sistem Ketenagalistrikan</t>
  </si>
  <si>
    <t>1.017 Kendaraan Melanggar Ganjil-Genap pada Hari Kedua</t>
  </si>
  <si>
    <t>KA Rail Clinic Sambangi Wilayah Banyumas</t>
  </si>
  <si>
    <t>Batan: Dipasok Daya dari PLTN Mobil Listrik Ramah Lingkungan</t>
  </si>
  <si>
    <t>Manchester City Punya Skuat Termahal di Eropa</t>
  </si>
  <si>
    <t>Jonan Tegur PLN Soal Blackout</t>
  </si>
  <si>
    <t>Doa Sandiaga untuk Habibie</t>
  </si>
  <si>
    <t>Sampai Kapankah Seorang Anak Disebut Yatim?</t>
  </si>
  <si>
    <t>Fahri Harap Partai Gelora Resmi Deklarasi Tahun Ini</t>
  </si>
  <si>
    <t>Kemenhub Evaluasi Tarif Baru Ojek Daring dalam Waktu Sebulan</t>
  </si>
  <si>
    <t>Gunung Slamet Masih Berstatus Waspada</t>
  </si>
  <si>
    <t xml:space="preserve">Ragam Ekstrakulikuler di Pesantren Al Kaaffah Kuningan </t>
  </si>
  <si>
    <t>Kadishub: Perluasan Ganjil-Genap Turunkan Polusi</t>
  </si>
  <si>
    <t>Jawab Kritikan Donald Trump, John Legend: Dia Haus Pujian</t>
  </si>
  <si>
    <t>Kivlan Jalani Sidang Kepemilikan Senpi Ilegal di PN Jakpus</t>
  </si>
  <si>
    <t>Pemkab Purwakarta Perketat Pengawasan Pekerja Migran</t>
  </si>
  <si>
    <t>PUPR Tetapkan Rencana Strategis Pembangunan Infrastruktur</t>
  </si>
  <si>
    <t>Douglas Costa Siap Berikan Darahnya untuk Juventus</t>
  </si>
  <si>
    <t>Habibie Diisukan Meninggal, Adik: Itu Ulah Orang Iseng</t>
  </si>
  <si>
    <t>Lam Sebut Parlemen Asing Campuri Urusan Hong Kong</t>
  </si>
  <si>
    <t>Neta S Pane IPW Jelek-Jelekkan KPK di DPR</t>
  </si>
  <si>
    <t>Hiu Paus Tutul Terdampar di Pantai Lumajang</t>
  </si>
  <si>
    <t>JK: Tak Semua Poin Revisi UU KPK Disetujui Pemerintah</t>
  </si>
  <si>
    <t>Garuda Panggil Sriwijaya Air Soal Pencopotan Direktur Utama</t>
  </si>
  <si>
    <t>Kemendes Promosikan Kopi Nusantara di Sail Nias 2019</t>
  </si>
  <si>
    <t>Dikabarkan Gabung Partai Gelora, Ini Kata Fahri</t>
  </si>
  <si>
    <t>Indonesia di Ujung Jari Kita</t>
  </si>
  <si>
    <t>Investasi Timur Tengah Rendah, BKPM Bentuk Komisi Khusus</t>
  </si>
  <si>
    <t>Kabut Asap, Tiga Siswi SMA Kalbar Dilarikan ke Puskesmas</t>
  </si>
  <si>
    <t>Jejak Industri Kertas di Dunia Islam</t>
  </si>
  <si>
    <t>Revisi UU KPK, Civitas LIPI: Presiden Pertaruhkan Reputasi</t>
  </si>
  <si>
    <t>Arief Poyuono: Revisi UU KPK Harus Ditolak</t>
  </si>
  <si>
    <t>Utang Lunas, Ingat 4 Poin Penting Ini Biar Keuangan Aman</t>
  </si>
  <si>
    <t>Tidur Siang 1-2 Kali Seminggu Kurangi Kemungkinan Serangan Jantung</t>
  </si>
  <si>
    <t>Investor OKI: Urus Izin di Daerah Sulit, Bupati Seperti Raja</t>
  </si>
  <si>
    <t>Ini Ayat-Ayat Alquran tentang Yatim dan Pahala Mengasuhnya</t>
  </si>
  <si>
    <t>Desa Berperan Sebagai Sentra Produksi Pertanian dan Pangan</t>
  </si>
  <si>
    <t xml:space="preserve">Mantan Sekutu Erdogan Bentuk Partai Saingan </t>
  </si>
  <si>
    <t>Pelatih Persib Putar Otak Akali Krisis Striker Pelapis</t>
  </si>
  <si>
    <t>Batas Gaji Pemain Liga Spanyol: Barca Rp 10 T, Madrid 9,9 T</t>
  </si>
  <si>
    <t>Pertamina Pastikan Kesiapan Pasokan Avtur BIJB Kertajati</t>
  </si>
  <si>
    <t>Jokowi Janji Palapa Ring Timur Selesai Tahun Ini</t>
  </si>
  <si>
    <t>HUT Ke-30, BRI Agro Sediakan Hadiah Ratusan Juta Rupiah</t>
  </si>
  <si>
    <t>JK: Dewan Pengawas Jangan Selalu Dianggap Rugikan KPK</t>
  </si>
  <si>
    <t>Penyelundupan 74 Ekor Burung tanpa Dokumen Digagalkan</t>
  </si>
  <si>
    <t>Gaspol dan Cyberjeck Segera Beroperasi di Indonesia</t>
  </si>
  <si>
    <t>Ratusan Kader PKS Kabupaten Tangerang Mengundurkan Diri</t>
  </si>
  <si>
    <t>Tunggu Besaran Honor KPPS, 18 KPUD Belum Usul NPHD Pilkada</t>
  </si>
  <si>
    <t>Kebakaran Hutan Paksa Ratusan Warga Australia Mengungsi</t>
  </si>
  <si>
    <t>Mengenal Batik Lokatmala Khas Sukabumi</t>
  </si>
  <si>
    <t>Dukungan Mengalir, Ribuan Dosen Tolak Revisi UU KPK</t>
  </si>
  <si>
    <t>Bus Tabrak Pemotor Hingga Meninggal di Sragen</t>
  </si>
  <si>
    <t>Rumours over Habibie‚Äôs passed away just hoax</t>
  </si>
  <si>
    <t>Tanggapan Turis Inggris Soal Mitos di Gunung Kemukus</t>
  </si>
  <si>
    <t>Antara Penyesalan dan Kekayaan Miliarder Dunia</t>
  </si>
  <si>
    <t>Polisi Ancam Keluarkan Red Notice untuk Veronica Koman</t>
  </si>
  <si>
    <t>Perempuan dan Peran Dalam Pembangunan</t>
  </si>
  <si>
    <t>Cucu dan Anak Dampingi Habibie di Rumah Sakit</t>
  </si>
  <si>
    <t>Zaniolo Terkesan dengan Tawaran Gabung ke Spurs</t>
  </si>
  <si>
    <t xml:space="preserve">MAKI: Semangat Revisi UU KPK Harus Penegakkan Hukum </t>
  </si>
  <si>
    <t>Tawarkan Ponsel Lipat yang Out of The Box, Perusahaan Ini Tantang Samsung dan Huawei</t>
  </si>
  <si>
    <t>Jokowi Setujui Usulan Pemekaran Wilayah di Papua</t>
  </si>
  <si>
    <t>Kompensasi Blackout PLN Sudah Cair, Begni Cek Caranya</t>
  </si>
  <si>
    <t>Iuran BPJS Naik, RS Diminta Siapkan Ruang Rawat yang Cukup</t>
  </si>
  <si>
    <t>Aksi Sosial Pecinta Royal Enfiled di Pulau Dewata</t>
  </si>
  <si>
    <t>Inilah Produk High-End dari Trio Legion Lenovo Terbaru</t>
  </si>
  <si>
    <t>Enam Tahun Lamanya, Miliarder Ini Jadi Penderma Rahasia</t>
  </si>
  <si>
    <t>Massa Pro dan Kontra Revisi UU KPK Datangi Gedung DPR RI</t>
  </si>
  <si>
    <t>IHSG Diprediksi 6.650 hingga Akhir Tahun</t>
  </si>
  <si>
    <t>Tak Ada 2 Raksasa Transportasi Online, BungOjek Sasar Kota Lapis Kedua</t>
  </si>
  <si>
    <t>ART Meninggal Digigit Anjing, Polisi Periksa Enam Saksi</t>
  </si>
  <si>
    <t xml:space="preserve">Ibas Pimpin Pembekalan Caleg Terpilih Demokrat </t>
  </si>
  <si>
    <t>Hamdan Zoelva Sebut BJ Habibie Belum Bisa Berkomunikasi</t>
  </si>
  <si>
    <t>Spanyol Menang Terus, Sergio Ramos Ingin Tampil 200 Kali</t>
  </si>
  <si>
    <t>Aplikasi GoCar Instant Dukung Bandara Menjadi Smart Airport</t>
  </si>
  <si>
    <t>Angelina Jolie Berencana Tambah Anak</t>
  </si>
  <si>
    <t>Kenaikan Penjualan Eceran Juli Ditopang Promo dan Diskon</t>
  </si>
  <si>
    <t xml:space="preserve">Bea Cukai Parepare Gelar Donor Darah </t>
  </si>
  <si>
    <t xml:space="preserve">Pemuka Lintas Agama Dukung KPK </t>
  </si>
  <si>
    <t>Jokowi Janji akan Bangun Istana Presiden di Papua</t>
  </si>
  <si>
    <t xml:space="preserve">Grup Keuangan Korsel Guyur Rp350,55 Miliar ke Indonesia </t>
  </si>
  <si>
    <t>SBY Jenguk Habibie</t>
  </si>
  <si>
    <t>Berbagai Cara Manfaatkan Jeda Internasional</t>
  </si>
  <si>
    <t xml:space="preserve">Trump: Tensi India-Pakistan Mulai Reda </t>
  </si>
  <si>
    <t>Televisi 4K Gratis dari Orang Terkaya Se-Asia, Siapa Mau?</t>
  </si>
  <si>
    <t>Pejetski Indonesia Juarai P1 Aquacross di Amerika</t>
  </si>
  <si>
    <t>SurveI: RK-Uu Dinilai Bawa Jabar Lebih Baik</t>
  </si>
  <si>
    <t>Uu Disebut 'Ban Serep', Emil: Silakan Nilai Kami Apa Adanya</t>
  </si>
  <si>
    <t>Startup Ini Berani Ancam Bisnis Alibaba</t>
  </si>
  <si>
    <t xml:space="preserve">Museum 'Bentoel Prima' Itu akan Dijual </t>
  </si>
  <si>
    <t xml:space="preserve">SMP Labschool Cibubur Gelar Pesantren Kautsar Ashabul Kahfi </t>
  </si>
  <si>
    <t>Anies Sebut Kondisi Kesehatan Habibie Cukup Berat</t>
  </si>
  <si>
    <t>Malaysia Tawarkan Bantuan Padamkan Kebakaran Hutan Indonesia</t>
  </si>
  <si>
    <t>Pantai Mustika akan Dijadikan Sentra Kuliner Lobster</t>
  </si>
  <si>
    <t>Barapa Bayaran Khabib Nurmagomedov Usai Kalahkan Poirier?</t>
  </si>
  <si>
    <t>Pencurian Mobil Dinas, Emil: Diduga Ada Indikasi Orang Dalam</t>
  </si>
  <si>
    <t>Jadi Pemimpin Paling Inovatif, Jeff Bezos vs Elon Musk, Siapa Juaranya?</t>
  </si>
  <si>
    <t>Kabut Asap Ganggu Penerbangan di Bandara Banjarmasin</t>
  </si>
  <si>
    <t>Anis Mata dan Fahri Hamzah akan Gabung Partai Gelora</t>
  </si>
  <si>
    <t>Perang Narkoba, Guatemala Kirim 2.000 Tentara ke Perbatasan</t>
  </si>
  <si>
    <t>DT Peduli Bersama Laznas Chevron Gelar Thibbun Nabawi</t>
  </si>
  <si>
    <t>Dari Jualan Online, Toko Ini Berhasil Jual 5 Ribu Donat!</t>
  </si>
  <si>
    <t>Trump Tolak Kedatangan Pengungsi Korban Badai dari Bahama</t>
  </si>
  <si>
    <t>Kadispenad: RSPAD akan Jelaskan Kondisi Habibie Siang Ini</t>
  </si>
  <si>
    <t>Nissan Terra dan Note Adopsi Teknologi E-Power, Apa Itu?</t>
  </si>
  <si>
    <t>Paman Presiden Jokowi Ikut Nyalon di Pilkades Sragen</t>
  </si>
  <si>
    <t>Hari Ini DPR Gelar Dengar Pendapat Masyarakat Soal Capim KPK</t>
  </si>
  <si>
    <t>Bea Cukai Amankan Vape Ilegal di Wonosobo</t>
  </si>
  <si>
    <t>Uni Eropa akan Bantu Ekonomi Kuba</t>
  </si>
  <si>
    <t>Mahasiswa Papua Belum Laporan Dugaan Teror Ular</t>
  </si>
  <si>
    <t>Sleman Terapkan e-voting Pada Pilkades Serentak 2020</t>
  </si>
  <si>
    <t>Kualitas Udara Memburuk, Jambi Perpanjang Libur Sekolah</t>
  </si>
  <si>
    <t>Krisis Global, Sentimen Negatif Bagi Pergerakan IHSG</t>
  </si>
  <si>
    <t>Sinergi BUMN Hadir di Provinsi Kepulauan Bangka Belitung</t>
  </si>
  <si>
    <t>Fasilitas KITE Bantu IKM Banyuwangi Ekspor ke China</t>
  </si>
  <si>
    <t xml:space="preserve">Polo, Olah Raga Kelas Raja dalam Catatan Sejarawan </t>
  </si>
  <si>
    <t>Bukan Jet Pribadi, Ini 5 Aset Termahal Milik Mark Zuckerberg</t>
  </si>
  <si>
    <t>Asap di Pekanbaru Makin Pekat, Jarak Pandang Hanya 800 Meter</t>
  </si>
  <si>
    <t>Jempol Loew untuk Gnabry Usai Jerman Bekuk Irlandia Utara</t>
  </si>
  <si>
    <t>Qatar Bangun Gaza Palestina Rp 420 Miliar dalam Sebulan</t>
  </si>
  <si>
    <t>Hari Ini Jack Ma Pensiun, Siapa Penggantinya?!</t>
  </si>
  <si>
    <t>Belum Kondusif, 6 Daerah di Papua Ini Belum Bisa Akses Internet</t>
  </si>
  <si>
    <t>Fifin, Wanita Tangguh Penjaga LP Nusakambangan</t>
  </si>
  <si>
    <t>Polda Jatim Telusuri Teror Pelemparan Ular ke Asrama Papua</t>
  </si>
  <si>
    <t>AS Ancam Pembeli Minyak Iran</t>
  </si>
  <si>
    <t>Harga Sayuran Anjlok, Petani Sayur Lembang 'Menjerit'</t>
  </si>
  <si>
    <t>Mandiri Sekuritas Catat Imbal Hasil Pasar SUN Naik 10 Persen</t>
  </si>
  <si>
    <t>IMF Pertimbangkan Kandidat Tunggal Kristalina Georgieva</t>
  </si>
  <si>
    <t>Buntut Sanksi AS, Iran Siap Perkaya Uranium</t>
  </si>
  <si>
    <t>Donald Trump Bangun Dinasti Politik Keluarga</t>
  </si>
  <si>
    <t xml:space="preserve">Pemkab Bekasi Bentuk Forum Penanganan Sampah Sungai </t>
  </si>
  <si>
    <t>Tahanan Perempuan Palestina di Penjara Israel Meningkat</t>
  </si>
  <si>
    <t>Desas-Desus Habibie Wafat Hanya Hoaks</t>
  </si>
  <si>
    <t>Netanyahu Tuding Iran Punya Tempat Rahasia Senjata Nuklir</t>
  </si>
  <si>
    <t>DPRD Targetkan Wagub Terpilih Akhir Tahun</t>
  </si>
  <si>
    <t>CEO Big Hit Sebut Dua Lagu yang Populerkan BTS</t>
  </si>
  <si>
    <t>Bakal Hadapi Ferguson, Ini Kata Khabib Nurmagomedov</t>
  </si>
  <si>
    <t>Masuk 11 Perusahaan Terbaik, Adaro Terus Pacu Kinerja</t>
  </si>
  <si>
    <t>Puluhan Mahasiswa Asing Belajar Budaya Indonesia di UMM</t>
  </si>
  <si>
    <t xml:space="preserve">Simon Ultimatum Skuat Garuda </t>
  </si>
  <si>
    <t xml:space="preserve">Alasan PBNU Gandeng Livi Zheng Sutradarai Film The Santri </t>
  </si>
  <si>
    <t>Cerita Kolaborasi 5 Kerajaan Islam Lawan Portugis di NTT</t>
  </si>
  <si>
    <t xml:space="preserve">Gubernur Disarankan Bentuk Asrama Nusantara </t>
  </si>
  <si>
    <t>Distribusi Tertutup Elpiji 3 Kg Dinilai Sebatas Wacana</t>
  </si>
  <si>
    <t>Harga Batu Bara Acuan September 65,79 Dolar AS per Ton</t>
  </si>
  <si>
    <t>Teknik Plating Diharapkan Dongkrak Penjualan Perak</t>
  </si>
  <si>
    <t>Rekor Dunia, Ibu Berusia 74 Tahun Lahirkan Bayi Kembar</t>
  </si>
  <si>
    <t>Tim Davis Indonesia Yakin Beri Perlawanan ke Selandia Baru</t>
  </si>
  <si>
    <t>Kehabisan Uang, Pencari Suaka Kembali ke Kalideres</t>
  </si>
  <si>
    <t>Pembangunan Pengolahan Sampah Sunter Dimulai November 2019</t>
  </si>
  <si>
    <t>Mobil Listrik VW Disebut akan Rusak Pasar</t>
  </si>
  <si>
    <t xml:space="preserve">Guru dan Siswa MTsN 1 Bogor Raih penghargaan Pramuka      </t>
  </si>
  <si>
    <t>Tekan Sampah Fesyen, Gerakan Permak Pakaian Digulirkan</t>
  </si>
  <si>
    <t>Ini Daftar 11 Perusahaan Indonesia Terbaik se-Asia Pasifik</t>
  </si>
  <si>
    <t>Cegah Resesi, OJK Diminta Bertindak Atasi Sektor Keuangan</t>
  </si>
  <si>
    <t>Otw Nikah, Novel Asma Nadia untuk yang Sedang Menanti Jodoh</t>
  </si>
  <si>
    <t>Indosat Lelang 3.100 Unit Menara Untuk Dana Segar</t>
  </si>
  <si>
    <t xml:space="preserve">Kemenkes Ungkap Pemicu Tingginya Angka Kematian Haji 2019 </t>
  </si>
  <si>
    <t>Perang Dagang, Ekspor Taiwan Tumbuh</t>
  </si>
  <si>
    <t>Hingga Agustus 2019, 19 PSN Senilai Rp 87,7 Triliun Rampung</t>
  </si>
  <si>
    <t>Bappenas: Ibu Kota Baru Bebas Karhutla</t>
  </si>
  <si>
    <t>Arab Saudi akan Perkaya Uranium Saingi Iran</t>
  </si>
  <si>
    <t>Pemprov Terapkan Hari Bebas Kendaraan Pribadi</t>
  </si>
  <si>
    <t>Investor Malaysia Lirik Bisnis Wisata Mataram</t>
  </si>
  <si>
    <t>Perang dengan Menteri Susi, Anggaran Maluku Bakal Ditambah</t>
  </si>
  <si>
    <t>Kematian Israa Ghareeb yang Memicu Kemarahan di Timteng</t>
  </si>
  <si>
    <t>Waspada, Kualitas Udara Sudah Berbahaya!</t>
  </si>
  <si>
    <t>Juventus tak Tertarik Lepas Douglas Costa</t>
  </si>
  <si>
    <t>Ekspor Cina Turun Tajam</t>
  </si>
  <si>
    <t>3 Buruh Harian Lepas di Tasik Tersengat Listrik</t>
  </si>
  <si>
    <t>Sepanjang Agustus, Israel Tahan 470 Warga Palestina</t>
  </si>
  <si>
    <t>Pengamat: Penolakan Revisi UU KPK Bertentangan Konstitusi</t>
  </si>
  <si>
    <t xml:space="preserve">De Bruyne Motori Belgia Bekuk Skotlandia 4-0 </t>
  </si>
  <si>
    <t>Matinya Reformasi, Budaya Korupsi dan Tamatnya Nasib KPK?</t>
  </si>
  <si>
    <t>Soundrenaline 2019 Panggung Pertama Kolaborasi Mocca-Ardhito</t>
  </si>
  <si>
    <t>29 Wali Kota Minta Pemindahan Ibu Kota Dikaji Secara Matang</t>
  </si>
  <si>
    <t>India Bersedia Turunkan Bea Masuk Produk Olahan Sawit RI</t>
  </si>
  <si>
    <t>Manfaat Biji Adas untuk Kesehatan</t>
  </si>
  <si>
    <t>PDIP Belum Tunjuk Ketua Fraksi DPRD Karanganyar</t>
  </si>
  <si>
    <t xml:space="preserve">Samik Ibrahim: Ulama Minang Pemrotes Pemerintah Kolonial </t>
  </si>
  <si>
    <t>Kemarau, Situ Ciburuy Menyusut Jadi 1 Meter</t>
  </si>
  <si>
    <t xml:space="preserve">WHO: Setiap 40 Detik, Satu Nyawa Melayang Bunuh Diri </t>
  </si>
  <si>
    <t>Disebut 'Ban Serep' Ridwan Kamil, Ini Tanggapan Uu</t>
  </si>
  <si>
    <t>Menguak Mitos di Balik Tradisi Pasar Sura Tambak</t>
  </si>
  <si>
    <t>Pohon Keluarga Pria Bisa Tentukan Jenis Kelamin Anak</t>
  </si>
  <si>
    <t>Isi Kekosongan di Sesi Latihan, Persib Andalkan Pemain U-20</t>
  </si>
  <si>
    <t>Puwakarta Mulai Antisipasi Bencana Jelang Musim Hujan</t>
  </si>
  <si>
    <t>Ponpes Daarul Mukhlishin Produksi Sabun Kecantikan</t>
  </si>
  <si>
    <t>Korut Siap Lanjutkan Perundingan Denuklirisasi dengan AS</t>
  </si>
  <si>
    <t>Siswa SMP Birrul Walidain Deklarasi Bersama untuk Papua</t>
  </si>
  <si>
    <t>Serba-Serbi Eksekusi Perluasan Ganjil-Genap</t>
  </si>
  <si>
    <t>Ketua ICMI: Jangan Karena Beda Politik Indonesia Pecah</t>
  </si>
  <si>
    <t>Christian Eriksen Incaran Utama Real Madrid Tahun Depan</t>
  </si>
  <si>
    <t>Dua Anggota DPRD Dipanggil KPK Terkait Kasus Meikarta</t>
  </si>
  <si>
    <t>Polisi Limpahkan Kasus "Vina Garut" ke Kejaksaan</t>
  </si>
  <si>
    <t>Bupati Bogor Tanggapi Isu Maraknya Kawin Kontrak di Puncak</t>
  </si>
  <si>
    <t>Israel Tuding Iran Kembangkan Senjata Nuklir</t>
  </si>
  <si>
    <t>Waduh, Sebagian Lampu Lalu Lintas di Purwakarta Mati</t>
  </si>
  <si>
    <t>Menristekdikti Cari Industri untuk Kembangkan Mobil Listrik</t>
  </si>
  <si>
    <t>Palangka Raya Waspadai Peningkatan Kasus ISPA</t>
  </si>
  <si>
    <t>Pakistan Tangkap 22 Pengunjuk Rasa Pro-Kemerdekaan Kashmir</t>
  </si>
  <si>
    <t>Fung: Purwokerto Punya Fasilitas Bagus untuk Bulu Tangkis</t>
  </si>
  <si>
    <t>Setelah Mobil Dinas Hilang, Pemprov Jabar Tingkatkan Pengamanan</t>
  </si>
  <si>
    <t>Keren, Bekasi Ajak Milenial Gemar Mengaji Lewat MTQ</t>
  </si>
  <si>
    <t>Permukiman Bantaran Ciliwung Bogor Jadi Pilot Project Kota Tanpa Kumuh</t>
  </si>
  <si>
    <t>13 Lapak Pedagang Tasik Terbakar</t>
  </si>
  <si>
    <t>Polda Riau Bongkar Perdagangan Manusia Melalui Medsos</t>
  </si>
  <si>
    <t>Ironis, Banyak Penderita HIV di Tasik</t>
  </si>
  <si>
    <t xml:space="preserve">Ini Sejumlah Harapan SBY yang Dititipkan kepada Jokowi </t>
  </si>
  <si>
    <t>Ulama Sayangkan Agenda Politik Gunakan Sumpah Alquran</t>
  </si>
  <si>
    <t>SBY Bicara Persatuan dan Kemajemukan Indonesia</t>
  </si>
  <si>
    <t>Polda Papua Benarkan Tangkap Ketua BEM Fisip Uncen</t>
  </si>
  <si>
    <t>Kota Padang Hanya Anggarkan Rp 4 Miliar untuk Bencana</t>
  </si>
  <si>
    <t xml:space="preserve">Pemilihan Capim KPK, DPR Ingin Sefrekuensi dengan Pansel </t>
  </si>
  <si>
    <t xml:space="preserve">Sejumlah Kawasan di Hutan Gunung Walat Sukabumi Kebakaran </t>
  </si>
  <si>
    <t>Apakah Pekerja Masih Dibutuhkan Pertambangan Australia Saat Otomatisasi Makin Marak?</t>
  </si>
  <si>
    <t>Nishino tidak Masalah Rahasia Liga Thailand Dibocorkan</t>
  </si>
  <si>
    <t>Pemkab Dharmasraya akan Peringati Hari Maritim Nasional</t>
  </si>
  <si>
    <t>Sumenep Melahirkan Empu Keris Perempuan</t>
  </si>
  <si>
    <t>Pemerintah Sediakan Rp 100 M untuk Perbaikan Fasum di Papua</t>
  </si>
  <si>
    <t>Wenger Menyesal Gagal Boyong Messi ke Arsenal</t>
  </si>
  <si>
    <t>Susy Susanti: Bulu Tangkis Butuh Regenerasi</t>
  </si>
  <si>
    <t>Sebut 300 Juta Muslim Radikal, Kampus Melbourne Islamofobia?</t>
  </si>
  <si>
    <t>Kala Dirjen PKTN Geram pada Boneka Doraemon</t>
  </si>
  <si>
    <t xml:space="preserve">Gerindra Putuskan Pradi Calon Wali Kota Depok 2020 </t>
  </si>
  <si>
    <t>Doa Bagi Kesembuhan BJ Habibie Terus Mengalir</t>
  </si>
  <si>
    <t>Atletico Madrid Dijuluki Raja Transfer Eropa Tahun Ini</t>
  </si>
  <si>
    <t>Seluruh Suku di Manokwari akan Deklarasi Damai</t>
  </si>
  <si>
    <t>Produksi Garam Nasional Perlu Miliki Skala Ekonomi yang Masif</t>
  </si>
  <si>
    <t>YLKI: Vape Harus Punya Regulasi Sama dengan Rokok Biasa</t>
  </si>
  <si>
    <t>Polda Jabar Ungkap Perdagangan Barang Kedaluwarsa</t>
  </si>
  <si>
    <t>Menkeu: Revisi PPh Pribadi Untungkan Masyarakat Menengah</t>
  </si>
  <si>
    <t>Awas, Ada Puluhan Notaris Abal-abal Berkeliaran di Sragen</t>
  </si>
  <si>
    <t>Puluhan Meteran Air PDAM Karanganyar Dibobol Maling</t>
  </si>
  <si>
    <t>Amplop Kunker Anggota DPRD Sragen Ini Capai Setengah Miliar</t>
  </si>
  <si>
    <t>Kebakaran di Pasar Mebel, Kerugian Puluhan Juta Rupiah</t>
  </si>
  <si>
    <t xml:space="preserve">Eric Bailly Bisa Segera Perkuat MU Lagi </t>
  </si>
  <si>
    <t>Esemka Diyakini Bisa Bersaing di Pasar Otomotif Domestik</t>
  </si>
  <si>
    <t>Tahan Imbang Kroasia, Azerbaijan Kantongi Poin Perdana</t>
  </si>
  <si>
    <t>Afghanistan Serukan Taliban Terima Gencatan Senjata</t>
  </si>
  <si>
    <t>Menteri PANRB Minta Universitas Cetak Generasi Unggul</t>
  </si>
  <si>
    <t>Begini Cara Mengenal Saus Cabai Berkualitas</t>
  </si>
  <si>
    <t>Milenial Tak Boleh Meluputkan Peninggalan Sejarah</t>
  </si>
  <si>
    <t>De Gea Selangkah Lagi Perpanjang Kontrak di MU</t>
  </si>
  <si>
    <t>BNPB Ingin Ubah Kawasan Rawan Bencana Jadi Potensi Wisata</t>
  </si>
  <si>
    <t>Serunya Festival Comifuro ke-13</t>
  </si>
  <si>
    <t>Bastoni Yakin Inter Milan Berjaya di Bawah Asuhan Conte</t>
  </si>
  <si>
    <t>Orang Tua tak Merasa Tereksploitasi Brand Djarum</t>
  </si>
  <si>
    <t>Pala Sulut Kembali Diekspor ke Italia</t>
  </si>
  <si>
    <t>Antropolog untuk Indonesia Tolak Pelemahan KPK</t>
  </si>
  <si>
    <t>Trump: Pembicaraan dengan Taliban Telah "Mati"</t>
  </si>
  <si>
    <t>14 Nama Kandidat KASN akan Diserahkan ke Presiden</t>
  </si>
  <si>
    <t>Ahli: Cegah Kecenderungan Bunuh Diri, Kenali Tanda-tandanya</t>
  </si>
  <si>
    <t>Menkeu Minta Data Kesehatan Masyarakat Diperbaiki</t>
  </si>
  <si>
    <t>Perdamaian Israel-Palestina Dinilai Masih Sulit Dicapai</t>
  </si>
  <si>
    <t>Koperasi Diminta Putus Rantai Tengkulak dan Calo</t>
  </si>
  <si>
    <t>Ini Kata Khabib Soal Kemungkinan Tarung Menghadapi Ferguson</t>
  </si>
  <si>
    <t>Belanda Cukur Estonia 4-0, Wijnaldum Cetak Gol Lagi</t>
  </si>
  <si>
    <t xml:space="preserve">Anies dan Ornamen-Ornamen Kota Jakarta </t>
  </si>
  <si>
    <t>Anies Segarkan Jakarta Lewat Geliat Seni Budaya</t>
  </si>
  <si>
    <t>Puan: Industri Spa Dapat Tingkatkan Perekonomian Lokal</t>
  </si>
  <si>
    <t>Pertamina Tambah Fasilitas Pengisian Avtur di Bandara A Yani</t>
  </si>
  <si>
    <t>Pakar: Revisi UU KPK Kembalikan Tujuan KPK Saat Dibentuk</t>
  </si>
  <si>
    <t>Kemenhub akan Efektifkan Pengelolaan Subsidi Angkutan Laut</t>
  </si>
  <si>
    <t xml:space="preserve">Tips Sukses Menjadi Penyelenggara Event </t>
  </si>
  <si>
    <t>SBY: The Winner Takes It All Sering tak Cocok di Politik</t>
  </si>
  <si>
    <t>Hari Pertama Perluasan Gage, dari Cekcok Hingga Upaya Suap</t>
  </si>
  <si>
    <t>PKB: Oleh Wakil Pimpinan DPRD, Sidkon Ketua Fraksi</t>
  </si>
  <si>
    <t>Kekerasan terhadap Jurnalis oleh Polisi Hong Kong Meningkat</t>
  </si>
  <si>
    <t>Dikurangi, Biaya Visa Progresif Haji-Umrah tak Lagi 7,5 Juta</t>
  </si>
  <si>
    <t>Mahasiswa UMM Kampanyekan Diet Plastik</t>
  </si>
  <si>
    <t>The Santri Syuting di Indonesia dan Amerika</t>
  </si>
  <si>
    <t>Pemprov Jabar Dorong Transportasi Juara</t>
  </si>
  <si>
    <t>The Santri Bawa Pesan Kebhinekaan dalam Islam</t>
  </si>
  <si>
    <t>Imbas Perang Dagang, Perbankan Selektif Salurkan Kredit</t>
  </si>
  <si>
    <t>Biaya Visa Progresif Haji-Umrah "Dikurangi"</t>
  </si>
  <si>
    <t>Instalasi Seni Instagrammable di Soundrenaline 2019</t>
  </si>
  <si>
    <t>Situs Van Beck, Pembesar Belanda di Jalan Cigugur Kuningan</t>
  </si>
  <si>
    <t>Lebaran Yatim dan Ibadah Sosial</t>
  </si>
  <si>
    <t>BPIP Usul Buku Pendidikan Sejarah Direvisi</t>
  </si>
  <si>
    <t>Studi: Perempuan Korban Seksisme Rentan Alami Stres</t>
  </si>
  <si>
    <t>Anak Juara MTT Memakmurkan Masjid</t>
  </si>
  <si>
    <t>Rusia dan Prancis akan Pertahankan Kesepakatan Nuklir Iran</t>
  </si>
  <si>
    <t>Agen: Jorginho Bakal Setia dengan Chelsea</t>
  </si>
  <si>
    <t>WHO: Setiap 40 Detik, Satu Orang Bunuh Diri</t>
  </si>
  <si>
    <t>MUI Palu: Peran Tokoh Agama Krusial Akhiri Kekerasan Gender</t>
  </si>
  <si>
    <t>Usut Tuntas Pelemparan Ular di Asrama Papua</t>
  </si>
  <si>
    <t>Wiranto Anjurkan TNI-Polri Punya Anak Asuh Mahasiswa Papua</t>
  </si>
  <si>
    <t>Kondisi Habibie Berangsur Membaik</t>
  </si>
  <si>
    <t>Beli Ikan Hias Kini Bisa Lewat Aplikasi</t>
  </si>
  <si>
    <t>Ujian Sesungguhnya untuk The Three Lions</t>
  </si>
  <si>
    <t xml:space="preserve">Boris Johnson Ingin Capai Kesepakatan Brexit </t>
  </si>
  <si>
    <t>Belum Terbendung, Martinez Puji Kematangan Permainan Belgia</t>
  </si>
  <si>
    <t xml:space="preserve">Isu Habibie Meninggal, Sespri: Aman Terkendali </t>
  </si>
  <si>
    <t>Rafael Nadal Ingin Pensiun dengan Rekor Grand Slam Terbanyak</t>
  </si>
  <si>
    <t xml:space="preserve">Unpam-Malaysia Antisipasi Revolusi Industri dan Teknologi </t>
  </si>
  <si>
    <t>Regulator AS Peringatkan Utang Perusahaan dan Risiko Pasar</t>
  </si>
  <si>
    <t xml:space="preserve"> Lokasi Ibu Kota Baru Bebas Karhutala?</t>
  </si>
  <si>
    <t>Pemerintah Inggris Resmi Bekukan Parlemen Selama Lima Pekan</t>
  </si>
  <si>
    <t>Fasilitator RZ Jadi Tim Penyusun RKP Desa Berdaya Sukadalam</t>
  </si>
  <si>
    <t xml:space="preserve">AHY Sebut Demokrat Dukung Pemerintahan Jokowi </t>
  </si>
  <si>
    <t>Video Kawin Kontrak Kembali Viral Dianggap Rusak Citra Bogor</t>
  </si>
  <si>
    <t>Bea Cukai Makasar dan BNN Kejar Penyelundup Ganja</t>
  </si>
  <si>
    <t>Depay Cetak Gol di Penampilan ke-50 Bersama Belanda</t>
  </si>
  <si>
    <t>Korut Tembakkan Dua Proyektil tak Dikenal</t>
  </si>
  <si>
    <t>Ikan Asin Air Tawar, Oleh-Oleh Khas Lampung</t>
  </si>
  <si>
    <t>Visa Progressif Umrah Berkurang Dari 2000 Riyal ke 300 Riyal</t>
  </si>
  <si>
    <t>Kabut Asap di Kota Pontianak Semakin Pekat</t>
  </si>
  <si>
    <t>Hari Pertama Perluasan Ganjil-Genap Catat 1.904 Pelanggar</t>
  </si>
  <si>
    <t xml:space="preserve">Masjid Agung Prancis, Upaya Telusuri Jejak Islam dan Arab </t>
  </si>
  <si>
    <t>Detik-Detik Peluncuran Iphone 11 via Youtube</t>
  </si>
  <si>
    <t>Bea Cukai Kuatkan Sinergi dengan Pemprov Maluku</t>
  </si>
  <si>
    <t>Polisi Kesulitan Telusuri Dugaan Teror Ular di Asrama Papua</t>
  </si>
  <si>
    <t>Polres Padang Pariaman Tangkap Dua Pemuda Pengedar Sabu</t>
  </si>
  <si>
    <t>RUU Perlindungan Data Pribadi, Solusi Atasi Fintech Ilegal</t>
  </si>
  <si>
    <t>Beban Visa Progresif Umrah 300 Riyal Dipertanyakan</t>
  </si>
  <si>
    <t>DPR Minta Capim KPK Tanda Tangan Kontrak, Ini Kata Firli</t>
  </si>
  <si>
    <t>4 Perusahaan Taksi Online Terbesar di Dunia, Gojek Urutan Berapa?</t>
  </si>
  <si>
    <t>Kualitas Udara di Palembang Semakin tidak Sehat</t>
  </si>
  <si>
    <t>Polisi Tanjung Pinang Tangkap 3 Warga Pembakar Lahan</t>
  </si>
  <si>
    <t>Bea Cukai Meriahkan Roadshow Jelajah Antikorupsi</t>
  </si>
  <si>
    <t>Seger Budiarjo Ditunjuk Jadi Plt Dirut PTPN III</t>
  </si>
  <si>
    <t>Jenguk Habibie, SBY Batal Buka Pembekalan Caleg Terpilih</t>
  </si>
  <si>
    <t>MUI: Pembunuh dan Pemerkosa Gadis Badui Seperti Binatang</t>
  </si>
  <si>
    <t>Cetak Dua Gol ke Gawang Estonia, Babel: Sangat Menyenangkan</t>
  </si>
  <si>
    <t xml:space="preserve">Wagub Sulsel Minta Unhas Beri Kemudahan Bagi Hafidz </t>
  </si>
  <si>
    <t>Belanja Daring Tengah Malam Ganggu Kesehatan Mental?</t>
  </si>
  <si>
    <t>IAEA Minta Penjelasan Iran Soal Jejak Uranium</t>
  </si>
  <si>
    <t xml:space="preserve">Usai Operasi Prostat, Pria Ini Ditemukan Gantung Diri </t>
  </si>
  <si>
    <t>SBY Jenguk Habibie di RSPAD</t>
  </si>
  <si>
    <t>Donald Trump Twit War dengan John Legend dan Chrissy Teigen</t>
  </si>
  <si>
    <t>PLN Jatim Luncurkan Kuliner Ramah Lingkungan Banyuwangi</t>
  </si>
  <si>
    <t>Hadirkan Laptop Gaming, Inilah Legion Series Terbaru Lenovo</t>
  </si>
  <si>
    <t>Gagal Tangkal Hoaks, Facebook dan Google Kena Denda Rp100 Miliar?</t>
  </si>
  <si>
    <t>Anies Baswedan Doakan BJ Habibie Bisa Kembali Sehat</t>
  </si>
  <si>
    <t>Bea Cukai Kudus Gagalkan Peredaran 280 Ribu Rokok Ilegal</t>
  </si>
  <si>
    <t>Golkar Tetap Perjuangkan Kursi Ketua MPR</t>
  </si>
  <si>
    <t>Stadion Manahan Baru Siap Digunakan, Proses Renovasi Sudah 99% Rampung</t>
  </si>
  <si>
    <t>Dukung Ekspor, Bea Cukai Sumbagtim Raih Penghargaan</t>
  </si>
  <si>
    <t>Iuran BPJS Naik, Bandung Kaji Opsi Asuransi Kesehatan Lain</t>
  </si>
  <si>
    <t>MPR RI tak Berniat Mengembalikan GBHN Orde Baru</t>
  </si>
  <si>
    <t xml:space="preserve">Kosovo akan Tekan Inggris Habis-Habisan di St Mary's </t>
  </si>
  <si>
    <t>Begini Caketum Hipmi Jawab Tantangan Revolusi Industri 4.0</t>
  </si>
  <si>
    <t>Audisi Badminton Disetop, Bupati Karanganyar Sesalkan Ini</t>
  </si>
  <si>
    <t>Tensi Pilkades Sragen Mulai Memanas, Aduan Pun Muncul</t>
  </si>
  <si>
    <t>Cetak Startup Digital, Shinhan Investasi US$25 Juta</t>
  </si>
  <si>
    <t>Bermimpi Jadi Komikus Ternama? Simak Kiatnya!</t>
  </si>
  <si>
    <t xml:space="preserve">Pria Pengantar Galon Ini Meninggal Kena Serangan Jantung </t>
  </si>
  <si>
    <t>10 Kecamatan di Bandung Barat Alami Kekeringan</t>
  </si>
  <si>
    <t>Punya Mentalitas Kuat, Italia Pertahankan Rekor Sempurna</t>
  </si>
  <si>
    <t>Peserta Mandiri Penyebab Defisit? Ini Kata BPJS Kesehatan</t>
  </si>
  <si>
    <t>Ini Saran Agar Taksi Daring Bisa Bebas Ganjil-Genap</t>
  </si>
  <si>
    <t xml:space="preserve"> Biografi M Natsir Curhatan Anies Baswedan</t>
  </si>
  <si>
    <t>Dear Pengguna iPhone, Lakukan Langkah Ini untuk Hindari 25 Ribu Mata-Mata di Ponselmu!</t>
  </si>
  <si>
    <t>391 Jamaah Haji Kloter 7 Sudah Tiba di Aceh</t>
  </si>
  <si>
    <t>Pria Juga Bisa 'Menopause', Kapan Itu Terjadi?</t>
  </si>
  <si>
    <t>Rusia Janjikan Dukungan Infrastruktur Ibu Kota Baru RI</t>
  </si>
  <si>
    <t>JK: Revisi UU KPK Sebagai Evaluasi</t>
  </si>
  <si>
    <t xml:space="preserve">Anies Klaim Pengguna Kendaraan Umum Capai Satu Juta </t>
  </si>
  <si>
    <t>In Picture: Kota Pekanbaru Diselimuti Asap Karhutla</t>
  </si>
  <si>
    <t>Buah-Buahan Berwarna Biru yang Kaya Manfaat</t>
  </si>
  <si>
    <t>Cari Bibit Atlet Andalan Lewat Liga Basket Kota Bogor</t>
  </si>
  <si>
    <t>Bea Cukai Jakarta Berikan Izin PLB kepada PT Puninar Jaya</t>
  </si>
  <si>
    <t>Tokoh Papua Minta Jaminan Keamanan Mahasiswa Papua</t>
  </si>
  <si>
    <t>Tak Setuju dengan Trump, Bos Microsoft Bela Huawei?</t>
  </si>
  <si>
    <t>JK: KPK Perlu Badan Pengawas</t>
  </si>
  <si>
    <t>Konsistensi Orang Terkaya di Dunia dalam Menjaga Ide Bisnis</t>
  </si>
  <si>
    <t>Tokoh Papua Sampaikan 9 Permintaan kepada Jokowi</t>
  </si>
  <si>
    <t>Dinkes Pontianak Imbau Anak-Anak tak Konsumsi Es</t>
  </si>
  <si>
    <t>Anda Lajang dan Ingin Beli Rumah? Perhatikan Rambu-Rambunya</t>
  </si>
  <si>
    <t xml:space="preserve">Theo L Sambuaga Mengaku Lihat Pak Habibie Shalat </t>
  </si>
  <si>
    <t>Klinsmann tak Mengetahui Level Timnas Jerman Saat Ini</t>
  </si>
  <si>
    <t>Bea Cukai Sorong Amankan Paket Benih Tanaman tanpa Izin</t>
  </si>
  <si>
    <t>Ini Jurus Trend Micro Memenangi Bisnis Keamanan Siber</t>
  </si>
  <si>
    <t xml:space="preserve">Ranocchia: Inter Milan Bakal Raih Trofi </t>
  </si>
  <si>
    <t>Gocar Resmi Beroperasi di Bandara Soekarno-Hatta</t>
  </si>
  <si>
    <t>Jaminan Kesehatan Harus jadi Perhatian</t>
  </si>
  <si>
    <t>Truk Terguling di Tanjakan Emen, Satu Orang Meninggal</t>
  </si>
  <si>
    <t>Empat Kecamatan di Bekasi Rawan Konflik Antar-Etnis</t>
  </si>
  <si>
    <t>Menelisik Mudahnya Dapatkan Racikan Miras Oplosan di Tasik</t>
  </si>
  <si>
    <t>Bagaimana Mengantisipasi Kebakaran di Lokasi Padat Penduduk?</t>
  </si>
  <si>
    <t>Peduli Anak, Pemkab Lingga Peringati HAN 2019 di Pantai</t>
  </si>
  <si>
    <t>Warga Ditemukan Meninggal di Dekat Motornya yang Menyala</t>
  </si>
  <si>
    <t>James Harap Bisa Tampil Maksimal Bersama Madrid Musim Ini</t>
  </si>
  <si>
    <t>Iuran BPJS Naik, Ridwan Kamil Pertimbangkan Asuransi Swasta</t>
  </si>
  <si>
    <t>Amikom Computer Club Juara Dua Compfest di UI</t>
  </si>
  <si>
    <t>Pensiun, Jack Ma Ogah Foya-Foya, Ini yang Mau Dilakukannya</t>
  </si>
  <si>
    <t>Dewan HAM PBB akan Bahas Sengketa Kashmir</t>
  </si>
  <si>
    <t>Bea Cukai Jatim I Hadiri Peresmian Kawasan Berikat Pertama</t>
  </si>
  <si>
    <t>Tradisi Unik 10 Muharram di Nunukan: Beli Perkakas Dapur</t>
  </si>
  <si>
    <t xml:space="preserve">Hadapi Inggris, Pelatih Kosovo: Pantang Gentar! </t>
  </si>
  <si>
    <t>17 Ribu Orang Terdampak Topan Faxai di Bandara Tokyo</t>
  </si>
  <si>
    <t>Jamaah Haji Sakit di Saudi Tetap Dirawat Meski Haji Usai</t>
  </si>
  <si>
    <t>Kemenpar Optimistis Pariwisata Sumbang Devisa Terbesar 2019</t>
  </si>
  <si>
    <t>Demokrat Belum Ambil Sikap Soal Revisi UU KPK</t>
  </si>
  <si>
    <t>Polda Jatim Telusuri Transaksi Keuangan Veronica Koman</t>
  </si>
  <si>
    <t>4 Korban Cipularang Sulit Teridentifikasi, Polisi Lakukan Pemeriksaan DNA</t>
  </si>
  <si>
    <t>Jokowi: Produk Mebel Bisa Manfaatkan Perang Dagang</t>
  </si>
  <si>
    <t>Ratusan Kilo Sampah Tertimbun di Pantai Gold Coast</t>
  </si>
  <si>
    <t>Ini Tiga Hambatan Pembangunan Destinasi Super Prioritas</t>
  </si>
  <si>
    <t>GIP Inisiasi Gerakan Indonesia Dermawan</t>
  </si>
  <si>
    <t>Thareq Habibie: Apa Pun yang Terjadi Ini Terbaik Buat Bapak</t>
  </si>
  <si>
    <t>Polisi Sita Sejumlah Sajam Usai Geledah Asrama di Jayapura</t>
  </si>
  <si>
    <t>Jamaah Lansia dan Risti Perlu Pendampingan Khusus</t>
  </si>
  <si>
    <t>Suarez dan Messi Masih Berlatih Terpisah dari Skuat Barca</t>
  </si>
  <si>
    <t>Ditinggal Suami Wafat, Suyanti Usaha Perabotan Rumah Tangga</t>
  </si>
  <si>
    <t>Gajah Ngamuk di Festival Agama di Sri Lanka, 18 Terluka</t>
  </si>
  <si>
    <t>Polemik KPAI, Audisi Umum Beasiswa Bulu Tangkis Terganggu</t>
  </si>
  <si>
    <t>Uang Rp 1,8 Miliar Hilang di Halaman Kantor Gubernur Sumut</t>
  </si>
  <si>
    <t>Menkumham: Pencabutan Paspor Veronica Koman Sesuai Aturan</t>
  </si>
  <si>
    <t>Umat Islam Berperan Besar dalam Pembuatan Kertas</t>
  </si>
  <si>
    <t>Harga Daging Ayam di Purwakarta Fluktuasi</t>
  </si>
  <si>
    <t>Kekeringan, Gempa, dan Kebakaran Dominasi Bencana Sukabumi</t>
  </si>
  <si>
    <t>Batan: PLTN Dapat Atasi Masalah Elektrifikasi di Kalbar</t>
  </si>
  <si>
    <t>Kementan Percepat Peningkatan Luas Tambah Tanam</t>
  </si>
  <si>
    <t>Bukuubocah Gairahkan Minat Baca Rumah Belajar Juara</t>
  </si>
  <si>
    <t>DPR Bantah Kontrak Politik Ganggu Independensi Capim KPK</t>
  </si>
  <si>
    <t>Atasi Kabut Asap dari Indonesia, Malaysia Rencanakan Hujan Buatan</t>
  </si>
  <si>
    <t xml:space="preserve">Southgate Bicara Laga Vs Kosovo dan Rotasi Pemain </t>
  </si>
  <si>
    <t>Percetakan Kertas Pertama Berdiri di Baghdad</t>
  </si>
  <si>
    <t>Festival Konstitusi dan Antikorupsi, MPR Gelar Diskusi</t>
  </si>
  <si>
    <t>Visa Umrah Berbayar, Himpuh: Jangan Hanya Uang Dipikirkan</t>
  </si>
  <si>
    <t>Adhin-Fauzi Baadilah Tampilkan Bromance di Film Hayya</t>
  </si>
  <si>
    <t>Ishlah, Kata Kunci Pengurusan Anak Yatim Menurut Alquran</t>
  </si>
  <si>
    <t>Antusiasme Publik Nonton Timnas Indonesia Bertanding Turun</t>
  </si>
  <si>
    <t>Anugerah Syariah Republika (ASR) akan Kembali Digelar</t>
  </si>
  <si>
    <t>UAS Ajak Masyarakat Doakan Kesembuhan untuk Habibie</t>
  </si>
  <si>
    <t>Capim KPK Wajib Teken Kontrak Politik, Fahri: Disuruh Taat</t>
  </si>
  <si>
    <t>Akun Instagram Iron Man Diretas Hacker</t>
  </si>
  <si>
    <t>Kertas dan Revolusi Budaya</t>
  </si>
  <si>
    <t>Chris Apresiasi Semangat Peserta Audisi Umum Bulu Tangkis</t>
  </si>
  <si>
    <t>Dishub Jabar Cek Lampu Lalin yang Mati di Purwakarta</t>
  </si>
  <si>
    <t>Thareq Habibie Titip Doa untuk Ayahnya</t>
  </si>
  <si>
    <t>Pakar Politik: Revisi UU KPK Bentuk Pembohongan Publik</t>
  </si>
  <si>
    <t>Negeri Bermasjid</t>
  </si>
  <si>
    <t>RSPAD akan Umumkan Kondisi Habibie Selasa Pukul 18.00 WIB</t>
  </si>
  <si>
    <t>Dinkes Batam Imbau Warga Waspadai Kabut Asap</t>
  </si>
  <si>
    <t>Festival Garis Imaginer Digelar Akhir Pekan Ini</t>
  </si>
  <si>
    <t>BPJS Naik, Lagi-Lagi Rakyat yang Terbebani</t>
  </si>
  <si>
    <t xml:space="preserve">Lima Kendaraan Terlibat Tabrakan Beruntun di Cipularang </t>
  </si>
  <si>
    <t xml:space="preserve">Mengenal Umar Khayyam Penyair Saintis dari Persia </t>
  </si>
  <si>
    <t xml:space="preserve">Segera Perpanjang Kontrak, Gaji De Gea Samai Gaji Pogba </t>
  </si>
  <si>
    <t>PLN: Kami Sudah Memberikan Kompensasi Blackout Rp 800 M</t>
  </si>
  <si>
    <t>2 Hercules Siap Antar Mahasiswa Papua Kembali ke Kampus</t>
  </si>
  <si>
    <t>Musaadah Charity Resmikan Komplek Huntara di Donggala</t>
  </si>
  <si>
    <t>BPOM Ingatkan Bahaya Hoaks Produk Pangan dan Farmasi</t>
  </si>
  <si>
    <t>Habibie Mulai Merespons dengan Kedipan dan Anggukan</t>
  </si>
  <si>
    <t>90 Ekor Sapi Mati Akibat Jembrana di Mukomuko</t>
  </si>
  <si>
    <t>In Picture: Semarak Puncak Peringatan HAN  di Muba Membludak</t>
  </si>
  <si>
    <t>Ramos: Pintu Real Madrid Selalu Terbuka untuk Pogba</t>
  </si>
  <si>
    <t>Mufidah Jusuf Kalla Buka Rakernas Dekranas 2019</t>
  </si>
  <si>
    <t>Bappenas: Surplus Neraca Jasa Pariwisata Terus Menipis</t>
  </si>
  <si>
    <t>Lukaku Serukan Seluruh Asosiasi Sepak Bola Lawan Rasisme</t>
  </si>
  <si>
    <t>Demokrat Siap Bantu Pemerintahan Jokowi-Ma'ruf</t>
  </si>
  <si>
    <t>JK: Potensi Kerugian Negara Lebih Besar Jika KPK tak Diawasi</t>
  </si>
  <si>
    <t>Januari 2020, PSG dan Spurs Kembali Memburu Dybala</t>
  </si>
  <si>
    <t>Kontribusi Umar Khayam pada Ilmu Matematika</t>
  </si>
  <si>
    <t>Bukan Lagi Kota yang Layak Bagi Anak</t>
  </si>
  <si>
    <t>260 Mahasiswa dari 46 Perguruan Tinggi Magang di PLN</t>
  </si>
  <si>
    <t xml:space="preserve">BNN Depok Kerja Sama dengan Pramuka Berantas Narkoba  </t>
  </si>
  <si>
    <t>Empat Pemain Persija Absen Lawan Persipura</t>
  </si>
  <si>
    <t>Mengemis Cinta</t>
  </si>
  <si>
    <t>Mengenal Rubaiyat Umar Khayyam</t>
  </si>
  <si>
    <t>KPK Tetapkan Mantan Dirut Petral Sebagai Tersangka</t>
  </si>
  <si>
    <t>Usai Bantu Belgia Hajar Skotlandia, Lukaku Bicara Soal Conte</t>
  </si>
  <si>
    <t>Mantan Dirut Petral Diduga Terima Suap 2,9 Juta Dolar AS</t>
  </si>
  <si>
    <t>JK Rowling Isyaratkan Harry Potter and the Cursed Child 2</t>
  </si>
  <si>
    <t>Indonesia Vs Thailand, SUGBK 'Sunyi' dari Nyanyian Suporter</t>
  </si>
  <si>
    <t>Polisi Periksa Ketum FPI sebagai Saksi Dugaan Makar Besok</t>
  </si>
  <si>
    <t>Bawaslu Minta Parpol Buka Akses Rekrutmen Cakada</t>
  </si>
  <si>
    <t>Persija Waspadai Kekompakan Persipura Jayapura</t>
  </si>
  <si>
    <t>Dua Mobil dan Motor Kecelakaan Beruntun di Lenteng Agung</t>
  </si>
  <si>
    <t>SMP-SMA Ar-Rohmah Putri Gelar Overseas Malaysia-Singapura</t>
  </si>
  <si>
    <t xml:space="preserve">Disdik dan SGE Kerja Sama Beri Beasiswa ke Siswa </t>
  </si>
  <si>
    <t>Soal Blackout, PLN: Tunggu Hasil Investigasi Bareskrim</t>
  </si>
  <si>
    <t>Dishub Persilakan Warga Beri Masukan Angkutan Umum</t>
  </si>
  <si>
    <t>Johnny Depp Bela Iklan Parfum Dior 'Sauvage'</t>
  </si>
  <si>
    <t>Kemenkes Dorong Vape Masuk dalam Revisi PP 109/2012</t>
  </si>
  <si>
    <t>DPR Respons Pemerintah Hanya Sepakat Sebagian Revisi UU KPK</t>
  </si>
  <si>
    <t>Ini Alasan Bukalapak Lakukan Pemangkasan Karyawan</t>
  </si>
  <si>
    <t>Polda Metro Kawal Supoter Thailand</t>
  </si>
  <si>
    <t>Yohana: Jangan Saling Menyalahkan Soal Audisi Bulu Tangkis</t>
  </si>
  <si>
    <t>Tim Basket Mahasiswa DIY Siap Tampil di Pomnas 2019</t>
  </si>
  <si>
    <t>Selandia Baru Lawan Penyebaran Konten Terorisme di Medsos</t>
  </si>
  <si>
    <t>Polsek Sukmajaya Siapkan Program Sekolah Aman Cegah Tawuran</t>
  </si>
  <si>
    <t>KPK Cegah Politikus Golkar, Melchias Mekeng ke Luar Negeri</t>
  </si>
  <si>
    <t>Bupati Anas-PPNI Kolaborasi Sehatkan Usaha Wisata Warga</t>
  </si>
  <si>
    <t>Banyuwangi Luncurkan Sentra Kuliner Pintar</t>
  </si>
  <si>
    <t>Ganjil-Genap Dinilai Belum Berdampak ke Penumpang MRT</t>
  </si>
  <si>
    <t>KNKS Inisiasi Peta Jalan Fintech Syariah</t>
  </si>
  <si>
    <t>Thareq Habibie: Bapak Idap Penyakit Jantung Sejak Muda</t>
  </si>
  <si>
    <t>Kemenhub Gandeng Operator Tol Perketat Pengawasan Truk</t>
  </si>
  <si>
    <t>Kemendes PDTT Godok Peraturan Tentang Musyawarah Desa</t>
  </si>
  <si>
    <t>Kemendikbud akan Bagikan 1,75 Juta Gawai ke Sekolah</t>
  </si>
  <si>
    <t>Buya Syafii: Kewenangan Komisi III DPR Terlalu Jauh</t>
  </si>
  <si>
    <t>Blokir Internet di Jayawijaya dan Mimika Dicabut</t>
  </si>
  <si>
    <t>Kebakaran Lahan di Penajam Paser Utara Meningkat</t>
  </si>
  <si>
    <t>Suporter Thailand Kecewa SUGBK Sepi dari Suporter Indonesia</t>
  </si>
  <si>
    <t>Catatan DPR untuk PLN Agar Blackout tak Lagi Terulang</t>
  </si>
  <si>
    <t>Jejak Islam di Himalaya</t>
  </si>
  <si>
    <t xml:space="preserve">Pertama di Indonesia, 18 Lokasi di Banten Gelar Donor Darah </t>
  </si>
  <si>
    <t>Thailand Tahan Imbang Indonesia di Babak Pertama</t>
  </si>
  <si>
    <t>Narasi Buku Sejarah Kurang Tunjukkan Percaya Diri Bangsa</t>
  </si>
  <si>
    <t>Habibie Hanya Boleh Dijenguk Orang Terbatas</t>
  </si>
  <si>
    <t>Warga Wonogiri Meninggal Terbakar di Pekarangan Rumah</t>
  </si>
  <si>
    <t>Menkes Tegaskan Anak Harus Bebas dari Paparan Promosi Rokok</t>
  </si>
  <si>
    <t>Bupati Mengeluh Tol Cipali Buat Ekonomi Indramayu Menurun</t>
  </si>
  <si>
    <t>Kemenkes: Vape Sama Berbahayanya dengan Rokok Tembakau</t>
  </si>
  <si>
    <t xml:space="preserve">Demokrat Tegaskan Sebagai Partai Penyeimbang </t>
  </si>
  <si>
    <t>Kuasa Hukum Kaget Ada Dua Dakwaan di Sidang Perdana Kivlan</t>
  </si>
  <si>
    <t>Pesantren Al Kaaffah Cetak Santri Bisa Berdakwah</t>
  </si>
  <si>
    <t>Pulihkan Mental, Shia LaBeouf Tulis Naskah Honey Boy</t>
  </si>
  <si>
    <t>Bappenas: Ruang Terbuka Hijau Ibu Kota Baru 50 Persen</t>
  </si>
  <si>
    <t>HNW: Jalan Kembali GBHN Makin Jelas</t>
  </si>
  <si>
    <t>Hingga Akhir Agustus, Karhutla Tercatat 328,724 Hektare</t>
  </si>
  <si>
    <t>Habibie Sempat Tanya Anaknya Soal Hoaks Dirinya Meninggal</t>
  </si>
  <si>
    <t>Laode Heran Capim KPK Dikasih Kontrak Politik oleh DPR</t>
  </si>
  <si>
    <t>Pemerintah Fasilitasi Pemulangan Mahasiswa Papua</t>
  </si>
  <si>
    <t>Seratusan Pekerja Pabrik di Sukabumi Alami Keracunan Makanan</t>
  </si>
  <si>
    <t>Cerita Pemprov Sumut Kehilangan Rp 1,6 Miliar di Parkiran</t>
  </si>
  <si>
    <t>KRL Ada Gangguan, Penumpang Menumpuk di Stasiun Manggarai</t>
  </si>
  <si>
    <t>Dirasakan Manfaatnya, RSP IZI Salemba akan Diperbesar</t>
  </si>
  <si>
    <t>Kementan Kawal Penyaluran Pupuk Bersubsidi</t>
  </si>
  <si>
    <t>NU Peduli Salurkan Bantuan untuk Nelayan Terdampak Tsunami</t>
  </si>
  <si>
    <t>PBSI: Audisi Umum Murni untuk Rekruitmen Pemain</t>
  </si>
  <si>
    <t xml:space="preserve">Unpad dan Gachon University Korea Jalin Kerjasama </t>
  </si>
  <si>
    <t>JK Singgah Lima Menit di RSPAD Jenguk Habibie</t>
  </si>
  <si>
    <t>Aparat Punya 'Link' Khusus Pantau Peredaran Pelat Palsu</t>
  </si>
  <si>
    <t>Audisi Umum Berhenti, Ini Cara PB Djarum Cari Bibit Pemain</t>
  </si>
  <si>
    <t>Wujudkan Cita-Cita Para Penghafal Alquran</t>
  </si>
  <si>
    <t>Samad Berharap Presiden Hentikan Upaya DPR Rivisi UU KPK</t>
  </si>
  <si>
    <t>Thailand Permalukan Timnas Indonesia di SUGBK</t>
  </si>
  <si>
    <t>Sati Meninggal Ditabrak Mobil Saat Seberangi Jalan Tol</t>
  </si>
  <si>
    <t>Salimah Kabupaten Kudus Perkuat Dakwah</t>
  </si>
  <si>
    <t>KRL CommuterLine Bekasi Kembali Beroperasi Normal</t>
  </si>
  <si>
    <t>Polda: Taksi Daring tak Dibebaskan dari Aturan Ganjil Genap</t>
  </si>
  <si>
    <t>Soal Bangun Istana di Papua, Ini kata Fahri</t>
  </si>
  <si>
    <t>Langkah Penyelesaian Masalah di Papua Harus Lebih Progresif</t>
  </si>
  <si>
    <t>Rektor UGM Prihatin Atas Rencana Revisi UU KPK</t>
  </si>
  <si>
    <t xml:space="preserve">BMH Peringati Muharam Bersama Mualaf Suku Tengger </t>
  </si>
  <si>
    <t>Wadi Hanifah dan Terbentuknya Arab Saudi</t>
  </si>
  <si>
    <t>KPAI Versus Djarum, Ini Kata Menkes</t>
  </si>
  <si>
    <t xml:space="preserve">Empat Siswa di Dumai Lemas Diduga Akibat Asap Karhutla </t>
  </si>
  <si>
    <t>Vallet, Start Up Desain Grafis Karya Anak Bangsa</t>
  </si>
  <si>
    <t xml:space="preserve">Pakar Nilai Revisi UU KPK Bentuk Evaluasi Penyempurnaan </t>
  </si>
  <si>
    <t>Ganjar: Masyarakat Makin Mudah Mengadu ke Gubernurnya</t>
  </si>
  <si>
    <t>SD Muhammadiyah 1 Ketelan Raih Piagam BPOM</t>
  </si>
  <si>
    <t>Sinergi Milenial Indonesia Bangun Kembali Masjid di Palu</t>
  </si>
  <si>
    <t>Jack Ma Resmi Mengundurkan Diri</t>
  </si>
  <si>
    <t>Perusahaan Jerman akan Kembangkan CPO di Indonesia</t>
  </si>
  <si>
    <t>Garuda Siapkan Beasiswa Pendidikan Pilot Bagi Pemuda Papua</t>
  </si>
  <si>
    <t>Spanyol Singkirkan Polandia dari FIBA World Cup</t>
  </si>
  <si>
    <t>Pengamat: Usulan Revisi UU KPK tak Sesuai Undang-Undang</t>
  </si>
  <si>
    <t xml:space="preserve">Pesona Wadi Hanifah </t>
  </si>
  <si>
    <t>Jalur KRL Jatinegara Cakung Sempat Gangguan, Ini Alasannya</t>
  </si>
  <si>
    <t>Peran Wagub Jabar Dinilai "Ban Serep"</t>
  </si>
  <si>
    <t>Kemenpora Jalin Kerja Sama Bilateral dengan Malaysia</t>
  </si>
  <si>
    <t>Anggota DPRD Ini Kritik Transjakarta Belum Optimal</t>
  </si>
  <si>
    <t>Universitas Cambrige Hilangkan Menu Daging Demi Emisi Karbon</t>
  </si>
  <si>
    <t>Minim Bibit Awan, KLHK Akui Hujan Buatan Belum Massif</t>
  </si>
  <si>
    <t>Wajah Baru Wadi Hanifah</t>
  </si>
  <si>
    <t>Kerugian Pembajakan Per Tahunnya Capai Puluhan Triliun</t>
  </si>
  <si>
    <t>Pelatih Timnas: Wajar Indonesia Kalah dari Thailand</t>
  </si>
  <si>
    <t>Anggota DPR Minta Pertamina Segera Kelola Blok Rokan</t>
  </si>
  <si>
    <t>Kemarau, Warga Cisarua Sempat Kesulitan Mandikan Jenazah</t>
  </si>
  <si>
    <t>Pakar: Revisi UU KPK Diperlukan Asal Transparan</t>
  </si>
  <si>
    <t>Sejak akhir 2018, Ambulans Gratis Jangkau 805 Warga Sukabumi</t>
  </si>
  <si>
    <t>PBSI Harap PB Djarum Lanjutkan Audisi Umum</t>
  </si>
  <si>
    <t>Gagasan Imtaq-Iptek ICMI dari Habibie</t>
  </si>
  <si>
    <t>Klub Sepak Bola Sampaikan Dukacita atas Wafatnya Habibie</t>
  </si>
  <si>
    <t>Pemkab Bogor Ajukan Jalur Ganda Citayam-Parung Panjang</t>
  </si>
  <si>
    <t>Petani Sragen Panen Padi 9,4 Ton per Ha Saat Kemarau</t>
  </si>
  <si>
    <t xml:space="preserve">Kontribusi Besar BJ Habibie di PT Dirgantara Indonesia </t>
  </si>
  <si>
    <t>Maruf: Habibie Beri Investasi Kemanusiaan untuk Masa Depan</t>
  </si>
  <si>
    <t>Dubes Australia: Habibie Berani dalam Transisi Demokrasi RI</t>
  </si>
  <si>
    <t xml:space="preserve">Syafii Maarif: Habibie Sosok yang Dirindu </t>
  </si>
  <si>
    <t>HNW: Habibie Sosok Intelektual Sekaligus Religius</t>
  </si>
  <si>
    <t>Respons Ganjil-Genap, Transjakarta Tambah Rute Baru</t>
  </si>
  <si>
    <t>Pemkot Depok Gelar Pekan Olahraga dan Seni Pondok Pesantren</t>
  </si>
  <si>
    <t>Pondok Pesantren Nurul Huda Hidupkan Desa Kertawangunan</t>
  </si>
  <si>
    <t>Erick Thohir: Mr Habibie gives important legacy</t>
  </si>
  <si>
    <t>Rumah Habibie di Parepare Dijadikan Museum</t>
  </si>
  <si>
    <t>Megawati: Habibie Pencetak Manusia Unggul Indonesia</t>
  </si>
  <si>
    <t>Persipura Taklukan Persija dengan skor 2-0</t>
  </si>
  <si>
    <t>Anies: Jurnalistik Indonesia Berutang Budi pada Habibie</t>
  </si>
  <si>
    <t>Kepengurusan Pordasi DKI Jaya Periode 2019-2023 Dikukuhkan</t>
  </si>
  <si>
    <t>Baitulmal di Masa Khalifah Utsman dan Ali</t>
  </si>
  <si>
    <t>Menteri PPN: Pak Habibie, Putra Terbaik Indonesia</t>
  </si>
  <si>
    <t>Kepala LIPI: Habibie Seperti tak Kenal Lelah</t>
  </si>
  <si>
    <t>Keluarga: Eyang Habibie dan Ainun Sudah Bersatu Kembali</t>
  </si>
  <si>
    <t>Cerita Pimpinan KPK yang Terinspirasi Eyang Habibie</t>
  </si>
  <si>
    <t>Ridwan Kamil: BJ Habibie Seorang Guru Bangsa</t>
  </si>
  <si>
    <t>Reformasi Ala Umar bin Abdul Aziz</t>
  </si>
  <si>
    <t>Prabowo: Habibie Orang Tua Saya dan Guru Bangsa</t>
  </si>
  <si>
    <t>Former president BJ Habibie passed away</t>
  </si>
  <si>
    <t>POPNAS 2019 Jakarta Pertandingkan 10 Cabor</t>
  </si>
  <si>
    <t>AHY: Saya Merasa Kehilangan BJ Habibie</t>
  </si>
  <si>
    <t>Masyarakat Ramai Datangi Kediaman BJ Habibie</t>
  </si>
  <si>
    <t>Habibie Kenalkan Iptek pada Rakyat Indonesia yang Agraris</t>
  </si>
  <si>
    <t>Anies: BJ Habibie akan Menjadi Contoh Bagi Anak Bangsa</t>
  </si>
  <si>
    <t>Romi yang Bingung Didakwa Terima Suap Bersama Menag Lukman</t>
  </si>
  <si>
    <t>Habibie, Putra Indonesia yang Menaklukkan Eropa</t>
  </si>
  <si>
    <t>Kepala BNPB Temukan Kilang Minyak Dekat Sumber Api Karhutla</t>
  </si>
  <si>
    <t>Keutamaan Berzikir</t>
  </si>
  <si>
    <t>Belajar dari Kecermatan BJ Habibie Mengatasi Krisis Ekonomi</t>
  </si>
  <si>
    <t>Sinar Mas Land Siapkan BSD Jadi Silicon Valley-nya Indonesia</t>
  </si>
  <si>
    <t>Jokowi Tiba di RSPAD Sekitar 5 Menit Setelah Habibie Wafat</t>
  </si>
  <si>
    <t>Mall Palamarta, Kontribusi Unpad Dongkrak Ekonomi Bangsa</t>
  </si>
  <si>
    <t>Dovizioso Targetkan Naik Podium di GP Misano</t>
  </si>
  <si>
    <t xml:space="preserve">Melanie Subono: Eyang, Sampai Jumpa di Keabadian! </t>
  </si>
  <si>
    <t>Kapolres Mimika Sebut Situasi di Wilayahnya Sudah Kondusif</t>
  </si>
  <si>
    <t>PMI Ajak Pemerintah dan Swasta Donor Darah Massal</t>
  </si>
  <si>
    <t>KPK: Biarkan DPR Periode Mendatang Bahas UU KPK</t>
  </si>
  <si>
    <t>Yusril Pertimbangkan PBB Gabung dengan Partai Islam</t>
  </si>
  <si>
    <t>Kontribusi Peradaban Islam dalam Pengembangan Ilmu Geografi</t>
  </si>
  <si>
    <t xml:space="preserve">Berharap Dukungan, Kemenhub Kunjungi Kedubes Inggris </t>
  </si>
  <si>
    <t>Revisi UU KPK, Yusril Harap Jokowi Ambil Keputusan Terbaik</t>
  </si>
  <si>
    <t>Hanya Hujan yang Bisa Memadamkan Kebakaran Hutan</t>
  </si>
  <si>
    <t>Terdakwa Pembantai di Nduga Kena Pasal Pembunuhan Berencana</t>
  </si>
  <si>
    <t>PBSI Harap Ada Pertimbangan PB Djarum untuk Teruskan Audisi</t>
  </si>
  <si>
    <t xml:space="preserve">Upaya Ilmuwan Muslim Membuat Peta </t>
  </si>
  <si>
    <t>Capim KPK Lili Bantah Pernah Lakukan Praktik Mark-up di LPSK</t>
  </si>
  <si>
    <t>Dana Transfer ke Daerah dan Dana Desa Capai Rp 856,9 T</t>
  </si>
  <si>
    <t>DPR Sepakati Usia Perkawinan 18 Tahun</t>
  </si>
  <si>
    <t>Arief Rachman: BJ Habibie Terlihat Tenang</t>
  </si>
  <si>
    <t xml:space="preserve">Kubah Batu, Saksi Kejayaan Islam </t>
  </si>
  <si>
    <t>Mantan Menko Kemaritiman Jenguk BJ Habibie dari Balik Kaca</t>
  </si>
  <si>
    <t>JDNI: Tenaga Kesehatan Saksikan Derita Perokok Cilik</t>
  </si>
  <si>
    <t>Kemenkominfo Belum Berencana Blokir Medsos Veronica Koman</t>
  </si>
  <si>
    <t>Yusril Nilai Dewan Pengawas Bisa Melekat dengan KPK</t>
  </si>
  <si>
    <t>Bio Farma Targetkan Buat 25 Imunicare Hingga Akhir Tahun</t>
  </si>
  <si>
    <t xml:space="preserve">Aliran Dana Radikalisme dari Saudi, ini Jawaban Kiai Said </t>
  </si>
  <si>
    <t>Lawan Ganti Juru Taktik, Pelatih Babel United Putar Otak</t>
  </si>
  <si>
    <t xml:space="preserve">Akbar Tanjung Berharap Habibie Cepat Sembuh </t>
  </si>
  <si>
    <t>Perkembangan Ilmu Pengetahuan di Yerusalem</t>
  </si>
  <si>
    <t>Pemilik Satu Linting Ganja Divonis 4 Tahun Penjara</t>
  </si>
  <si>
    <t>Peserta Olimpiade Matematika Sempat Terdampak Demo Hong Kong</t>
  </si>
  <si>
    <t>Rektor Undip tak Banyak Komentar Usai Sidang Gugatan Suteki</t>
  </si>
  <si>
    <t>Polisi Masih Memburu 12 Pelaku Kerusuhan Papua</t>
  </si>
  <si>
    <t>Ulama-ulama Terkemuka ini  Menjadi Yatim Sejak Kecil</t>
  </si>
  <si>
    <t>AAJI: Penyehatan Jiwasraya dan Bumiputera Mendesak</t>
  </si>
  <si>
    <t>Yusril Nilai Wajar Revisi UU KPK, Ini Penjelasannya</t>
  </si>
  <si>
    <t>Prisia Nasution Bikin Penonton Larut dalam Film Lorong</t>
  </si>
  <si>
    <t>RS Yarsi Gelar MCU Geriatri Gratis untuk Veteran</t>
  </si>
  <si>
    <t>Pelatih Blitar Bandung United Mengundurkan Diri</t>
  </si>
  <si>
    <t>Mengejar 30 Persen Caleg Perempuan dalam Parlemen</t>
  </si>
  <si>
    <t>Ciri Orang yang takkan Tersentuh Api Neraka Menurut Aa Gym</t>
  </si>
  <si>
    <t>Pelatih Portugal Yakin Ronaldo Masih Pemain Terbaik di Dunia</t>
  </si>
  <si>
    <t>Ini 5 Tim Inggris yang Pernah Dirugikan International Breaks</t>
  </si>
  <si>
    <t>Tujuh Pilar Prioritas Kerja Pengurus REI akan Dilanjutkan</t>
  </si>
  <si>
    <t xml:space="preserve">Penghentian Audisi Badminton, Ini Kata Wali Kota Solo </t>
  </si>
  <si>
    <t>Ratu Inggris Gunakan Perabotan Bekas di Istana Buckingham</t>
  </si>
  <si>
    <t>Peletakkan Batu Pertama RS Indonesia-Hebron akan Dimulai</t>
  </si>
  <si>
    <t>Peneliti: Tidak Ada Kata Terlambat untuk Mulai Berolahraga</t>
  </si>
  <si>
    <t xml:space="preserve">Cecar Capim KPK, Komisi III: Anda Setuju Revisi UU KPK? </t>
  </si>
  <si>
    <t>Duterte: Xi Tawarkan Perjanjian Gas Jika Abaikan Arbitrase</t>
  </si>
  <si>
    <t>Anak-anak di Taman Monjari Disuguhi Pemandangan tak Pantas</t>
  </si>
  <si>
    <t>Catat! Ini Syarat Penting Bisa Raih Keuntungan Lewat Bisnis Online</t>
  </si>
  <si>
    <t>Pemblokiran Internet di Papua Masih di Empat Wilayah</t>
  </si>
  <si>
    <t>Negara Arab Kecam Rencana Netanyahu Caplok Tepi Barat</t>
  </si>
  <si>
    <t>Muhammadiyah: Presiden Sebaiknya tak Terbitkan Surpres</t>
  </si>
  <si>
    <t>Yasonna Dikukuhkan Sebagai Guru Besar Ilmu Kriminologi STIK</t>
  </si>
  <si>
    <t xml:space="preserve">Menteri LHK Minta Malaysia Objektif Soal Kabut Asap </t>
  </si>
  <si>
    <t>Pelaku Penyebar Video Asusila Pasangan Selingkuh Ditangkap</t>
  </si>
  <si>
    <t>Soal Bonus, Secara Hukum Rabiot Kalahkan PSG</t>
  </si>
  <si>
    <t>Pemkot Bekasi Gandeng Swasta untuk Kelola Sampah Jadi Listrik</t>
  </si>
  <si>
    <t>Sinyal Jokowi akan Terbitkan Surpres Revisi UU KPK</t>
  </si>
  <si>
    <t xml:space="preserve">ICW Jelaskan Alasan tak Hadir RDP Capim KPK </t>
  </si>
  <si>
    <t xml:space="preserve">Ini yang Dilakukan Quraish Shihab Saat Jenguk Habibie </t>
  </si>
  <si>
    <t>Kemenkominfo Gelar Siberkreasi Netizen Fair 2019</t>
  </si>
  <si>
    <t>Peringati Serangan 9/11, Unjuk Rasa Hong Kong Dihentikan</t>
  </si>
  <si>
    <t xml:space="preserve">Mendagri Masih Dalami Permintaan Pemekaran Papua </t>
  </si>
  <si>
    <t>Suharso: Habibie Sudah Gerakkan Mata dan Panggil Orang</t>
  </si>
  <si>
    <t>Australia Janji tak Campuri Proses Hukum Veronica Koman</t>
  </si>
  <si>
    <t xml:space="preserve">Kondisi BJ Habibie Semakin Membaik </t>
  </si>
  <si>
    <t>Balai Benih Hortikultura Dukung Ekspor Komoditas</t>
  </si>
  <si>
    <t>15 Tim Balap Motor Sumatera Berlaga di Sirkuit Skyland</t>
  </si>
  <si>
    <t>Empat Mahasiswa Indonesia di Australia Pernah Bunuh Diri, Apa yang Bisa Dicegah?</t>
  </si>
  <si>
    <t>RUPSLB Bank BTPN Setujui Perubahan Susunan Direksi</t>
  </si>
  <si>
    <t>Guru Pelajaran Agama Islam di Aceh Adu Keterampilan dan Seni</t>
  </si>
  <si>
    <t>Bantu UMKM Naik Kelas, Indodana Rilis Produk Cicilan Ringan</t>
  </si>
  <si>
    <t>Soal Perburuan Scudetto, Llorente: Tekanan Ada pada Juventus</t>
  </si>
  <si>
    <t>Pendapatan Industri Asuransi Jiwa Capai Rp 118,32 Triliun</t>
  </si>
  <si>
    <t>Kisah Pilu Korban Penculikan ISIS yang Diperkosa dan Dijual</t>
  </si>
  <si>
    <t>Diadili Karena Nonton Bola, Perempuan Iran Tewas Bakar Diri</t>
  </si>
  <si>
    <t>Leonardo Dicaprio Bahas Sampah Bantargebang, Bekasi Bereaksi</t>
  </si>
  <si>
    <t>Jupe Optimistis Persib Kalahkan PS Tira Persikabo</t>
  </si>
  <si>
    <t>Viral Video Asusila Sumedang, Polisi Buru Penyebarnya</t>
  </si>
  <si>
    <t xml:space="preserve">Pemkot Yogya Mutakhirkan Harga Sembako Dua Kali Sepekan </t>
  </si>
  <si>
    <t>Lagi, Kementan Ekspor Manggis ke China</t>
  </si>
  <si>
    <t xml:space="preserve">Dua Orang Terluka Akibat Kebakaran Apartemen Kalibata City </t>
  </si>
  <si>
    <t>HNW: Generasi Muda Jangan Apatis Dalam Membangun Bangsa</t>
  </si>
  <si>
    <t>Prosinecki Batalkan Mundur dari Timnas Bosnia</t>
  </si>
  <si>
    <t>Muslim India Khawatir Dikeluarkan dari Daftar Warga Negara</t>
  </si>
  <si>
    <t>Korsel Adukan Pembatasan Ekspor Jepang ke WTO</t>
  </si>
  <si>
    <t>Tes Kelayakan Capim KPK oleh DPR-RI Hari ini dan Besok</t>
  </si>
  <si>
    <t>Menhub Dilaporkan, Ombudsman: Dalam Proses Verifikasi</t>
  </si>
  <si>
    <t>Jenazah Robert Mugabe Dipulangkan ke Zimbabwe</t>
  </si>
  <si>
    <t xml:space="preserve">BMKG: Gempa Talaud tak Berpotensi Tsunami </t>
  </si>
  <si>
    <t>Wilayah Kekeringan di Banyumas Meluas</t>
  </si>
  <si>
    <t>Berapa Kali Yatim Disebutkan dalam Alquran dan Apa Maknanya?</t>
  </si>
  <si>
    <t xml:space="preserve">BBC: Musnahnya Permukiman Muslim Rohingya di Myanmar </t>
  </si>
  <si>
    <t>Tergerak Kisah Pilu Triyono, Donasi Pun Digalang</t>
  </si>
  <si>
    <t>Malaysia Kirim Setengah Juta Masker Wajah karena Kabut Asap</t>
  </si>
  <si>
    <t>Pesawat tak Sediakan Hiburan, Menhub Dilaporkan ke Ombudsman</t>
  </si>
  <si>
    <t>Mantan Dirut Petral Jadi Tersangka Korupsi</t>
  </si>
  <si>
    <t>Kompromi Merevisi UU KPK</t>
  </si>
  <si>
    <t xml:space="preserve">Transjakarta Ringsek Tabrak Separator </t>
  </si>
  <si>
    <t>Top! Resulticks Tawarkan Layanan Marketing Terintegrasi Indonesia</t>
  </si>
  <si>
    <t>Veronica Koman Diminta Kooperatif</t>
  </si>
  <si>
    <t>Lahan Milik Rutan Kelas IIB Wonogiri Bakal Jadi Agrowisata</t>
  </si>
  <si>
    <t>Hiburan tak Sesuai, Maskapai Diminta tak Jual Tiket</t>
  </si>
  <si>
    <t>Ratusan Karyawan Bukalapak Kena PHK, Rudiantara: Wajar Saja</t>
  </si>
  <si>
    <t>Buntut Penusukan Santri, Kota Cirebon Perbanyak CCTV</t>
  </si>
  <si>
    <t>Satgas Terima 2 Laporan Dugaan Pelanggaran Pilkades</t>
  </si>
  <si>
    <t>Suara Orang Tua Atlet Bulutangkis Jebolan Audisi</t>
  </si>
  <si>
    <t>Abbas Ancam Akhiri Perjanjian Jika Israel Caplok Tepi Barat</t>
  </si>
  <si>
    <t>Kemenperin: Ongkos Logistik Ekspor Mebel Mahal</t>
  </si>
  <si>
    <t>Rossi Kendarai Motor YZR-M1 di Kampung Halamannya</t>
  </si>
  <si>
    <t>Apple Resmi Merilis Tiga iPhone Terbaru</t>
  </si>
  <si>
    <t>ESDM Paparkan Capaian 35 Ribu MW, DPR: Kapan Selesainya?</t>
  </si>
  <si>
    <t>Pemerintah Anggarkan Rp 21,7 Triliun untuk Dana Darurat</t>
  </si>
  <si>
    <t>Lifter Indonesia Asah Kekuatan Jelang SEA Games</t>
  </si>
  <si>
    <t>Suap Mafia Migas, KPK Geledah Lima Lokasi</t>
  </si>
  <si>
    <t xml:space="preserve">Presiden Inter Bicara Tentang Icardi dan Peluang Scudetto </t>
  </si>
  <si>
    <t xml:space="preserve">Pengurangan Biaya Visa Umrah Terkonfirmasi, Ini Alasannya </t>
  </si>
  <si>
    <t>Persib Paling Jor-joran di Bursa Transfer Paruh Musim Liga 1</t>
  </si>
  <si>
    <t>Indonesia Gandeng Rusia Kembangkan Teknologi Keamanan Siber</t>
  </si>
  <si>
    <t>Penumpang Angkutan Umum Diklaim Meningkat Saat Ganjil Genap</t>
  </si>
  <si>
    <t>Anggaran Bansos Pangan 2020 Naik</t>
  </si>
  <si>
    <t>Perhatian!! Ada yang Baru dari Spotify dan Snapchat</t>
  </si>
  <si>
    <t>Soal Audisi PB Djarum, KPAI Bantah Terima Dana Bloomberg</t>
  </si>
  <si>
    <t xml:space="preserve">Zarco tak Takut Terjebak Jadi Test Rider </t>
  </si>
  <si>
    <t>Polandia Tetap Bangga Walau Gagal ke Semifinal Piala Dunia</t>
  </si>
  <si>
    <t>Stres Berkurang Berkat Tidur Siang, Apa Manfaat Lainnya?</t>
  </si>
  <si>
    <t>Himpuh: Hapus Visa Progesif Cara Saudi Komersilkan Ka'bah?</t>
  </si>
  <si>
    <t>Kadisbudpar Pastikan Museum Bentoel tidak Masuk Cagar Budaya</t>
  </si>
  <si>
    <t>Manuskrip qumran Hingga Quran: Pola Lingustik Bahasa Semit</t>
  </si>
  <si>
    <t>Ditinggal Jack Ma, Apa Kabar Alibaba?</t>
  </si>
  <si>
    <t>Misi Jelajah Bulan India Bawa 'Penumpang': Hapir Sukses, Tapi Sayangnya....</t>
  </si>
  <si>
    <t>Amankah Layanan Realtime Marketing Omnichannel Resulticks?</t>
  </si>
  <si>
    <t>Humor Cerdas: Abu Nawas, Nasrudin Hoja, dan Syekh Bahlul</t>
  </si>
  <si>
    <t>Ari Lasso Gelar Konser Tunggal Setelah 27 Tahun Berkiprah</t>
  </si>
  <si>
    <t>Punya Sakit Jantung, Habibie Tetap Beraktivitas Tinggi</t>
  </si>
  <si>
    <t>Bos Pabrik Rokok Gugat Bea Cukai Kudus ke PTUN</t>
  </si>
  <si>
    <t>Camila Mendes Ungkap Masa Lalunya Alami Pelecehan Seksual</t>
  </si>
  <si>
    <t>Nadal Buat Federer Tunda Rencana Gantung Raket</t>
  </si>
  <si>
    <t>Menkominfo Minta RUU Data Pribadi Segera Dibahas</t>
  </si>
  <si>
    <t>Pakai Meja dari Pintu Bekas, Bawa Amazon Jadi Perusahaan Berkelas</t>
  </si>
  <si>
    <t>Tips Berpelesir di Korea Selatan Bagi Pemula</t>
  </si>
  <si>
    <t>Di Balik Jernihnya Wadi Hanifah</t>
  </si>
  <si>
    <t>Pakar: Pembentukan Dewan Pengawas KPK Diperlukan</t>
  </si>
  <si>
    <t>Gandeng Atiek CB, Riani Sovana Beri Nuansa Pop Pada Musiknya</t>
  </si>
  <si>
    <t>Resmi Undur Diri, Jack Ma Gelar Pesta Perpisahan</t>
  </si>
  <si>
    <t>Nutricia Indonesia Kirim Dokter Spesialis Anak ke Belanda</t>
  </si>
  <si>
    <t>PUPR Siapkan Tahapan Utama Pembangunan Ibu Kota Baru</t>
  </si>
  <si>
    <t>Reza Rahadian Ingin Talenta Baru Lahir dari Kalangan Pelajar</t>
  </si>
  <si>
    <t>50 Orang Meninggal Dalam Bencana Badai Dorian di Bahama</t>
  </si>
  <si>
    <t>Koleksi Terbaru Tory Burch Terinspirasi Putri Diana</t>
  </si>
  <si>
    <t>Air Kering, Muncul Jembatan Sumur di Waduk Gajah Mungkur</t>
  </si>
  <si>
    <t>Lo Celso Bakal Absen Bela Tottenham karena Cedera</t>
  </si>
  <si>
    <t>Guru yang Berhijrah</t>
  </si>
  <si>
    <t>Polri Tetapkan 175 Tersangka Karhutla</t>
  </si>
  <si>
    <t xml:space="preserve">PGRI: Indonesia Kekurangan 1,1 Juta Guru </t>
  </si>
  <si>
    <t>Alumni YLBHI Tolak Revisi UU KPK</t>
  </si>
  <si>
    <t>Keluarga Jelaskan Kelelahan Jadi Penyebab Habibie Sakit</t>
  </si>
  <si>
    <t>Risma Cerita Pentingnya Pemasangan Saluran Pembuangan Air</t>
  </si>
  <si>
    <t>Waduh! Instagram yang Digembok Masih Bisa Dihack?</t>
  </si>
  <si>
    <t>Menperin Klarifikasi Tudingan Esemka Duplikat Mobil China</t>
  </si>
  <si>
    <t>Dikabarkan PHK Ratusan Karyawan, Bukalapak: Tentu Sudah Lazim</t>
  </si>
  <si>
    <t>Sosok Daniel Zhang, Tokoh Ulung Alibaba yang Gantikan Jack Ma</t>
  </si>
  <si>
    <t>Thareq Habibie: Bapak Sudah Stabil Membaik</t>
  </si>
  <si>
    <t>KPK Minta PT Pertamina Hentikan Praktik Mafia Migas</t>
  </si>
  <si>
    <t>BPPT Doakan Habibie Segera Pulih</t>
  </si>
  <si>
    <t>Wow, Startup Jadi Pendorong Pertumbuhan Ekonomi</t>
  </si>
  <si>
    <t>UMY Raih Medali Emas dan Perak di Kejuaraan Dunia Tapak Suci</t>
  </si>
  <si>
    <t>Aksi Pencuri Kebingungan Mencari Jalan Keluar Terekam CCTV</t>
  </si>
  <si>
    <t>Polisi Lacak Transaksi Keuangan Veronica Koman</t>
  </si>
  <si>
    <t>Bertemu Jokowi, Tokoh Ungkap Kegelisahan Masyarakat Papua</t>
  </si>
  <si>
    <t>KiosTix Berbagi Kesuksesannya sebagai Digital Entrepreneur</t>
  </si>
  <si>
    <t>Lenovo Incar Pasar Casual Gamer dengan IdeaPad L340</t>
  </si>
  <si>
    <t>Cerita Aneh di Balik Lemari Para Miliarder Amerika</t>
  </si>
  <si>
    <t>Langkah Mudah Menjadi Seorang Pengembang Aplikasi</t>
  </si>
  <si>
    <t>Benda-Benda Ini Ternyata Bisa Menjadi Pemicu Kanker</t>
  </si>
  <si>
    <t>Nasabah Sektor Bank di Australia Rugi, Regulator Keuangan Putuskan Hal Ini!</t>
  </si>
  <si>
    <t>Uang Bukan Sumber Kebahagiaan Warren Buffett</t>
  </si>
  <si>
    <t>Turki Sebut AS Tunda Pembentukan Zona Aman Suriah</t>
  </si>
  <si>
    <t>BMKG Bantah Indonesia Kirim Asap ke Malaysia</t>
  </si>
  <si>
    <t>Cara Sederhana Menurunkan Berat Badan</t>
  </si>
  <si>
    <t>Turki tak Sanggup Lagi Tangani Pengungsi Suriah</t>
  </si>
  <si>
    <t>Shinhans-CoHive Kerja Sama Percepatan Pertumbuhan Startup</t>
  </si>
  <si>
    <t>Kafegama Percepat Tranformasi Digital Ekonomi Lewat IIF 2019</t>
  </si>
  <si>
    <t>Makin Tua Makin Gemuk, Kenapa Ya?</t>
  </si>
  <si>
    <t>Ujung Oppa Mencari Kebahagiaan Dalam Islam</t>
  </si>
  <si>
    <t>Dari Bos Fintech Sinar Mas Jadi Bos Facebook Indonesia, Siapakah Sosoknya?</t>
  </si>
  <si>
    <t>Ini Medsos Terbanyak yang Dipakai Para Pemimpin Dunia</t>
  </si>
  <si>
    <t>Vs PSIS, Pelatih PSM Belum Turunkan Ezra Walian</t>
  </si>
  <si>
    <t>Duh, Video Porno Pasangan Tanpa Status Viral di Sumedang</t>
  </si>
  <si>
    <t>Wisata Nias Ingin Go International</t>
  </si>
  <si>
    <t>Simon: Saya Masih Layak Jadi Pelatih Timnas Indonesia</t>
  </si>
  <si>
    <t>Gundala, Putra Seorang Buruh</t>
  </si>
  <si>
    <t>TNI AL Bangun Profesionalisme Prajurit</t>
  </si>
  <si>
    <t>Adu Gaya Kepemimpinan Elon Musk dan Jeff Bezos, Kamu Suka yang Mana?</t>
  </si>
  <si>
    <t>Tips Menjaga Cita Rasa Kopi</t>
  </si>
  <si>
    <t>Fahri Targetkan Kader Partai Gelora Ikut Pilkada 2020</t>
  </si>
  <si>
    <t>Jejak Kekhalifahan Otoman di Solo</t>
  </si>
  <si>
    <t>Jack Ma Lengser, Investor Bertanya-tanya?</t>
  </si>
  <si>
    <t>Yuk, Cari Tahu Manfaat Kopi Bagi Kesehatan</t>
  </si>
  <si>
    <t>Pelaku Video Porno yang Viral di Sumedang Pasangan Selingkuh</t>
  </si>
  <si>
    <t>Defenxor Rilis SIEM Open Source Ramah Kantong</t>
  </si>
  <si>
    <t xml:space="preserve">Pemerintah Bidik Devisa 5 Destinasi Wisata Super Prioritas  </t>
  </si>
  <si>
    <t xml:space="preserve">8 Gol Tercipta Saat Inggris Taklukkan Kosovo </t>
  </si>
  <si>
    <t>Pemerintah Siapkan Proteksi untuk Industri Tekstil Nasional</t>
  </si>
  <si>
    <t>Julio Banuelos Kritik Pengaturan Jadwal Liga 1</t>
  </si>
  <si>
    <t>Tokoh Lintas Agama Dukung KPK Tolak Revisi UU</t>
  </si>
  <si>
    <t>Ashiap! 144 Barista Starbucks Siap Pecahkan Rekor MURI di Hari Kopi Sedunia</t>
  </si>
  <si>
    <t>Melatih Kemampuan dan Ketajaman Otak</t>
  </si>
  <si>
    <t>Ricky Rubio, Raja Assist Piala Dunia FIBA</t>
  </si>
  <si>
    <t>Apa yang Perlu Dilakukan Saat Terjadi Gempa?</t>
  </si>
  <si>
    <t>Wow! Riset Membuktikan Indonesia Siap Terapkan Teknologi Omnichannel</t>
  </si>
  <si>
    <t>Ronaldo Empat Gol, Portugal Lumat Lithuania 5-1</t>
  </si>
  <si>
    <t>Timnas U-19 Antisipasi Bola Atas Iran di Yogyakarta</t>
  </si>
  <si>
    <t>10 Kecamatan di Kabupaten Bandung Barat Alami Kekeringan</t>
  </si>
  <si>
    <t>Honda Luncurkan Mobil Listrik Dengan Harga Kompetitif</t>
  </si>
  <si>
    <t>Klarifikasi Pemerintah Soal Kenaikan Tarif Listrik</t>
  </si>
  <si>
    <t>Perbuatan yang Merusak Diri Sendiri</t>
  </si>
  <si>
    <t>Tiket Kereta Bandara Bisa Dipesan di Traveloka Lagi</t>
  </si>
  <si>
    <t>Prancis Menang, Tapi tak Mampu ke Puncak Klasemen Grup H</t>
  </si>
  <si>
    <t>Istana Kepresidenan di Papua Masuk Anggaran 2020</t>
  </si>
  <si>
    <t>Kamera Tilang Elektronik akan Disebar di 81 Titik Jakarta</t>
  </si>
  <si>
    <t>Mkhitaryan Ingin Temukan Kembali Rasa Cinta pada Sepak Bola</t>
  </si>
  <si>
    <t>Soal Kader PKS Tangerang yang Mundur, Ini Kata Mantan Sekum</t>
  </si>
  <si>
    <t>Messi Belum Gabung Latihan Jelang Barcelona Vs Valencia</t>
  </si>
  <si>
    <t>KNKS Segera Inisiasi Peta Jalan Tekfin Syariah</t>
  </si>
  <si>
    <t>Ketika Nasib KPK di Ujung Tanduk</t>
  </si>
  <si>
    <t>NCT Dream Ingin Bisa Konser Lagi di Indonesia</t>
  </si>
  <si>
    <t>Kesadaran Tertib Lalin Warga Sragen Terburuk Kedua di Jateng</t>
  </si>
  <si>
    <t>Bappenas Ingatkan Kemenpar tak Sekadar Kejar Jumlah Wisman</t>
  </si>
  <si>
    <t>Anggaran Bansos Naik, Warga tak Hanya Dapat Beras dan Telur</t>
  </si>
  <si>
    <t>Meski Menang, Southgate Kecewa Inggris Kebobolan Tiga Gol</t>
  </si>
  <si>
    <t>Masyarakat Dunia Kurangi Makan Daging Demi Lingkungan</t>
  </si>
  <si>
    <t>5 Bukti Cinta Sahabat kepada Rasul: Berebut Air Hingga Jubah</t>
  </si>
  <si>
    <t>Indonesia Masih Kekurangan Ahli Siber</t>
  </si>
  <si>
    <t>Kondisi Habibie Dikabarkan Sudah Stabil</t>
  </si>
  <si>
    <t xml:space="preserve">Desa-Desa 'Laskar Pelangi' Kini Tersambung Wifi Gratis </t>
  </si>
  <si>
    <t>Cetak Quat-trick ke Gawang Lithuania, Ronaldo Cetak Rekor</t>
  </si>
  <si>
    <t>KPU Solo Ajukan Rp 17,82 Miliar untuk Pilkada 2020</t>
  </si>
  <si>
    <t>BCL Kirim Anggrek Putih Untuk Habibie</t>
  </si>
  <si>
    <t>Pertamina Dukung Pasokan Avtur di Bandara Kertajati</t>
  </si>
  <si>
    <t>Makna Nama Partai Gelora Versi Fahri Hamzah</t>
  </si>
  <si>
    <t>Model yang Tuntut Neymar Dituduh Lakukan Pemerasan</t>
  </si>
  <si>
    <t>Indodana Incar Pembiayaan Produktif</t>
  </si>
  <si>
    <t>Asap Makin Pekat, Warga Palangka Raya Shalat Minta Hujan</t>
  </si>
  <si>
    <t>Nominal Denda Tilang Truk Bermuatan Lebih akan Dinaikkan</t>
  </si>
  <si>
    <t>Pakistan Peringatkan Ancaman Genosida di Kashmir</t>
  </si>
  <si>
    <t>Doa Para Tokoh dan Kesehatan BJ Habibie yang Mulai Stabil</t>
  </si>
  <si>
    <t>Bangga Performa Portugal, Santos Puji Ronaldo</t>
  </si>
  <si>
    <t>Lima Capim KPK yang akan Jalani Fit and Proper Test Hari Ini</t>
  </si>
  <si>
    <t>BPJS Naikkan Iuran, Analis: Peserta Mandiri Bisa Turun Kelas</t>
  </si>
  <si>
    <t>Kyai Cholil: Program Petani Milenial Hidupkan Mental Santri</t>
  </si>
  <si>
    <t>Tahun Depan, Tren Pertumbuhan Kredit Masih Relatif Lambat</t>
  </si>
  <si>
    <t>Kemenkeu Dorong Peserta BPJS Disiplin Bayar Iuran</t>
  </si>
  <si>
    <t>Ini Alasan Direktur Lazio Tolak Tawaran Milan</t>
  </si>
  <si>
    <t>Pemerintah Jamin Pelaksanaan UU Otsus Papua Dilanjutkan</t>
  </si>
  <si>
    <t>Sancho Dedikasikan Gol Perdana di Timnas Inggris untuk Nenek</t>
  </si>
  <si>
    <t>Tiffany Girls Generation Menderita Skoliosis</t>
  </si>
  <si>
    <t>Wali Kota Khawatir Penusukan Santri Berdampak pada Wisata Cirebon</t>
  </si>
  <si>
    <t>PMI: Jadikan Donor Darah Gaya Hidup</t>
  </si>
  <si>
    <t xml:space="preserve">Dishub Surabaya Lakukan Rekayasa Lalu Lintas </t>
  </si>
  <si>
    <t>Truk Tronton Jadi Penyebab Kecelakaan Tol Cipularang</t>
  </si>
  <si>
    <t>Fraksi Demokrat Siap Bantu Jokowi di Parlemen</t>
  </si>
  <si>
    <t>PBB dan OKI Minta India Akhiri Pelanggaran HAM di Kashmir</t>
  </si>
  <si>
    <t xml:space="preserve">Bahan Baku Vape Beracun </t>
  </si>
  <si>
    <t>Kasus Korupsi di DPRD Garut, Politisi PKS Diperiksa</t>
  </si>
  <si>
    <t>India Setarakan Bea Masuk Sawit Olahan RI dan Malaysia</t>
  </si>
  <si>
    <t xml:space="preserve">Dambakan Alun-Alun Bandung, Tasik Anggarkan Rp8 Miliar </t>
  </si>
  <si>
    <t>Utusan Presiden: Perdamaian Syarat Mutlak Pembangunan</t>
  </si>
  <si>
    <t>Deschamps Sebut Timnas Prancis Sudah Temukan Ritme</t>
  </si>
  <si>
    <t>Menteri Jepang Usulkan Air Radioaktif Dibuang ke Laut</t>
  </si>
  <si>
    <t>Ketua Umum FPI Bingung Dipanggil Polisi Saksi Kasus Makar</t>
  </si>
  <si>
    <t>Empat Wilayah di Pulau Jawa Belum Implementasi KIA</t>
  </si>
  <si>
    <t xml:space="preserve">Persib Tambah 3 Pemain Muda </t>
  </si>
  <si>
    <t>Perajin Terasi Lampung Berhenti Produksi Sementara</t>
  </si>
  <si>
    <t>PPIH Arab Saudi Apresiasi 39 Mitra Penyelenggaraan Haji 2019</t>
  </si>
  <si>
    <t>Harapan Negosiasi Dagang Tahan Tekanan Rupiah</t>
  </si>
  <si>
    <t xml:space="preserve"> Ingat Bob Hasan, Zohri, dan Anak-Anak Audisi Jarum</t>
  </si>
  <si>
    <t>Robert Alberts Keluhkan Bentroknya Jadwal Timnas dan Kompetisi</t>
  </si>
  <si>
    <t xml:space="preserve">Pemerintah Dorong NTT Bisa Pasok Garam Industri </t>
  </si>
  <si>
    <t>Nasdem Setuju dengan JK Soal Revisi UU KPK</t>
  </si>
  <si>
    <t>Bus Transjakarta Tabrak Pembatas Jalan di Slipi</t>
  </si>
  <si>
    <t>Australia dan Ceska Memburu Sejarah di Piala Dunia FIBA</t>
  </si>
  <si>
    <t>Pemkab Bogor Lakukan Rotasi Pejabat Besar-besaran</t>
  </si>
  <si>
    <t xml:space="preserve">Demokrat Setuju Wacana Pembangunan Istana Presiden di Papua </t>
  </si>
  <si>
    <t>Jatim Maksimalkan Program Pelatihan Kerja Hingga Pelosok</t>
  </si>
  <si>
    <t>Susi Siap Bantu Anggaran Daerah untuk Pengembangan Perikanan</t>
  </si>
  <si>
    <t>Wali Kota Banda Aceh: AS Mudahkan Beasiswa Putra Daerah</t>
  </si>
  <si>
    <t>Kelezatan Tha'miyah Bil Baid, Makanan Dari Negeri Sphinx</t>
  </si>
  <si>
    <t xml:space="preserve">127 Jamaah Haji Indonesia Masih Dirawat di Arab Saudi </t>
  </si>
  <si>
    <t>Satu dari Enam Anak Perempuan Menikah Sebelum 18 Tahun</t>
  </si>
  <si>
    <t>Jokowi Harap Independensi KPK tak Dibatasi</t>
  </si>
  <si>
    <t>Anggota Komisi III PDIP Persilakan Capim KPK Lobi-Lobi</t>
  </si>
  <si>
    <t xml:space="preserve">BPS Bersiap Laksanakan Sensus Satu Data 2020 </t>
  </si>
  <si>
    <t>Fekir Masih Kecewa Gagal ke Liverpool Tahun Lalu</t>
  </si>
  <si>
    <t xml:space="preserve">Wagub Jabar: Pasar Modal Syariah Harus Gandeng Kiai </t>
  </si>
  <si>
    <t>Penembak Christchurch Penasaran Jumlah Jamaah yang Ditembak</t>
  </si>
  <si>
    <t>Sistem Penarikan Cukai Rokok Dinilai Sudah Ideal</t>
  </si>
  <si>
    <t xml:space="preserve">In Picture: Bandara Syamsudin Noor Diselimuti Kabut Asap </t>
  </si>
  <si>
    <t>Gali Info Soal Veronica Koman Polisi Temui Konjen Australia</t>
  </si>
  <si>
    <t>Tertinggi di Serie A, Gaji Ronaldo Hampir 4 Kali De Ligt</t>
  </si>
  <si>
    <t>Siswa SDIT Al-Barkah Belajar MIPA Lewat Fun Math and Science</t>
  </si>
  <si>
    <t>Bukti Baru Ungkap Anggota DPR Australia Gladys Liu Diduga Terkait Partai Komunis China</t>
  </si>
  <si>
    <t>Sekolah Negeri di Victoria Sediakan Pembalut Wanita Gratis</t>
  </si>
  <si>
    <t xml:space="preserve">Cerita Himpuh Protes Biaya Visa, Apa Respons Utusan Saudi?  </t>
  </si>
  <si>
    <t>Amerika Serikat Vs Prancis, Siapa Jadi Pemenang?</t>
  </si>
  <si>
    <t>Cristiano Ronaldo: Saya tak Hidup demi Penghargaan Pribadi</t>
  </si>
  <si>
    <t>Pasang Status "Single", Inilah Saat Terakhir Kehidupan Novy Chardon</t>
  </si>
  <si>
    <t>UMM Uji Konsep RUU Sistem Pendukung Lembaga Perwakilan</t>
  </si>
  <si>
    <t>JK Ungkap Tantangan Penegak Hukum di Era Dunia Siber</t>
  </si>
  <si>
    <t xml:space="preserve">Saran PPIH untuk Saudi: Tambah Kuota dan Perbaiki Fasilitas </t>
  </si>
  <si>
    <t>Arkeolog Ungkap Puing Keraton Lama Kesultanan Tidore</t>
  </si>
  <si>
    <t>David Beckham Dekati Lionel Messi, Ada Apa?</t>
  </si>
  <si>
    <t>BI Luncurkan Forum Sistem Pembayaran Sumatra Utara</t>
  </si>
  <si>
    <t xml:space="preserve">Jenguk BJ Habibie, Quraish Shihab Doakan yang Terbaik </t>
  </si>
  <si>
    <t>Perang Dagang Buat Investor Asia Lebih Berhati-hati</t>
  </si>
  <si>
    <t>Kemendikbud Kembali Gelar Karya Film Pelajar</t>
  </si>
  <si>
    <t>12 Pemimpin Muda Studi Banding ke Australia</t>
  </si>
  <si>
    <t>Iuran BPJS Naik, Sektor Farmasi Diprediksi Tumbuh Positif</t>
  </si>
  <si>
    <t>Motor Honda CB Mahasiswa UMS Terbakar di Parkiran Kampus</t>
  </si>
  <si>
    <t>Taman Mojansari Solo Jadi Tempat Mesum Remaja</t>
  </si>
  <si>
    <t>Binotto Puji Strategi Ferrari di GP Italia</t>
  </si>
  <si>
    <t>7 Desa Jadi Cagar Budaya, Bupati Karanganyar Protes</t>
  </si>
  <si>
    <t>Kembali Bugar, Hazard dan James Siap Bela Madrid Vs Levante</t>
  </si>
  <si>
    <t>KKP Terbitkan Lima Regulasi Permudah Investasi Kelautan</t>
  </si>
  <si>
    <t>Usai Jalani Patsus, 3 Anggota Polres Wonogiri Dilepaskan</t>
  </si>
  <si>
    <t>Jorge Lorenzo Belum Menyerah Unjuk Gigi di Misano</t>
  </si>
  <si>
    <t>Trump Pecat Penasihat Keamanan AS</t>
  </si>
  <si>
    <t>BPTJ Kembali Ingatkan Ganjil Genap Hanya Kebijakan Sementara</t>
  </si>
  <si>
    <t>Pemahaman Pengusaha Soal IPO Masih Rendah</t>
  </si>
  <si>
    <t>Kapal Perang Kanada Berlayar Melalui Selat Taiwan</t>
  </si>
  <si>
    <t>Begini Penampakan Bus yang Tewaskan Warga Sragen</t>
  </si>
  <si>
    <t>PM Selandia Minta Maaf Atas Skandal Kekerasan Seksual Partai</t>
  </si>
  <si>
    <t>Riset SophosLabs Ingatkan Potensi Ancaman Malware Baldr</t>
  </si>
  <si>
    <t>Ini Nilai 100 Pesepak Bola Terbaik Versi Game FIFA 20</t>
  </si>
  <si>
    <t>Romi Didakwa Terima Suap Rp 416,4 Juta</t>
  </si>
  <si>
    <t>Hendak Pompa Ban Sepeda, Bocah SD Dicabuli Tukang Bengkel</t>
  </si>
  <si>
    <t>Ruang Tahanan Terbatas, Romi Minta Dipindahkan</t>
  </si>
  <si>
    <t>Caleg Perempuan Kian Kuat di Pemilu 2019</t>
  </si>
  <si>
    <t>Penjualan Jakarta Garden City Diharapkan Meningkat</t>
  </si>
  <si>
    <t>SMA PKP Gelar Pemilu Raya Wujud Demokrasi Damai</t>
  </si>
  <si>
    <t>Telkomsel Belum Pastikan Penggantian Paket Internet di Papua</t>
  </si>
  <si>
    <t>Terminal BBM Boyolali Sabet Penghargaan Platinum ISDA 2019</t>
  </si>
  <si>
    <t>Razia Miras di Wonogiri, Petugas Sita Puluhan Botol Ciu</t>
  </si>
  <si>
    <t>KPU Ajukan Rp 17 M untuk Pilwakot Solo 2020</t>
  </si>
  <si>
    <t>Netanyahu Berencana Caplok Tepi Barat Jika Terpilih</t>
  </si>
  <si>
    <t>Kulon Progo Tutup Tambak Udang Warga di Dekat Bandara</t>
  </si>
  <si>
    <t>Bisnis Asuransi Unitlink Bisa Tumbuh 50 Persen</t>
  </si>
  <si>
    <t>Bekasi Gandeng 3 Perusahaan Olah Sampah Jadi Listrik</t>
  </si>
  <si>
    <t>Kapolda Sumut Heran Uang Rp 1,6 Miliar Hilang di Parkiran</t>
  </si>
  <si>
    <t>Pertamina Kucurkan Rp 3 M Selamatkan Lahan Gambut</t>
  </si>
  <si>
    <t>CR7 Menuju Pencetak Gol Terbanyak di Level Internasional</t>
  </si>
  <si>
    <t>Warga Bandung yang Beli Properti di Australia Naik</t>
  </si>
  <si>
    <t>Mahasiswa UGM Menangi Geology Open Challenge 2019</t>
  </si>
  <si>
    <t>Diawasi di Hong Kong, Aktivis Joshua Wong Terbang ke Berlin</t>
  </si>
  <si>
    <t>Pembangunan Sekolah Indonesia-Palestina Masuk Tahap Renovasi</t>
  </si>
  <si>
    <t>Intelijen Militer Jerman Perluas Penyelidikan Pengaruh Ekstrem Kanan di Bundeswehr</t>
  </si>
  <si>
    <t>Panci Goreng Meledak di Jerman, Satu Orang Tewas</t>
  </si>
  <si>
    <t>Bukalapak Pangkas Karyawan, Menkominfo: Bukan Mau Tutup</t>
  </si>
  <si>
    <t xml:space="preserve">Polwan Marah Dihina Demonstran Pakai Bahasa PSK </t>
  </si>
  <si>
    <t>Umat Islam di Pekanbaru Lakukan Shalat Minta Hujan</t>
  </si>
  <si>
    <t>Wali Kota Depok Ingatkan Ponpes akan Bahaya Ideologi Asing</t>
  </si>
  <si>
    <t>Joshua Wong: Aksi Protes Hong Kong Harus Berlanjut</t>
  </si>
  <si>
    <t>Mendikbud Minta Guru di Daerah Asap Tetap Bimbing Siswa</t>
  </si>
  <si>
    <t>KKP tidak Menoleransi Kerusakan Laut Akibat Reklamasi</t>
  </si>
  <si>
    <t>TPA Burangkeng Overload Sejak 5 Tahun Lalu</t>
  </si>
  <si>
    <t>Posyandu Balita di Desa Branta Pesisir</t>
  </si>
  <si>
    <t>Wali Kota Jambi Ingatkan Sekolah Patuhi Kebijakan Libur</t>
  </si>
  <si>
    <t>Jokowi Makin Rajin Gelar Rapat Soal Investasi</t>
  </si>
  <si>
    <t>Asep Ferry Bastian Doktor Termuda di UNIS Tangerang</t>
  </si>
  <si>
    <t>Didakwa Terima Suap Bersama Menag, Ini Reaksi Romi</t>
  </si>
  <si>
    <t>Kurangi Plastik, Pejabat Indramayu Diimbau Bawa Tumbler</t>
  </si>
  <si>
    <t>Soal Spoiler, Tom Holland Sebut Mark Ruffalo Lebih Parah</t>
  </si>
  <si>
    <t>Warga Mengeluh Listrik di Cipondoh Byar Pet Sepekan Terakhir</t>
  </si>
  <si>
    <t>TPA Burangkeng Overload Picu Sampah di Sungai</t>
  </si>
  <si>
    <t xml:space="preserve">Menaker Minta Masyarakat tak Khawatir Masuknya TKA </t>
  </si>
  <si>
    <t>Cari Jamaah Haji yang Hilang, PPIH Koordinasi dengan Saudi</t>
  </si>
  <si>
    <t>Gubernur Jateng Siap Pasang Badan Bela PB Djarum</t>
  </si>
  <si>
    <t>Emil Prediksi ''Jantung'' Jabar Masa Depan Ada di Majalengka</t>
  </si>
  <si>
    <t>Pertamina Bayarkan Kompensasi Bagi Warga Terdampak Minyak</t>
  </si>
  <si>
    <t>Ombudsman: Ada Diskriminasi Layanan Akses Internet di Papua</t>
  </si>
  <si>
    <t>BRI Benahi Ekosistem Danau Ranu Pane</t>
  </si>
  <si>
    <t xml:space="preserve">Ketua KPK Masih Berharap ke Jokowi </t>
  </si>
  <si>
    <t>Yerusalem dan Peran Pentingnya dalam Perkembangan Islam</t>
  </si>
  <si>
    <t>In Picture: Tol Serang-Panimbang Sesi I Ditarget Beroperasi Akhir 2019</t>
  </si>
  <si>
    <t>Pakar tak Setuju Jokowi Terbitkan Surpres Revisi UU KPK</t>
  </si>
  <si>
    <t>BEI Terus Dorong E-Commerce Go Public</t>
  </si>
  <si>
    <t>ESDM: B30 Tonggak Pengembangan Energi Terbarukan Indonesia</t>
  </si>
  <si>
    <t>BI Jatim Dorong UMKM Go Global</t>
  </si>
  <si>
    <t>Ribuan Siswa Paud di Sukabumi Ikuti Latihan Manasik Haji</t>
  </si>
  <si>
    <t>Dubes Saudi Sampaikan Kuliah Umum di UIN Banten</t>
  </si>
  <si>
    <t>Temu Nasional MPZ, Bangun Zakat Profesional Hingga Daerah</t>
  </si>
  <si>
    <t>Kekayaan Tertulis Rp70 juta, Capim KPK Lili: Kurang Nol Satu</t>
  </si>
  <si>
    <t>Mengapa Pria Lebih Rentan Alami Kebotakan?</t>
  </si>
  <si>
    <t>Trump Siap Bertemu Rouhani tanpa Prasyarat</t>
  </si>
  <si>
    <t>BTPN: Penurunan BI Rate Positif Turunkan Beban Bunga</t>
  </si>
  <si>
    <t>Pembangunan Sekolah Indonesia-Palestina Perlu Dukungan</t>
  </si>
  <si>
    <t xml:space="preserve">Miris, Kota Depok tak Memiliki Sekolah MAN dan MI Negeri </t>
  </si>
  <si>
    <t>Yusril: Jangan Sampai Orang Mati Masih Berstatus Tersangka</t>
  </si>
  <si>
    <t>Persib Bandung Terus Godok Tim Putri</t>
  </si>
  <si>
    <t>Bangka Batasi Jam Kunjungan Pelajar ke Warnet, Ada Apa?</t>
  </si>
  <si>
    <t>Rusli Habibie: Mohon Doanya untuk Kesehatan BJ Habibie</t>
  </si>
  <si>
    <t>Semangat Nenek Bercucu Lima Raih Gelar Sarjana</t>
  </si>
  <si>
    <t>Capim KPK Ini Ibaratkan Kinerja KPK  Bak Orang Pulang Dugem</t>
  </si>
  <si>
    <t>Thia Ajak Kaum Ibu Ikuti Seminar Parenting Bersama Kak Seto</t>
  </si>
  <si>
    <t>Bea Cukai Meulaboh Amankan 200 Ribu Batang Rokok Ilegal</t>
  </si>
  <si>
    <t>Kebakaran Lahan Gambut di Penajam Belum Berhasil Dipadamkan</t>
  </si>
  <si>
    <t>Lama Absen di Film Horor, Winky Wiryawan Main di Lorong</t>
  </si>
  <si>
    <t>Seribu Produk Kreatif Isi Festival Kreator Terbesar China</t>
  </si>
  <si>
    <t>Penetapan Harga Gas Rumah Tangga PGN Sesuai Regulasi</t>
  </si>
  <si>
    <t>7 Kebakaran di Kabupaten Bandung Terjadi dalam Sehari</t>
  </si>
  <si>
    <t>Ade Rai: Peserta yang Sehat adalah Pahlawan JKN-KIS</t>
  </si>
  <si>
    <t>Belum Terlambat Membentuk Keluarga Tangguh Bencana</t>
  </si>
  <si>
    <t>Ganti Pelatih tak Pengaruhi Motivasi Blitar Bandung United</t>
  </si>
  <si>
    <t>Awal Mula Perkembangan Ilmu Geografi di Dunia Islam</t>
  </si>
  <si>
    <t>Bea Cukai Bali Nusa Tenggara Terima Kunjungan Bea Cukai AS</t>
  </si>
  <si>
    <t>Satu-satunya Capim Perempuan KPK Dicecar Soal JC</t>
  </si>
  <si>
    <t>Capim KPK Lili: Saya Setuju Revisi UU untuk Penguatan</t>
  </si>
  <si>
    <t>Dana Desa di Bangka Belitung Difokuskan Atasi Stunting</t>
  </si>
  <si>
    <t xml:space="preserve">Meghan Markle Terpesona dengan Michelle Obama </t>
  </si>
  <si>
    <t>Novanto Kembalikan Uang Pengganti Korupsi, Ini Perinciannya</t>
  </si>
  <si>
    <t>Jokowi Janjikan Bangun Istana Kepresidenan di Papua</t>
  </si>
  <si>
    <t>Keberagaman dan Persatuan Indonesia di ICCF 2019</t>
  </si>
  <si>
    <t>Pertamina Jamin tak Ada Kekurangan Elpiji Subsidi di Garut</t>
  </si>
  <si>
    <t>DPR Usul Satu Persen Transfer ke Daerah untuk BPJS Kesehatan</t>
  </si>
  <si>
    <t>Kementan Klaim tak Ada Lahan Puso di Sragen</t>
  </si>
  <si>
    <t>Pertumbuhan Industri Hulu Tekstil Terancam Negatif</t>
  </si>
  <si>
    <t>Kejari Sukoharjo Musnahkan Narkotika dan Kosmetik Ilegal</t>
  </si>
  <si>
    <t>Pemerintah Buka Seluruh Layanan Data Internet di Papua Barat</t>
  </si>
  <si>
    <t>Tersangka Veronica Koman di Australia Ikut Suami dan S2</t>
  </si>
  <si>
    <t>Toleransi Beragama Indonesia Menginspirasi Uni Eropa</t>
  </si>
  <si>
    <t>Anak Juara Belanja Gratis di Perayaan Suzuya Anniversary</t>
  </si>
  <si>
    <t>Whoopi Goldberg Kritik Donald Trump Soal Pengungsi Bahama</t>
  </si>
  <si>
    <t>Kerabat: Semua Keluarga Sudah Kumpul di Ruang Rawat Habibie</t>
  </si>
  <si>
    <t>Kontribusi Geografer Muslim</t>
  </si>
  <si>
    <t>Vinicius Adaptasi Posisi demi Isi Skuat Utama Real Madrid</t>
  </si>
  <si>
    <t>Southgate: Pemain Inggris Masih Lakukan Kesalahan Individu</t>
  </si>
  <si>
    <t>Innalillahi... Presiden Ketiga BJ Habibie Wafat</t>
  </si>
  <si>
    <t>Bentrok TNI dan Warga, Belasan Terluka</t>
  </si>
  <si>
    <t xml:space="preserve">Industri Tekstil Desak Pemerintah Gelar Operasi Pasar </t>
  </si>
  <si>
    <t>Satu Unit Apartemen Kalibata City Kebakaran</t>
  </si>
  <si>
    <t>BJ Habibie, Jenius dari Parepare yang Sayang Istri</t>
  </si>
  <si>
    <t>Joaquin Phoenix tak Langsung Mengiyakan Tawaran Jadi Joker</t>
  </si>
  <si>
    <t>Kepala BPPT: BJ Habibie merupakan Bapak Teknologi Kami</t>
  </si>
  <si>
    <t>Cegah Pasokan Berlebih, Data Beras Perlu Diperbaiki</t>
  </si>
  <si>
    <t>Rima Melati Sempat Besuk BJ Habibie Rabu Sore</t>
  </si>
  <si>
    <t>Habibie Si Mr Crack, Ini Sederet Karya Besarnya</t>
  </si>
  <si>
    <t>Cerita Putra Habibie Dampingi Ayahnya Hingga Detik Akhir</t>
  </si>
  <si>
    <t>In Picture: Pemprov DKI Hentikan Lelang Tender ERP</t>
  </si>
  <si>
    <t>Geografer Muslim di Era Keemasan</t>
  </si>
  <si>
    <t>Pulih Lebih Cepat, Cavani Bisa Tampil Saat PSG Vs Madrid</t>
  </si>
  <si>
    <t>Lestarikan Terumbu Karang, TNC Ajukan Skema Pertukaran Utang</t>
  </si>
  <si>
    <t>Iran Tangkap Tiga Warga Australia</t>
  </si>
  <si>
    <t>Costa: Bermain dengan Messi-Suarez adalah Mimpi Griezmann</t>
  </si>
  <si>
    <t>Presiden Jokowi Berbelasungkawa Atas Meninggalnya BJ Habibie</t>
  </si>
  <si>
    <t>Ini Deretan Bintang yang Belum Beraksi di La Liga Spanyol</t>
  </si>
  <si>
    <t>Golkar Kenang Habibie Sebagai Bapak Demokrasi</t>
  </si>
  <si>
    <t>Jokowi: Habibie Sosok Negarawan yang Patut Jadi Contoh</t>
  </si>
  <si>
    <t xml:space="preserve">Wiranto: Habibie Kuat Membangun Demokrasi Baru </t>
  </si>
  <si>
    <t>Indonesia Kecam Rencana Netanyahu Caplok Tepi Barat</t>
  </si>
  <si>
    <t>Mendagri: BJ Habibie Milik Masyarakat dan Bangsa Indonesia</t>
  </si>
  <si>
    <t>Ibas: Jasa Habibie akan Terus Dikenang Masyarakat</t>
  </si>
  <si>
    <t>BJ Habibie, Tiga Generasi Maestro Pesawat</t>
  </si>
  <si>
    <t>Mendagri: Habibie Teknokrat Kelas Dunia</t>
  </si>
  <si>
    <t>Habibie Wafat, Indonesia Kehilangan Negarawan dan Ilmuwan</t>
  </si>
  <si>
    <t>Ciri Khas Kepemimpinan Umar bin Abdul Aziz</t>
  </si>
  <si>
    <t>Pemerintah Ajak Masyarakat Kibarkan Bendera Setengah Tiang</t>
  </si>
  <si>
    <t>Pemerintah akan Beri Insentif Daerah yang Permudah Investasi</t>
  </si>
  <si>
    <t>BJ Habibie akan Dimakamkam di Samping Ainun</t>
  </si>
  <si>
    <t xml:space="preserve">Habibie Wafat, Wagub Sumbar: Indonesia Kehilangan Negarawan </t>
  </si>
  <si>
    <t>Muamalat: Kami Kehilangan Sosok Pendiri Bank Syariah Pertama</t>
  </si>
  <si>
    <t>PBNU: Habibie Negarawan yang Demokratis</t>
  </si>
  <si>
    <t>Ketua MA Hanya BIcara Soal Parepare dengan Habibie</t>
  </si>
  <si>
    <t>In Picture: Jokowi Melayat ke RSPAD Gatot Soebroto</t>
  </si>
  <si>
    <t>Khofifah: BJ Habibie Sosok Romantis dan Penuh Cinta</t>
  </si>
  <si>
    <t>Rumah Duka Mulai Bersiap Sambut Jenazah Habibie</t>
  </si>
  <si>
    <t>Putra BJ Habibie Apresiasi Dokter di RSPAD Gatot Subroto</t>
  </si>
  <si>
    <t>'Youth English Camp', Kampung Inggris Pertama di Sumbar</t>
  </si>
  <si>
    <t>Mendag: Habibie Berpikir Melampaui Zaman</t>
  </si>
  <si>
    <t>Kedubes Inggris Sampaikan Belasungkawa Wafatnya Habibie</t>
  </si>
  <si>
    <t>Rusli Habibie: Keluarga Ikhlas Habibie Pergi</t>
  </si>
  <si>
    <t>Suporter Ganggu Prosesi Mengheningkan Cipta untuk BJ Habibie</t>
  </si>
  <si>
    <t>JK Sampaikan Duka Mendalam atas Wafatnya BJ Habibie</t>
  </si>
  <si>
    <t>PGN Raih 5 Penghargaan The Best Contact Center Indonesia</t>
  </si>
  <si>
    <t>Habibie Wafat, ICMI: Kehilangan Besar Bagi Indonesia</t>
  </si>
  <si>
    <t>Ucapan Belasungkawa Wafatnya Habibie Warnai Jagat Twitter</t>
  </si>
  <si>
    <t>Mahasiswa Baru Siap Viralkan Seminar Motivasi UBSI</t>
  </si>
  <si>
    <t>Polisi Siapkan Rute Iring-iringan Jenazah BJ Habibie</t>
  </si>
  <si>
    <t>Mengenal Sejarah Baitulmal</t>
  </si>
  <si>
    <t>Din Syamsuddin Melayat ke Rumah Duka Habibie</t>
  </si>
  <si>
    <t xml:space="preserve">Pandji Pragiwaksono Ingat Pujian dari Eyang Habibie </t>
  </si>
  <si>
    <t>Presiden Jokowi akan Pimpin Langsung Pemakaman BJ Habibie</t>
  </si>
  <si>
    <t>Jokowi: Habibie is a stateman respected by people</t>
  </si>
  <si>
    <t>BJ Habibie Wafat Jadi Trending Topic Twitter</t>
  </si>
  <si>
    <t>PGI Berduka atas Kepergian Habibie</t>
  </si>
  <si>
    <t>KPK: Firli Lakukan Pelanggaran Berat</t>
  </si>
  <si>
    <t>Habibie Wafat, Mensesneg Nyatakan Hari Berkabung Nasional</t>
  </si>
  <si>
    <t>Erick Thohir: Jasa BJ Habibie tak Lekang oleh Waktu</t>
  </si>
  <si>
    <t>Pemakaman Habibie Telah Dipersiapkan di TMP Kalibata</t>
  </si>
  <si>
    <t xml:space="preserve">Baitulmal, Sumber Kemakmuran di era Kekhalifahan </t>
  </si>
  <si>
    <t>Warga Gorontalo Berduka Atas Wafatnya BJ Habibie</t>
  </si>
  <si>
    <t>Habibie Wafat, Masyarakat Diimbau Shalat Ghaib</t>
  </si>
  <si>
    <t>Habibie Wafat, LIB Wacanakan Penggunaan Ban Hitam di Lengan</t>
  </si>
  <si>
    <t>Kisah Habibie dan Republika</t>
  </si>
  <si>
    <t>Menlu: Kita Kehilangan Bapak Bangsa yang Optimistis</t>
  </si>
  <si>
    <t xml:space="preserve">Reza Rahadian Melayat ke Rumah Duka BJ Habibie </t>
  </si>
  <si>
    <t>Gubernur Sumbar: Indonesia Kehilangan Seorang Inspirator</t>
  </si>
  <si>
    <t>Christian Bale Berikan Saran Jenaka untuk Robert Pattinson</t>
  </si>
  <si>
    <t>Baitulmal dan Kisah Umar Pastikan Rakyatnya Hidup Sejahtera</t>
  </si>
  <si>
    <t>BJ Habibie Sang Pembakar Semangat Timnas di SEA Games 1999</t>
  </si>
  <si>
    <t>DPR Dorong RUU Karantina</t>
  </si>
  <si>
    <t>Tata Kelola Baitulmal di Masa Umayyah dan Abbasiyah</t>
  </si>
  <si>
    <t xml:space="preserve">Reza Rahadian Menangis Kenang BJ Habibie </t>
  </si>
  <si>
    <t>Jokowi Kirim Surpres RUU KPK ke DPR</t>
  </si>
  <si>
    <t>Era Medsos dan Keajaiban Umbul Ponggok</t>
  </si>
  <si>
    <t>Habibie Wafat, Pemerintah Tetapkan Hari Berkabung Nasional</t>
  </si>
  <si>
    <t>Mahfud MD: Habibie Ilmuwan Berotak Jerman, Berhati Makkah</t>
  </si>
  <si>
    <t>Syafii Maarif Terkenang Cerita Habibie Soal Ainun</t>
  </si>
  <si>
    <t>BJ Habibie di Mata Gus Sholah</t>
  </si>
  <si>
    <t>Parni Hadi: Habibie tak Peduli Soal IQ-nya</t>
  </si>
  <si>
    <t>Anies Baswedan: Habibie Jadi Inspirasi Masyarakat</t>
  </si>
  <si>
    <t>Habibie passed away, Megawati: We lose our inspiring figure</t>
  </si>
  <si>
    <t>Habibie Wafat, Hendrawan Kenang Piala Thomas 1998</t>
  </si>
  <si>
    <t>' Konstitusi Terkait Erat dengan Antikorupsi'</t>
  </si>
  <si>
    <t>Wapres JK: Kita Kehilangan Putra Terbaik Bangsa</t>
  </si>
  <si>
    <t>Borneo FC Izinkan Cucu BJ Habibie Pulang ke Rumah Duka</t>
  </si>
  <si>
    <t>Menristekdikti: Banyak Ibu Ingin Anaknya Seperti Habibie</t>
  </si>
  <si>
    <t>Anies Segarkan Jakarta Lewat Geliat Seni &amp;amp; Budaya</t>
  </si>
  <si>
    <t>Mahathir: Wafatnya Habibie adalah Sebuah Kehilangan Besar</t>
  </si>
  <si>
    <t>Dubes Malaysia: Habibie Banyak Menyokong Malaysia</t>
  </si>
  <si>
    <t>Bikers Brotherhood MC Indonesia Wakafkan Sumur di Lombok</t>
  </si>
  <si>
    <t>Sylvester Stallone Kecewa Adegan Creed II Ada yang Dihapus</t>
  </si>
  <si>
    <t>Menlu: Semua Kantor Dubes Kibarkan Bendera Setengah Tiang</t>
  </si>
  <si>
    <t>Inggris Izinkan Mahasiswa Asing Tinggal Dua Tahun Pascalulus</t>
  </si>
  <si>
    <t>Kepala Lapan: Habibie Inspirasi Generasi Muda Indonesia</t>
  </si>
  <si>
    <t>Klinik Rumah Zakat Pekanbaru Buka Posko Asap dan Bagi Masker</t>
  </si>
  <si>
    <t>Kedubes Jerman Ucapkan Belasungkawa Wafatnya BJ Habibie</t>
  </si>
  <si>
    <t>Ketua KPU Kenang Jasa Habibie dalam Pemilu Indonesia</t>
  </si>
  <si>
    <t>Kapolda Pertimbangkan Cabut Siaga 1 Papua Barat</t>
  </si>
  <si>
    <t>Mentan: Pak Habibie Sosok Modernisasi Pembangunan</t>
  </si>
  <si>
    <t>Timnas U-19 Kalahkan Iran</t>
  </si>
  <si>
    <t>Soal Desakan Simon McMenemy Dicopot, Ini Kata Dirut PT LIB</t>
  </si>
  <si>
    <t xml:space="preserve">Pemenuhan Gizi Melalui Olahan Ikan   </t>
  </si>
  <si>
    <t>Prabowo Melayat ke Rumah Duka BJ Habibie</t>
  </si>
  <si>
    <t>Sineas Faozan Rizal Salut dengan Sosok Bersahaja Habibie</t>
  </si>
  <si>
    <t>The press morally indebted to Habibie</t>
  </si>
  <si>
    <t>Dompet Dhuafa Bahas RUU Pertanahan dalam Perspektif Wakaf</t>
  </si>
  <si>
    <t>Walhi Minta Restorasi Gambut Dievaluasi</t>
  </si>
  <si>
    <t>Yusuf Mansur Ungkap Wajah Almarhum BJ Habibie Tampak Cerah</t>
  </si>
  <si>
    <t xml:space="preserve">Wagub Sulsel Ingin Wujudkan Asa Habibie Membangun Institut </t>
  </si>
  <si>
    <t>China Tahan Pria Sebar Foto Tentara di Perbatasan Hong Kong</t>
  </si>
  <si>
    <t>Rizki/Della Ingin Bermain tanpa Beban di Vietnam Open</t>
  </si>
  <si>
    <t>Menhub Ajak Insan Transportasi Lawan Hoaks</t>
  </si>
  <si>
    <t>Southgate Minta Timnas Inggris Kurangi 'Kesalahan Konyol'</t>
  </si>
  <si>
    <t>Tim Piala Davis Indonesia Optimistis Hadapi Selandia Baru</t>
  </si>
  <si>
    <t>Emil akan Lelang Jabatan Sekda, Buka Peluang Non-ASN</t>
  </si>
  <si>
    <t xml:space="preserve">Ini Pesan Habibie untuk Kemajuan Pembangunan Indonesia </t>
  </si>
  <si>
    <t>Jam Belajar Sekolah Dimundurkan karena Kabut Asap</t>
  </si>
  <si>
    <t xml:space="preserve">BWA Targetkan 1 Juta Wakaf Alquran </t>
  </si>
  <si>
    <t>Airin: Kecintaan Habibie pada Ilmu Pengetahuan Luar Biasa</t>
  </si>
  <si>
    <t>Khofifah Tegaskan Kesiapan Bangun Asrama Mahasiswa Nusantara</t>
  </si>
  <si>
    <t>Sukabumi Serius Terapkan Tujuh Kawasan tanpa Asap Rokok</t>
  </si>
  <si>
    <t>Amran: Seluruh Masyarakat Berduka atas Meninggalnya Habibie</t>
  </si>
  <si>
    <t>Sosok Habibie dan Koleksi Mercedes 300SL Gulwing</t>
  </si>
  <si>
    <t>Jejak BJ Habibie dan Perpustakaan di Kota Sukabumi</t>
  </si>
  <si>
    <t>Masinton: Capim KPK Hadapi Persoalan Besar di Internal</t>
  </si>
  <si>
    <t>Pembahasan Revisi UU KPK dan UU MD3 Dimulai Malam Ini</t>
  </si>
  <si>
    <t>KPK Tetapkan Tersangka Baru Kasus Suap Gubernur Kepri</t>
  </si>
  <si>
    <t>Komisioner KPK: Mengapa Pembahasan Revisi UU KPK Dikebut?</t>
  </si>
  <si>
    <t>Para Petarung Dunia Semarakkan ONE Championship di Jakarta</t>
  </si>
  <si>
    <t>Setuju Revisi UU KPK, Jokowi Beri 3 Poin Masukan</t>
  </si>
  <si>
    <t>Waspadai Gejala Gula Darah Tinggi &amp;amp; Cara Mencegahnya</t>
  </si>
  <si>
    <t>Revisi UU KPK, Ini Sikap Jokowi Terkait Dewan Pengawas KPK</t>
  </si>
  <si>
    <t>Taufik Hidayat: Audisi Bulu Tangkis Bukan Jalan Satu-satunya</t>
  </si>
  <si>
    <t>Bali United Siap Bungkam Bhayangkara FC di Bekasi</t>
  </si>
  <si>
    <t>Puluhan Mahasiswa akan Kembali Bermalam di KPK</t>
  </si>
  <si>
    <t>Ombudsman: Skema Polisi Hadapi Demo Perlu Dievaluasi</t>
  </si>
  <si>
    <t>Modric Tambah Panjang Daftar Pemain Madrid yang Cedera</t>
  </si>
  <si>
    <t>Ini Fakta Angka Jelang Liverpool Vs Newcastle</t>
  </si>
  <si>
    <t>Polda Jabar Sebut Speed Gun Perlu DIterapkan di Jalan Tol</t>
  </si>
  <si>
    <t>Mercedes Luncurkan Mobil Pertama Formula E</t>
  </si>
  <si>
    <t>GPPU: Indonesia Minim Label Ayam Halal</t>
  </si>
  <si>
    <t>Unisa Ciptakan Kecerdasan Buatan Kontrol Penggunaan Listrik</t>
  </si>
  <si>
    <t>India Tangkap Hampir 4.000 Orang di Kashmir</t>
  </si>
  <si>
    <t>PPATK Sebut Ada Transaksi tak Wajar pada Sejumlah Capim KPK</t>
  </si>
  <si>
    <t>Hingga Agustus, Bank Mandiri Salurkan KUR Rp 15,03 Triliun</t>
  </si>
  <si>
    <t>Setjen MPR Kali Kelima Raih WTP</t>
  </si>
  <si>
    <t>TPST Bantargebang Masuk Instagram Leonardo DiCaprio</t>
  </si>
  <si>
    <t>Menteri PPPA: Perkawinan Anak di Indonesia Mengkhawatirkan</t>
  </si>
  <si>
    <t>Cerita Penggali Makam BJ Habibie dan Ainun</t>
  </si>
  <si>
    <t>PBSI Gembira Audisi Bulu Tangkis Dilanjutkan</t>
  </si>
  <si>
    <t>Bekasi Dirikan Sekolah Khusus Difabel</t>
  </si>
  <si>
    <t>'Banyak Gamer Alami Hambatan Saat Bermain'</t>
  </si>
  <si>
    <t>Mertesacker: Oezil Masih Mampu Tingkatkan Performa Arsenal</t>
  </si>
  <si>
    <t>Pemanfaatan Aplikasi OSS Hasil Perikanan Masih Rendah</t>
  </si>
  <si>
    <t>Pemda DIY Terima Penghargaan Nasional Perlindungan WNI</t>
  </si>
  <si>
    <t>Pemkab Ciamis Didesak Buat Perda Kawasan Rokok</t>
  </si>
  <si>
    <t>Bhayangkara FC tak Gentar Hadapi Bali United</t>
  </si>
  <si>
    <t>Berawal Kenal Embak Vee di Facebook, Haris Dipukul Martil</t>
  </si>
  <si>
    <t>Teknologi Jaringan Aman Mandiri Diperkenalkan kepada Jokowi</t>
  </si>
  <si>
    <t>10 Ha Pinus di Bukit Pinang Gadiang Tanah Datar Terbakar</t>
  </si>
  <si>
    <t>Keluarga: Habibie dan Ainun Kini Telah Bersatu</t>
  </si>
  <si>
    <t>Muba Tuan Rumah Pelatihan Coach Panjat Tebing se-Sumsel</t>
  </si>
  <si>
    <t>Warga Antre Berziarah ke Makam BJ Habibie</t>
  </si>
  <si>
    <t>Brand Value Gojek Dinilai Tumbuh 88 Persen</t>
  </si>
  <si>
    <t>Pelatih Legendaris Milan Puji Guardiola dan Juergen Klopp</t>
  </si>
  <si>
    <t>Ilham Habibie: Habibie Pejuang Islam dan Demokrasi</t>
  </si>
  <si>
    <t>Kabupaten Semarang Perangi Stunting dan Penyakit Kaki Gajah</t>
  </si>
  <si>
    <t>Yuni Kartika Khawatir Regenerasi Bulu Tangkis Terhambat</t>
  </si>
  <si>
    <t>Harhubnas, UPP Indramayu Bersihkan Pantai Karangsong</t>
  </si>
  <si>
    <t>Netanyahu Isyaratkan Perintahkan Serangan ke Gaza</t>
  </si>
  <si>
    <t>Polisi Papua Tangkap Pengurus ULMWP dan KNPB</t>
  </si>
  <si>
    <t>Klarifikasi Bumiputera Syariah terkait Induk Pailit</t>
  </si>
  <si>
    <t>Reza Rahadian Bersyukur Memerankan Sosok Habibie dalam Film</t>
  </si>
  <si>
    <t xml:space="preserve">Alex Marwata Dicecar Soal Firli Langgar Kode Etik </t>
  </si>
  <si>
    <t>Mengungkap Kerawanan 90-100 KM Tol Cipularang</t>
  </si>
  <si>
    <t>PB Djarum Akhirnya 'Mengalah'</t>
  </si>
  <si>
    <t>Sinta Nuriyah Kenang Keinginan Habibie Ikut Sahur Keliling</t>
  </si>
  <si>
    <t>Petugas Haji di Madinah Gelar Shalat Untuk BJ Habibie</t>
  </si>
  <si>
    <t>Empat Jenazah Kecelakaan Cipularang Diserahkan ke Keluarga</t>
  </si>
  <si>
    <t>Sejumlah Pelatih di Spanyol dan Inggris Kalahkan Gaji Conte</t>
  </si>
  <si>
    <t>15 Kata Bijak tentang Cinta untuk yang Sedang Galau</t>
  </si>
  <si>
    <t>18 SSK Brimob Masih Disiagakan di Papua Barat</t>
  </si>
  <si>
    <t>Wali Kota Depok Turut Berduka Meninggalnya BJ Habibie</t>
  </si>
  <si>
    <t>Menlu Brasil: Tidak Ada Bencana Perubahan Iklim</t>
  </si>
  <si>
    <t>Perangko Cinta Habibie-Ainun Selesai di Hari Pemakamannya</t>
  </si>
  <si>
    <t>Emosional, Perpisahan Jack Ma dan Alibaba Ditutup Air Mata</t>
  </si>
  <si>
    <t xml:space="preserve">Presiden Dijadwalkan Buka Munas HIPMI </t>
  </si>
  <si>
    <t>Habibie Wafat, R80 Diusulkan Jadi Proyek Strategis Nasional</t>
  </si>
  <si>
    <t>Ekonom: Revisi Undang-Undang Bukan Solusi Perbaiki Investasi</t>
  </si>
  <si>
    <t>Dortmund tak akan Lepaskan Jadon Sancho ke MU</t>
  </si>
  <si>
    <t>Rusia Kecam Rencana Aneksasi Netanyahu</t>
  </si>
  <si>
    <t>Ingin Disukai Bos dan Rekan Kerja? Lakukan Ini!</t>
  </si>
  <si>
    <t>China Desak AS Gunakan Pendekatan Kondusif Nuklir Korut</t>
  </si>
  <si>
    <t>Dampak Karhutla, Kualitas Udara Kota Sampit Terus Memburuk</t>
  </si>
  <si>
    <t>Susanto Pulang Lebih Cepat dari Piala Dunia Catur 2019</t>
  </si>
  <si>
    <t>Delapan WNA Nigeria Ditangkap di Pangandaran</t>
  </si>
  <si>
    <t>PTDI: Pengembangan N219 Jadi Penerus Mimpi Habibie</t>
  </si>
  <si>
    <t>Cintai Habibie, Siswa MI Sragen Gelar Shalat Gaib dan Doa</t>
  </si>
  <si>
    <t>Ilham Habibie: Sampai Jumpa di Akhirat Bapak Tercinta</t>
  </si>
  <si>
    <t xml:space="preserve">Alhamdulillah, Indonesia Juara 3 Hafalan Alquran di Saudi </t>
  </si>
  <si>
    <t>Gareth Southgate Khawatir Terima Umpatan Rasial</t>
  </si>
  <si>
    <t>Petugas PBB Karanganyar Belum Dapat Honor</t>
  </si>
  <si>
    <t>Ini Komentar Kemenag Soal Visa Umrah Berbayar</t>
  </si>
  <si>
    <t>Seleksi Calon Kepala Dinas Sragen, 11 Pejabat Terdepak</t>
  </si>
  <si>
    <t>Rawan Kekeringan dan Longsor, Ini Tindakan Kodim Sukoharjo</t>
  </si>
  <si>
    <t>PLN Demo Kompor Industri di Festival Pesona Sangihe</t>
  </si>
  <si>
    <t>Donna Agnesia Kagumi Habibie Sejak Kecil</t>
  </si>
  <si>
    <t>Jangan Stres Saat Memulai Bisnis Baru, Ini Tipnya!</t>
  </si>
  <si>
    <t>Kak Seto: Habibie Presiden yang Mau Mendongeng untuk Anak</t>
  </si>
  <si>
    <t>Siap-Siap, Pejabat di Pemkab Karanganyar Bakal Dirombak</t>
  </si>
  <si>
    <t>Ketua DPR Telah Terima Surpres Revisi UU KPK</t>
  </si>
  <si>
    <t>Hadapi Risiko Resesi, OJK: Ekonomi Indonesia Kuat</t>
  </si>
  <si>
    <t>Kementan dan Republika Kembali Gelar Agri Jurnalistik Camp</t>
  </si>
  <si>
    <t>Dompet Dhuafa Kirim Tim Jaga Kebersihan Rumah Alm Habibie</t>
  </si>
  <si>
    <t>Kabut Asap Mulai Berdampak ke Bisnis Hotel di Pekanbaru</t>
  </si>
  <si>
    <t>Pelabuhan Panjang Menuju Operator Pelabuhan Kelas Dunia</t>
  </si>
  <si>
    <t>Habibie Belajar Demokrasi Lewat Tokoh Jerman Helmut Schmidt</t>
  </si>
  <si>
    <t>Kemendikbud: Film Gundala Menginspirasi dan Menggugah</t>
  </si>
  <si>
    <t>Habibie Ingin ICMI Berperan Membenahi Pendidikan Islam</t>
  </si>
  <si>
    <t>Tim Honda: Penurunan Performa Lorenzo Bukan karena Teknis</t>
  </si>
  <si>
    <t>Pendemo Ciptakan Lagu Bagi Demokrasi Hong Kong</t>
  </si>
  <si>
    <t>WNA Asal Amerika Ditemukan tak Bernyawa di Dalam Mobil</t>
  </si>
  <si>
    <t>Kaltara Disiapkan Jadi Penyangga Pangan Ibu Kota Baru</t>
  </si>
  <si>
    <t>PBNU: Komposisi Pimpinan KPK Harus Proporsional</t>
  </si>
  <si>
    <t>Menkeu Sri: Habibie Sosok Penyelamat Bangsa</t>
  </si>
  <si>
    <t>Rumah Makan Gratis untuk Dhuafa di Bogor Disatroni Rampok</t>
  </si>
  <si>
    <t>Kasatlantas: Sopir Bus Tewaskan Mahasiswa Bakal Tersangka</t>
  </si>
  <si>
    <t>Cerita Wali Kota Bandung yang Pernah Jadi Anak Buah Habibie</t>
  </si>
  <si>
    <t>Kondisi Warga di Australia Tahun 2019: Memiliki Pekerjaan Tapi Kesepian</t>
  </si>
  <si>
    <t>Wali Kota Solo Tanggapi Disetopnya Beasiswa Badminton Djarum</t>
  </si>
  <si>
    <t>Hadadi Buka Kejuaraan Ski Air Piala Gubernur Jabar</t>
  </si>
  <si>
    <t>Pemkot Bekasi Masih Gratiskan Transpatriot</t>
  </si>
  <si>
    <t>Iran Nyatakan Rencana Netanyahu demi Menangkan Pemilu</t>
  </si>
  <si>
    <t>Pemain dan Sutradara Rudy Habibie Hadiri Pemakaman</t>
  </si>
  <si>
    <t>Barito Putera Buka Hubungan Kembali dengan Sang Mantan</t>
  </si>
  <si>
    <t>Investasi Melambat, Jokowi Minta BKPM Marahi Para Menteri</t>
  </si>
  <si>
    <t>Ditanya Apakah Firli Melanggar? Ini Jawaban Marwata</t>
  </si>
  <si>
    <t>Jangkau 7 Bali Baru, Bank Mandiri Salurkan KUR Rp 2,48 T</t>
  </si>
  <si>
    <t>Sekjen PBB: Aneksasi Tepi Barat Langgar Hukum Internasional</t>
  </si>
  <si>
    <t>Kohir, Pemotor Viral di Tasik Akhirnya Kantongi SIM</t>
  </si>
  <si>
    <t>Lima Warga Tewas Usai Pesta Miras di Pinggiran Bengawan Solo</t>
  </si>
  <si>
    <t>Habibie, Sosok Negarawan Dekat dengan Rakyat</t>
  </si>
  <si>
    <t>Diduga Berangus Serikat Pekerja, Antara Dilaporkan Polisi</t>
  </si>
  <si>
    <t xml:space="preserve">Eks Pemain Barcelona Ini Divonis Hukuman Penjara </t>
  </si>
  <si>
    <t>Karya BJ Habibie Buka Isolasi Wilayah di NTT</t>
  </si>
  <si>
    <t>Menhub Harapkan Pesawat R80 Jadi Kenyataan</t>
  </si>
  <si>
    <t>Pembangunan Pertanian Sukses dengan Melejitnya Ekspor</t>
  </si>
  <si>
    <t>Lima Kata untuk Mengenang BJ Habibie</t>
  </si>
  <si>
    <t>Penangkapan di Wonogiri, Diwarnai Kejar-kejaran dan Tembakan</t>
  </si>
  <si>
    <t>Jarak Pandang Kota Pekanbaru Turun Drastis Akibat Kabut Asap</t>
  </si>
  <si>
    <t>Tren Investor Tunggal di Portfolio Reksa Dana Semakin Marak</t>
  </si>
  <si>
    <t>Sandiaga Uno Ingin Istirahat dari Politik</t>
  </si>
  <si>
    <t>Bandara Solo Segera Buka Rute Baru Solo-Kuala Lumpur</t>
  </si>
  <si>
    <t>Konsep Habibienomics Bentuk Sederhana Penguasaan Teknologi</t>
  </si>
  <si>
    <t>Basarah Minta Generasi Muda Meneladan Api Perjuangan Habibie</t>
  </si>
  <si>
    <t>Satu Calon Kades Kalap dan Histeris Usai Dibatalkan Mendadak</t>
  </si>
  <si>
    <t>Mike Lucock: Eyang Habibie Menyapa Hangat Setiap Orang</t>
  </si>
  <si>
    <t xml:space="preserve">Wakaf Kolektif, Cara Nurul Huda Kembangkan Pesantren </t>
  </si>
  <si>
    <t>Warga Datangi TMP Kalibata Jelang Pemakaman BJ Habibie</t>
  </si>
  <si>
    <t>Lihat Rating IMDb, Sutradara Shawshank Redemption Kaget</t>
  </si>
  <si>
    <t>Lepas Kepergian Habibie, Warga Padati TMP Kalibata</t>
  </si>
  <si>
    <t>Janji Manis untuk Papua</t>
  </si>
  <si>
    <t>Uni Eropa Ucapkan Belasungkawa Atas Meninggalnya BJ Habibie</t>
  </si>
  <si>
    <t>Erick Thohir: Pak Habibie Contohkan Pemimpin yang Bersih</t>
  </si>
  <si>
    <t>Hutan di Lereng Barat Gunung Merbabu Terbakar</t>
  </si>
  <si>
    <t>Bertemu Menag, Haedar Bagir Bahas Buku Agama Islam</t>
  </si>
  <si>
    <t>Joshua Suherman Unggah Foto Sketsa Pesawat dari Habibie</t>
  </si>
  <si>
    <t>Angelina Jolie Bernostalgia dengan Pertumbuhan Anak</t>
  </si>
  <si>
    <t>Istana Kirim Surpres ke DPR, Mahasiswa Menginap di KPK</t>
  </si>
  <si>
    <t xml:space="preserve">Penyanyi Legendaris Ida Laila Meninggal Dunia </t>
  </si>
  <si>
    <t>Mimbar Habibie:  Sisa Kenangan Perpecahan di Masjid Balkan</t>
  </si>
  <si>
    <t>Muba Bentuk CSIRT Tanggulangi Insiden Siber</t>
  </si>
  <si>
    <t>Menteri Susi: Habibie Penegak Demokrasi dan Kebebasan Pers</t>
  </si>
  <si>
    <t>Jokowi Melayat ke Rumah Duka BJ Habibie</t>
  </si>
  <si>
    <t>Ekonom: Habibie adalah Bapak Independensi BI</t>
  </si>
  <si>
    <t xml:space="preserve">Hindari Area TPM Kalibata, Ini Rekayasa Lalu Lintas </t>
  </si>
  <si>
    <t>Suku Bunga BI Turun, Pasar Obligasi Kian Menarik</t>
  </si>
  <si>
    <t>Kalimantan Barat Terbitkan Pergub Tangani Kebakaran Hutan</t>
  </si>
  <si>
    <t>Anak di Bawah Umur Dominasi Pelanggaran Lalu Lintas</t>
  </si>
  <si>
    <t>Maliq &amp; D'Essentials Luncurkan DVD Kumpulan Lagu Unggulan</t>
  </si>
  <si>
    <t>Marcelino Tambah Daftar Pelatih yang Dipecat Usai Juara</t>
  </si>
  <si>
    <t>Dompet Dhuafa, Republika: Habibie yang tak Peduli IQ Pribadi</t>
  </si>
  <si>
    <t>Investor di Destinasi Super Prioritas akan Dapat Insentif</t>
  </si>
  <si>
    <t>Di Canio: Pemain Indisipliner Seperti Icardi Cocok di PSG</t>
  </si>
  <si>
    <t>Habibie, the genius of Indonesia's first aircraft creator</t>
  </si>
  <si>
    <t>Diwarnai Aksi Kejar-kejaran, Polisi Bekuk Pengedar Narkoba</t>
  </si>
  <si>
    <t>Defisit BPJS Dipicu Problem Iuran</t>
  </si>
  <si>
    <t>Mantan Ketum PPP Didakwa Terima Suap</t>
  </si>
  <si>
    <t>Ramos Nilai Van Dijk Layak Raih Ballon D'Or</t>
  </si>
  <si>
    <t>Mendes: Habibie Sangat Membantu Demokrasi Indonesia</t>
  </si>
  <si>
    <t>Rumah Habibie di Parepare akan Dijadikan Museum</t>
  </si>
  <si>
    <t>Hammam Riza Kenang Habibie Sebagai Bapak Pendiri BPPT</t>
  </si>
  <si>
    <t>Selfie dengan Habibie</t>
  </si>
  <si>
    <t xml:space="preserve"> Hanya Satu Klausul yang Diusul Revisi di UU Perkawinan</t>
  </si>
  <si>
    <t>Menteri Lingkungan Jepang Ingin Tutup Reaktor Nuklir</t>
  </si>
  <si>
    <t>560 Santri se-Kota Depok Semarakkan Pekan Olahraga dan Seni</t>
  </si>
  <si>
    <t>Garuda Luncurkan Aplikasi Layanan Pengiriman Logistik</t>
  </si>
  <si>
    <t>Kemendes PDTT Gelar Festival Kopi Nusantara Sail Nias</t>
  </si>
  <si>
    <t>Di Era Habibie, Rupiah Bisa di Bawah Rp 8.000 per Dolar AS</t>
  </si>
  <si>
    <t>Habibie dan Kebangkitan Teknologi Bangsa yang Hilang</t>
  </si>
  <si>
    <t>Biaya Visa Progresif Haji-Umrah ‚ÄòDikurangi‚Äô</t>
  </si>
  <si>
    <t>Schumacher Dikabarkan Sadar dari Koma</t>
  </si>
  <si>
    <t>Dibalik Putusan Kebijakan Baru BPJS Kesehatan</t>
  </si>
  <si>
    <t>Ante Rebic Solusi Ideal Sayap Kiri AC Milan</t>
  </si>
  <si>
    <t>Wiranto: Habibie Berikan Contoh Baik Demokrasi Indonesia</t>
  </si>
  <si>
    <t xml:space="preserve">Bulog Minta Penyesuaian Serapan dengan Penyaluran Beras </t>
  </si>
  <si>
    <t>Berziarahlah ke Makam Rasulullah, ini Beberapa Manfaatnya</t>
  </si>
  <si>
    <t xml:space="preserve">Masyarakat di Perbatasan Ungkapkan Rasa Duka </t>
  </si>
  <si>
    <t>Mendikbud: BJ Habibie Inspirasi Jutaan Orang</t>
  </si>
  <si>
    <t>Aspri Menpora Ditahan, KPK akan Umumkan Penetapan Tersangka</t>
  </si>
  <si>
    <t>Prof Rokhmin: Modernisasi Alat Tangkap Nelayan</t>
  </si>
  <si>
    <t xml:space="preserve">DPR Terima Surpres Jokowi Soal Revisi UU MD3 </t>
  </si>
  <si>
    <t xml:space="preserve">Penulis Naskah Habibie &amp;amp; Ainun Sebut Habibie Problem Solver </t>
  </si>
  <si>
    <t>Agen Thibaut Courtois Ditangkap Polisi Terkait Kasus Korupsi</t>
  </si>
  <si>
    <t>Manchester City Buat Patung Kompany di Stadion Etihad</t>
  </si>
  <si>
    <t>Yuhu! Grab Punya Hal Baru di Akhir Tahun Ini</t>
  </si>
  <si>
    <t>KH Said: Habibie Angkat Nama Indonesia dengan Kecerdasannya</t>
  </si>
  <si>
    <t>Luncurkan iPhone Baru, Apple Hadapi Persaingan Ketat di Negeri Tirai Bambu</t>
  </si>
  <si>
    <t>Wasekjen PAN: Habibie Memuluskan Jalan Reformasi</t>
  </si>
  <si>
    <t xml:space="preserve"> Adik Kandung: Kenangan dengan BJ Habibie Sulit Dijelaskan </t>
  </si>
  <si>
    <t>Habibie Merasa Kalah dalam Ibadah</t>
  </si>
  <si>
    <t>Habibie Sempatkan Nonton 3 Film Adaptasi Novel Asma Nadia</t>
  </si>
  <si>
    <t>Gubernur Banten Berduka Atas Wafatnya BJ Habibie</t>
  </si>
  <si>
    <t xml:space="preserve">Vidi Aldiano Sebut Habibie Sosok Bijaksana </t>
  </si>
  <si>
    <t>Ekspor Industri Kerajinan Capai 870 Juta Dolar AS</t>
  </si>
  <si>
    <t>Menengok Kondisi Tepi Barat yang Ingin dicaplok Netanyahu</t>
  </si>
  <si>
    <t>BPJS: Kenaikan Iuran BPJS Sama Seperti Bayar Toilet per Hari</t>
  </si>
  <si>
    <t>LinkAja Permudah Pembayaran PBB DKI Jakarta</t>
  </si>
  <si>
    <t>Reza Rahardian: Selamat Jalan Eyang</t>
  </si>
  <si>
    <t>Indodana Yakin Salurkan Pinjaman Rp1 Triliun, Mau?</t>
  </si>
  <si>
    <t>Peneliti Senior Kenang Habibie Sebagai Pemimpin Egaliter</t>
  </si>
  <si>
    <t>BI Dukung Pertumbuhan Ekonomi Digital di Sumut, Ini 5 Visinya...</t>
  </si>
  <si>
    <t>Faozan Rizal: Habibie-Ainun Bagai Romeo-Juliet Indonesia</t>
  </si>
  <si>
    <t>Menristek: Selamat Jalan Bapak Teknologi Indonesia</t>
  </si>
  <si>
    <t>BJ Habibie, Bapak Teknologi yang Ingin Indonesia Mandiri</t>
  </si>
  <si>
    <t>Tawarkan Migrasi Cloud Lebih Cepat, Software AG Kolaborasi dengan Microsoft</t>
  </si>
  <si>
    <t>Pesta 9.9, Shopee Klaim Transaksi Naik 3 Kali Lipat, Benar?</t>
  </si>
  <si>
    <t>Pesan Go-Car Bisa Langsung di Terminal Bandara Soetta</t>
  </si>
  <si>
    <t>PHK Massal Bukalapak Karena Strategi Berubah</t>
  </si>
  <si>
    <t>Habibienomics Warisan Penting untuk Indonesia</t>
  </si>
  <si>
    <t>Jaga Demokrasi, Fahri Hamzah: Pak Habibie Patut Dapat Nobel</t>
  </si>
  <si>
    <t>Kurir 55 Kg Sabu di Medan Dijatuhi Hukuman Mati</t>
  </si>
  <si>
    <t>MUI Berharap Anak Bangsa Meneladan Habibie</t>
  </si>
  <si>
    <t>Amazon Hadirkan Layanan Baru di Brasil, Saham Para Kompetitor Rontok</t>
  </si>
  <si>
    <t>Pandangan Pakar Hukum Tata Negara Soal Dewan Pengawas KPK</t>
  </si>
  <si>
    <t>Ini yang Membuat Megawati Terkesan dengan Habibie</t>
  </si>
  <si>
    <t>Mal Pelayanan Publik Bandung Bakal Dibangun di Pasar Kosambi</t>
  </si>
  <si>
    <t>Yusril: BJ Habibie Memperlakukan Saya Seperti Anaknya</t>
  </si>
  <si>
    <t>Messi Bakal Kembali Absen Saat Barcelona Hadapi Valencia</t>
  </si>
  <si>
    <t>JQR akan Tambah Layanan Mulasara Jenazah Warga Miskin</t>
  </si>
  <si>
    <t>Netanyahu Iming-imingi Lembah Yordan demi Menang Pemilu</t>
  </si>
  <si>
    <t>Valencia Pecat Pelatih Jelang Laga Melawan Barcelona</t>
  </si>
  <si>
    <t>Sri Mulyani: Habibie adalah Penentu Arah Bangsa</t>
  </si>
  <si>
    <t>Habibie di Mata Politikus Senior Malaysia Anwar Ibrahim</t>
  </si>
  <si>
    <t>BCL Sedih tak Sempat Ucapkan Selamat Tinggal pada Habibie</t>
  </si>
  <si>
    <t>Emil Nilai Indonesia Kehilangan Sosok Inspirator</t>
  </si>
  <si>
    <t>Capim KPK Sigit Danang Dukung Revisi UU KPK</t>
  </si>
  <si>
    <t>Transjakarta akan Tambah Armada Bus Listrik</t>
  </si>
  <si>
    <t>Kejutan, Prancis Depak Amerika Serikat di Piala Dunia FIBA</t>
  </si>
  <si>
    <t>Seluruh Steel Box Girder Terpasang di Jalan Layang Japek</t>
  </si>
  <si>
    <t>Australia Terlalu Tangguh Bagi Ceska di Piala Dunia FIBA</t>
  </si>
  <si>
    <t>Polda Metro Ungkap Sindikat Narkoba Jaringan Malaysia</t>
  </si>
  <si>
    <t xml:space="preserve">Pemuda Muhammadiyah: BJ Habibie adalah Teladan </t>
  </si>
  <si>
    <t>BPIP Usul Revisi Buku Ajar Sejarah, Guru Minta Dilibatkan</t>
  </si>
  <si>
    <t>BUMN akan Revitalisasi Objek Wisata Ranupani</t>
  </si>
  <si>
    <t>Lereng Gunung Agung Kembali Terbakar</t>
  </si>
  <si>
    <t>Ini Klub Idaman De Bruyne Jika Hengkang dari City</t>
  </si>
  <si>
    <t>Monumen Habibie-Ainun di Kota Parepare</t>
  </si>
  <si>
    <t>Ekonom: Warisan Pemikiran Habibie Mesti Dilanjutkan</t>
  </si>
  <si>
    <t xml:space="preserve">Yogyakarta Perlu Ubah Manajemen Lalu Lintas </t>
  </si>
  <si>
    <t>Rugi Sampai Rp70 T, Aplikator Taksi Online Ini PHK 400-an Karyawan!</t>
  </si>
  <si>
    <t>Warga Parepare Berduka BJ Habibie Wafat</t>
  </si>
  <si>
    <t>Baru Banget Rilis, iPhone 11 Sudah Kecewakan Pengguna Asia?</t>
  </si>
  <si>
    <t>Rencana Facebook Keluarkan Libra Disoroti Pihak Internasional</t>
  </si>
  <si>
    <t>Jerman Siap Cari Solusi Kesepakatan Nuklir dengan Iran</t>
  </si>
  <si>
    <t>Pengamat Sepak Bola: Jangan Salahkan Ekspektasi Masyarakat</t>
  </si>
  <si>
    <t>Mantan Menhub: Habibie Mahaguru Teknologi</t>
  </si>
  <si>
    <t>Kekayaannya Dikritik, Miliarder Schultz: Kehidupan Saya Itu 'American Dream'</t>
  </si>
  <si>
    <t>Menkominfo: Habibie Menginspirasi Konsep Leapfrog</t>
  </si>
  <si>
    <t>Valencia Tunjuk Celades Pelatih Baru</t>
  </si>
  <si>
    <t>Pembentukan Dewan Pengawas KPK tak Perlu Dikhawatirkan</t>
  </si>
  <si>
    <t>Resep Maliq &amp; D'Essentials Awet 17 Tahun Berkarya</t>
  </si>
  <si>
    <t>Ernest Prakasa: Pak Habibie Sosok yang Rendah Hati</t>
  </si>
  <si>
    <t>Berani Tantang Netflix dan Display, Perusahaan Teknologi Ini Mau Rilis Layanan Streaming Baru</t>
  </si>
  <si>
    <t>Sempat Dihapus dari App Store, Instagram Versi China Kini Sudah Hidup Kembali!</t>
  </si>
  <si>
    <t>Suporter Minta PSSI Evaluasi Kinerja Simon McMenemy</t>
  </si>
  <si>
    <t>BJ Habibie Terkenal di Rusia</t>
  </si>
  <si>
    <t>Dortmund: MU Sempat Dekati Jadon Sancho</t>
  </si>
  <si>
    <t>Indro Warkop Kenang Habibie Sebagai Sosok yang Peduli Budaya</t>
  </si>
  <si>
    <t>Jamaah dan Petugas Haji di Madinah Gelar Shalat Gaib</t>
  </si>
  <si>
    <t>Kembangkan Digitalisasi Bisnis Pariwisata, Kemenpar Teken MoU dengan Blibli.com</t>
  </si>
  <si>
    <t>Pesantren Tebuireng Kenang Jasa Habibie</t>
  </si>
  <si>
    <t xml:space="preserve">Luhut: Keluhuran Ilmu BJ Habibie Wajib Ditiru </t>
  </si>
  <si>
    <t>Kenangan Petugas Haji yang Berdoa Ingin Bertemu Habibie</t>
  </si>
  <si>
    <t>Christine: Video Call dengan Reza, Eyang Bilang Mau Pergi</t>
  </si>
  <si>
    <t>Anies: Ganjil-Genap Ditiadakan untuk Permudah Takziah</t>
  </si>
  <si>
    <t>Cerita Habibie Memasarkan Pesawat CN 235 &amp; Penghormatan Adat</t>
  </si>
  <si>
    <t xml:space="preserve">Pesan Mengharukan di Karangan Bunga untuk BJ Habibie </t>
  </si>
  <si>
    <t>Batal Nyapres, Mantan Bos Starbucks Lebih Memilih Ini</t>
  </si>
  <si>
    <t>Budi: Tindakan Suporter Terhadap Andritany Berlebihan</t>
  </si>
  <si>
    <t xml:space="preserve">Polisi Ungkap Jaringan KIR Palsu Berkat Kemacetan Truk </t>
  </si>
  <si>
    <t>Lion Parcel Buka Layanan Kirim Barang Satu Harga</t>
  </si>
  <si>
    <t>Bidik Rp40 T, Raksasa Teknologi China Ini Terbitkan Obligasi Luar Negeri</t>
  </si>
  <si>
    <t>Kostum Garuda Emas Juarai Karnaval Desa Berdaya di Wonosobo</t>
  </si>
  <si>
    <t>Wiranto: Jangan Sepelekan Pencarian Bibit Muda Bulu Tangkis</t>
  </si>
  <si>
    <t>Apple Watch Seri 5 Dibekali Baterai yang Tahan Seharian</t>
  </si>
  <si>
    <t>Balap Gojek, Grab Rencana Gandeng OVO Dan DANA</t>
  </si>
  <si>
    <t>BKPM Sebutkan Lima Keluhan Investor kepada Indonesia</t>
  </si>
  <si>
    <t>Gibran Yakin Gojek Tularkan Kesuksesan ke Startup Lainnya</t>
  </si>
  <si>
    <t>Beban Visa Progresif‚Ä® Umrah 300 Riyal Dipertanyakan</t>
  </si>
  <si>
    <t xml:space="preserve"> Biografi M Natsir &amp;amp; Curhatan Anies Baswedan</t>
  </si>
  <si>
    <t>Peran Wagub Jabar Dinilai ‚ÄòBan Serep‚Äô</t>
  </si>
  <si>
    <t xml:space="preserve"> Pemkot Depok Gelar Pekan Olahraga dan Seni Pondok Pesantren</t>
  </si>
  <si>
    <t>Tergerak Kisah Pilu Triyono, Donasi¬†Pun Digalang</t>
  </si>
  <si>
    <t>Air Kering, Muncul Jembatan &amp;amp; Sumur di Waduk Gajah Mungkur</t>
  </si>
  <si>
    <t>Petugas PBB Karanganyar Belum Dapat Honor¬†</t>
  </si>
  <si>
    <t>Maliq &amp;amp; D‚ÄôEssentials Luncurkan DVD Kumpulan Lagu Unggulan</t>
  </si>
  <si>
    <t>Resep Maliq &amp;amp; D'Essentials Awet 17 Tahun Berkarya</t>
  </si>
  <si>
    <t>Cerita Habibie Memasarkan Pesawat CN 235 &amp;amp; Penghormatan Adat</t>
  </si>
  <si>
    <t>non-clickbait</t>
  </si>
  <si>
    <t>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</si>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</sst>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5" fontId="4" fillId="2" borderId="3" xfId="0" applyNumberFormat="1" applyFont="1" applyFill="1" applyBorder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5" fillId="0" borderId="0" xfId="0" applyFont="1"/>
    <xf numFmtId="1" fontId="6" fillId="2" borderId="3" xfId="0" applyNumberFormat="1" applyFont="1" applyFill="1" applyBorder="1" applyAlignment="1"/>
    <xf numFmtId="1" fontId="3" fillId="2" borderId="3" xfId="0" applyNumberFormat="1" applyFont="1" applyFill="1" applyBorder="1"/>
    <xf numFmtId="1" fontId="3" fillId="0" borderId="0" xfId="0" applyNumberFormat="1" applyFont="1"/>
    <xf numFmtId="0" fontId="3" fillId="0" borderId="0" xfId="0" applyFont="1"/>
    <xf numFmtId="0" fontId="7" fillId="2" borderId="3" xfId="0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5" fontId="7" fillId="3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/>
    <xf numFmtId="1" fontId="3" fillId="0" borderId="3" xfId="0" applyNumberFormat="1" applyFont="1" applyBorder="1"/>
    <xf numFmtId="0" fontId="5" fillId="0" borderId="0" xfId="0" applyFont="1" applyAlignment="1"/>
    <xf numFmtId="1" fontId="6" fillId="2" borderId="0" xfId="0" applyNumberFormat="1" applyFont="1" applyFill="1" applyAlignment="1"/>
    <xf numFmtId="1" fontId="3" fillId="2" borderId="0" xfId="0" applyNumberFormat="1" applyFont="1" applyFill="1"/>
    <xf numFmtId="1" fontId="5" fillId="0" borderId="0" xfId="0" applyNumberFormat="1" applyFont="1"/>
    <xf numFmtId="0" fontId="4" fillId="4" borderId="3" xfId="0" applyFont="1" applyFill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/>
    <xf numFmtId="0" fontId="2" fillId="5" borderId="0" xfId="0" applyFont="1" applyFill="1"/>
    <xf numFmtId="0" fontId="6" fillId="2" borderId="3" xfId="0" applyFont="1" applyFill="1" applyBorder="1" applyAlignment="1"/>
    <xf numFmtId="0" fontId="3" fillId="2" borderId="3" xfId="0" applyFont="1" applyFill="1" applyBorder="1"/>
    <xf numFmtId="0" fontId="8" fillId="4" borderId="7" xfId="0" applyFont="1" applyFill="1" applyBorder="1" applyAlignment="1"/>
    <xf numFmtId="0" fontId="3" fillId="4" borderId="7" xfId="0" applyFont="1" applyFill="1" applyBorder="1"/>
    <xf numFmtId="0" fontId="3" fillId="4" borderId="0" xfId="0" applyFont="1" applyFill="1"/>
    <xf numFmtId="0" fontId="4" fillId="3" borderId="4" xfId="0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/>
    <xf numFmtId="1" fontId="3" fillId="3" borderId="8" xfId="0" applyNumberFormat="1" applyFont="1" applyFill="1" applyBorder="1"/>
    <xf numFmtId="0" fontId="6" fillId="3" borderId="8" xfId="0" applyFont="1" applyFill="1" applyBorder="1" applyAlignment="1"/>
    <xf numFmtId="0" fontId="3" fillId="3" borderId="8" xfId="0" applyFont="1" applyFill="1" applyBorder="1"/>
    <xf numFmtId="1" fontId="0" fillId="0" borderId="0" xfId="0" applyNumberFormat="1" applyFont="1" applyAlignment="1"/>
    <xf numFmtId="1" fontId="8" fillId="4" borderId="4" xfId="0" applyNumberFormat="1" applyFont="1" applyFill="1" applyBorder="1" applyAlignment="1"/>
    <xf numFmtId="1" fontId="3" fillId="4" borderId="4" xfId="0" applyNumberFormat="1" applyFont="1" applyFill="1" applyBorder="1"/>
    <xf numFmtId="1" fontId="8" fillId="4" borderId="8" xfId="0" applyNumberFormat="1" applyFont="1" applyFill="1" applyBorder="1" applyAlignment="1"/>
    <xf numFmtId="1" fontId="3" fillId="4" borderId="8" xfId="0" applyNumberFormat="1" applyFont="1" applyFill="1" applyBorder="1"/>
    <xf numFmtId="0" fontId="8" fillId="4" borderId="8" xfId="0" applyFont="1" applyFill="1" applyBorder="1" applyAlignment="1"/>
    <xf numFmtId="0" fontId="3" fillId="4" borderId="8" xfId="0" applyFont="1" applyFill="1" applyBorder="1"/>
    <xf numFmtId="0" fontId="0" fillId="0" borderId="0" xfId="0"/>
    <xf numFmtId="0" fontId="10" fillId="0" borderId="0" xfId="0" applyFont="1"/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1" fontId="10" fillId="0" borderId="0" xfId="0" applyNumberFormat="1" applyFont="1"/>
    <xf numFmtId="164" fontId="10" fillId="0" borderId="0" xfId="0" applyNumberFormat="1" applyFont="1" applyAlignment="1">
      <alignment horizontal="right" vertical="center"/>
    </xf>
    <xf numFmtId="0" fontId="9" fillId="0" borderId="9" xfId="0" applyFont="1" applyBorder="1" applyAlignment="1">
      <alignment horizontal="center"/>
    </xf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11" fillId="0" borderId="11" xfId="0" applyFont="1" applyBorder="1" applyAlignment="1">
      <alignment horizontal="center"/>
    </xf>
    <xf numFmtId="164" fontId="0" fillId="0" borderId="12" xfId="0" applyNumberFormat="1" applyBorder="1"/>
    <xf numFmtId="0" fontId="11" fillId="0" borderId="13" xfId="0" applyFont="1" applyBorder="1" applyAlignment="1">
      <alignment horizontal="center"/>
    </xf>
    <xf numFmtId="164" fontId="10" fillId="0" borderId="14" xfId="0" applyNumberFormat="1" applyFont="1" applyBorder="1"/>
    <xf numFmtId="0" fontId="11" fillId="0" borderId="15" xfId="0" applyFont="1" applyBorder="1" applyAlignment="1">
      <alignment horizontal="center"/>
    </xf>
    <xf numFmtId="0" fontId="9" fillId="0" borderId="16" xfId="0" applyFont="1" applyBorder="1"/>
    <xf numFmtId="0" fontId="11" fillId="0" borderId="17" xfId="0" applyFont="1" applyBorder="1" applyAlignment="1">
      <alignment horizontal="center"/>
    </xf>
    <xf numFmtId="0" fontId="9" fillId="0" borderId="18" xfId="0" applyFont="1" applyBorder="1"/>
    <xf numFmtId="0" fontId="11" fillId="0" borderId="19" xfId="0" applyFont="1" applyBorder="1" applyAlignment="1">
      <alignment horizontal="center"/>
    </xf>
    <xf numFmtId="0" fontId="9" fillId="0" borderId="20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7"/>
  <sheetViews>
    <sheetView tabSelected="1" topLeftCell="B1485" workbookViewId="0">
      <selection activeCell="H1517" sqref="H1517"/>
    </sheetView>
  </sheetViews>
  <sheetFormatPr baseColWidth="10" defaultColWidth="11.28515625" defaultRowHeight="15" customHeight="1" x14ac:dyDescent="0.2"/>
  <cols>
    <col min="1" max="1" width="78" customWidth="1"/>
    <col min="2" max="5" width="20.7109375" customWidth="1"/>
    <col min="6" max="6" width="24.7109375" customWidth="1"/>
    <col min="7" max="7" width="20.7109375" customWidth="1"/>
    <col min="8" max="8" width="27.140625" customWidth="1"/>
    <col min="9" max="9" width="14.42578125" customWidth="1"/>
    <col min="10" max="26" width="10.5703125" customWidth="1"/>
  </cols>
  <sheetData>
    <row r="1" spans="1:13" ht="19.5" customHeight="1" x14ac:dyDescent="0.2">
      <c r="B1" s="65" t="s">
        <v>1</v>
      </c>
      <c r="C1" s="66"/>
      <c r="D1" s="67" t="s">
        <v>2</v>
      </c>
      <c r="E1" s="66"/>
      <c r="F1" s="68" t="s">
        <v>28</v>
      </c>
      <c r="G1" s="66"/>
      <c r="H1" s="69" t="s">
        <v>29</v>
      </c>
      <c r="I1" s="71" t="s">
        <v>30</v>
      </c>
    </row>
    <row r="2" spans="1:13" ht="19.5" customHeight="1" x14ac:dyDescent="0.2">
      <c r="A2" s="1" t="s">
        <v>3</v>
      </c>
      <c r="B2" s="11" t="s">
        <v>4</v>
      </c>
      <c r="C2" s="12" t="s">
        <v>5</v>
      </c>
      <c r="D2" s="13" t="s">
        <v>4</v>
      </c>
      <c r="E2" s="14" t="s">
        <v>5</v>
      </c>
      <c r="F2" s="15" t="s">
        <v>4</v>
      </c>
      <c r="G2" s="16" t="s">
        <v>5</v>
      </c>
      <c r="H2" s="70"/>
      <c r="I2" s="72"/>
      <c r="J2" s="45"/>
      <c r="K2" s="46" t="s">
        <v>1519</v>
      </c>
      <c r="L2" s="46" t="s">
        <v>1520</v>
      </c>
      <c r="M2" s="46" t="s">
        <v>1521</v>
      </c>
    </row>
    <row r="3" spans="1:13" ht="19.5" customHeight="1" x14ac:dyDescent="0.2">
      <c r="A3" s="6" t="s">
        <v>6</v>
      </c>
      <c r="B3" s="7">
        <v>1</v>
      </c>
      <c r="C3" s="8"/>
      <c r="D3" s="34">
        <v>1</v>
      </c>
      <c r="E3" s="35"/>
      <c r="F3" s="25">
        <v>1</v>
      </c>
      <c r="G3" s="17"/>
      <c r="H3" s="18" t="str">
        <f>IF(I3&gt;0, "clickbait", "non-clickbait")</f>
        <v>non-clickbait</v>
      </c>
      <c r="I3" s="9">
        <f t="shared" ref="I3:I1003" si="0">(C3+E3+G3)-(B3+D3+F3)</f>
        <v>-3</v>
      </c>
      <c r="J3" s="45" t="str">
        <f t="shared" ref="J3" si="1">IF(SUM(B3:G3)&lt;&gt;3,"NOTYET","")</f>
        <v/>
      </c>
      <c r="K3" s="47">
        <f>B3+D3+F3</f>
        <v>3</v>
      </c>
      <c r="L3" s="47">
        <f>C3+E3+G3</f>
        <v>0</v>
      </c>
      <c r="M3" s="48">
        <f>(K3^2 + L3^2 -3)/6</f>
        <v>1</v>
      </c>
    </row>
    <row r="4" spans="1:13" ht="19.5" customHeight="1" x14ac:dyDescent="0.2">
      <c r="A4" s="6" t="s">
        <v>7</v>
      </c>
      <c r="B4" s="7">
        <v>1</v>
      </c>
      <c r="C4" s="8"/>
      <c r="D4" s="34">
        <v>1</v>
      </c>
      <c r="E4" s="35"/>
      <c r="F4" s="25">
        <v>1</v>
      </c>
      <c r="G4" s="17"/>
      <c r="H4" s="18" t="str">
        <f t="shared" ref="H4:H67" si="2">IF(I4&gt;0, "clickbait", "non-clickbait")</f>
        <v>non-clickbait</v>
      </c>
      <c r="I4" s="9">
        <f t="shared" si="0"/>
        <v>-3</v>
      </c>
      <c r="J4" s="45" t="str">
        <f t="shared" ref="J4:J67" si="3">IF(SUM(B4:G4)&lt;&gt;3,"NOTYET","")</f>
        <v/>
      </c>
      <c r="K4" s="47">
        <f t="shared" ref="K4:K67" si="4">B4+D4+F4</f>
        <v>3</v>
      </c>
      <c r="L4" s="47">
        <f t="shared" ref="L4:L67" si="5">C4+E4+G4</f>
        <v>0</v>
      </c>
      <c r="M4" s="48">
        <f t="shared" ref="M4:M67" si="6">(K4^2 + L4^2 -3)/6</f>
        <v>1</v>
      </c>
    </row>
    <row r="5" spans="1:13" ht="19.5" customHeight="1" x14ac:dyDescent="0.2">
      <c r="A5" s="6" t="s">
        <v>8</v>
      </c>
      <c r="B5" s="7">
        <v>1</v>
      </c>
      <c r="C5" s="7"/>
      <c r="D5" s="34">
        <v>1</v>
      </c>
      <c r="E5" s="35"/>
      <c r="F5" s="25">
        <v>1</v>
      </c>
      <c r="G5" s="17"/>
      <c r="H5" s="18" t="str">
        <f t="shared" si="2"/>
        <v>non-clickbait</v>
      </c>
      <c r="I5" s="9">
        <f t="shared" si="0"/>
        <v>-3</v>
      </c>
      <c r="J5" s="45" t="str">
        <f t="shared" si="3"/>
        <v/>
      </c>
      <c r="K5" s="47">
        <f t="shared" si="4"/>
        <v>3</v>
      </c>
      <c r="L5" s="47">
        <f t="shared" si="5"/>
        <v>0</v>
      </c>
      <c r="M5" s="48">
        <f t="shared" si="6"/>
        <v>1</v>
      </c>
    </row>
    <row r="6" spans="1:13" ht="19.5" customHeight="1" x14ac:dyDescent="0.2">
      <c r="A6" s="6" t="s">
        <v>9</v>
      </c>
      <c r="B6" s="7">
        <v>1</v>
      </c>
      <c r="C6" s="8"/>
      <c r="D6" s="34">
        <v>1</v>
      </c>
      <c r="E6" s="35"/>
      <c r="F6" s="25">
        <v>1</v>
      </c>
      <c r="G6" s="17"/>
      <c r="H6" s="18" t="str">
        <f t="shared" si="2"/>
        <v>non-clickbait</v>
      </c>
      <c r="I6" s="9">
        <f t="shared" si="0"/>
        <v>-3</v>
      </c>
      <c r="J6" s="45" t="str">
        <f t="shared" si="3"/>
        <v/>
      </c>
      <c r="K6" s="47">
        <f t="shared" si="4"/>
        <v>3</v>
      </c>
      <c r="L6" s="47">
        <f t="shared" si="5"/>
        <v>0</v>
      </c>
      <c r="M6" s="48">
        <f t="shared" si="6"/>
        <v>1</v>
      </c>
    </row>
    <row r="7" spans="1:13" ht="19.5" customHeight="1" x14ac:dyDescent="0.2">
      <c r="A7" s="6" t="s">
        <v>10</v>
      </c>
      <c r="B7" s="7">
        <v>1</v>
      </c>
      <c r="C7" s="8"/>
      <c r="D7" s="34">
        <v>1</v>
      </c>
      <c r="E7" s="35"/>
      <c r="F7" s="25">
        <v>1</v>
      </c>
      <c r="G7" s="17"/>
      <c r="H7" s="18" t="str">
        <f t="shared" si="2"/>
        <v>non-clickbait</v>
      </c>
      <c r="I7" s="9">
        <f t="shared" si="0"/>
        <v>-3</v>
      </c>
      <c r="J7" s="45" t="str">
        <f t="shared" si="3"/>
        <v/>
      </c>
      <c r="K7" s="47">
        <f t="shared" si="4"/>
        <v>3</v>
      </c>
      <c r="L7" s="47">
        <f t="shared" si="5"/>
        <v>0</v>
      </c>
      <c r="M7" s="48">
        <f t="shared" si="6"/>
        <v>1</v>
      </c>
    </row>
    <row r="8" spans="1:13" ht="19.5" customHeight="1" x14ac:dyDescent="0.2">
      <c r="A8" s="6" t="s">
        <v>11</v>
      </c>
      <c r="B8" s="7">
        <v>1</v>
      </c>
      <c r="C8" s="8"/>
      <c r="D8" s="34">
        <v>1</v>
      </c>
      <c r="E8" s="35"/>
      <c r="F8" s="25">
        <v>1</v>
      </c>
      <c r="G8" s="17"/>
      <c r="H8" s="18" t="str">
        <f t="shared" si="2"/>
        <v>non-clickbait</v>
      </c>
      <c r="I8" s="9">
        <f t="shared" si="0"/>
        <v>-3</v>
      </c>
      <c r="J8" s="45" t="str">
        <f t="shared" si="3"/>
        <v/>
      </c>
      <c r="K8" s="47">
        <f t="shared" si="4"/>
        <v>3</v>
      </c>
      <c r="L8" s="47">
        <f t="shared" si="5"/>
        <v>0</v>
      </c>
      <c r="M8" s="48">
        <f t="shared" si="6"/>
        <v>1</v>
      </c>
    </row>
    <row r="9" spans="1:13" ht="19.5" customHeight="1" x14ac:dyDescent="0.2">
      <c r="A9" s="6" t="s">
        <v>12</v>
      </c>
      <c r="B9" s="7">
        <v>1</v>
      </c>
      <c r="C9" s="8"/>
      <c r="D9" s="35"/>
      <c r="E9" s="34">
        <v>1</v>
      </c>
      <c r="F9" s="25">
        <v>1</v>
      </c>
      <c r="G9" s="17"/>
      <c r="H9" s="18" t="str">
        <f t="shared" si="2"/>
        <v>non-clickbait</v>
      </c>
      <c r="I9" s="9">
        <f t="shared" si="0"/>
        <v>-1</v>
      </c>
      <c r="J9" s="45" t="str">
        <f t="shared" si="3"/>
        <v/>
      </c>
      <c r="K9" s="47">
        <f t="shared" si="4"/>
        <v>2</v>
      </c>
      <c r="L9" s="47">
        <f t="shared" si="5"/>
        <v>1</v>
      </c>
      <c r="M9" s="48">
        <f t="shared" si="6"/>
        <v>0.33333333333333331</v>
      </c>
    </row>
    <row r="10" spans="1:13" ht="19.5" customHeight="1" x14ac:dyDescent="0.2">
      <c r="A10" s="6" t="s">
        <v>13</v>
      </c>
      <c r="B10" s="7">
        <v>1</v>
      </c>
      <c r="C10" s="8"/>
      <c r="D10" s="35"/>
      <c r="E10" s="34">
        <v>1</v>
      </c>
      <c r="F10" s="25">
        <v>1</v>
      </c>
      <c r="G10" s="17"/>
      <c r="H10" s="18" t="str">
        <f t="shared" si="2"/>
        <v>non-clickbait</v>
      </c>
      <c r="I10" s="9">
        <f t="shared" si="0"/>
        <v>-1</v>
      </c>
      <c r="J10" s="45" t="str">
        <f t="shared" si="3"/>
        <v/>
      </c>
      <c r="K10" s="47">
        <f t="shared" si="4"/>
        <v>2</v>
      </c>
      <c r="L10" s="47">
        <f t="shared" si="5"/>
        <v>1</v>
      </c>
      <c r="M10" s="48">
        <f t="shared" si="6"/>
        <v>0.33333333333333331</v>
      </c>
    </row>
    <row r="11" spans="1:13" ht="19.5" customHeight="1" x14ac:dyDescent="0.2">
      <c r="A11" s="6" t="s">
        <v>14</v>
      </c>
      <c r="B11" s="8"/>
      <c r="C11" s="7">
        <v>1</v>
      </c>
      <c r="D11" s="35"/>
      <c r="E11" s="34">
        <v>1</v>
      </c>
      <c r="F11" s="25">
        <v>1</v>
      </c>
      <c r="G11" s="17"/>
      <c r="H11" s="18" t="str">
        <f t="shared" si="2"/>
        <v>clickbait</v>
      </c>
      <c r="I11" s="9">
        <f t="shared" si="0"/>
        <v>1</v>
      </c>
      <c r="J11" s="45" t="str">
        <f t="shared" si="3"/>
        <v/>
      </c>
      <c r="K11" s="47">
        <f t="shared" si="4"/>
        <v>1</v>
      </c>
      <c r="L11" s="47">
        <f t="shared" si="5"/>
        <v>2</v>
      </c>
      <c r="M11" s="48">
        <f t="shared" si="6"/>
        <v>0.33333333333333331</v>
      </c>
    </row>
    <row r="12" spans="1:13" ht="19.5" customHeight="1" x14ac:dyDescent="0.2">
      <c r="A12" s="6" t="s">
        <v>15</v>
      </c>
      <c r="B12" s="7">
        <v>1</v>
      </c>
      <c r="C12" s="8"/>
      <c r="D12" s="34">
        <v>1</v>
      </c>
      <c r="E12" s="35"/>
      <c r="F12" s="25">
        <v>1</v>
      </c>
      <c r="G12" s="17"/>
      <c r="H12" s="18" t="str">
        <f t="shared" si="2"/>
        <v>non-clickbait</v>
      </c>
      <c r="I12" s="9">
        <f t="shared" si="0"/>
        <v>-3</v>
      </c>
      <c r="J12" s="45" t="str">
        <f t="shared" si="3"/>
        <v/>
      </c>
      <c r="K12" s="47">
        <f t="shared" si="4"/>
        <v>3</v>
      </c>
      <c r="L12" s="47">
        <f t="shared" si="5"/>
        <v>0</v>
      </c>
      <c r="M12" s="48">
        <f t="shared" si="6"/>
        <v>1</v>
      </c>
    </row>
    <row r="13" spans="1:13" ht="19.5" customHeight="1" x14ac:dyDescent="0.2">
      <c r="A13" s="6" t="s">
        <v>16</v>
      </c>
      <c r="B13" s="7"/>
      <c r="C13" s="7">
        <v>1</v>
      </c>
      <c r="D13" s="35"/>
      <c r="E13" s="34">
        <v>1</v>
      </c>
      <c r="F13" s="25">
        <v>1</v>
      </c>
      <c r="G13" s="17"/>
      <c r="H13" s="18" t="str">
        <f t="shared" si="2"/>
        <v>clickbait</v>
      </c>
      <c r="I13" s="9">
        <f t="shared" si="0"/>
        <v>1</v>
      </c>
      <c r="J13" s="45" t="str">
        <f t="shared" si="3"/>
        <v/>
      </c>
      <c r="K13" s="47">
        <f t="shared" si="4"/>
        <v>1</v>
      </c>
      <c r="L13" s="47">
        <f t="shared" si="5"/>
        <v>2</v>
      </c>
      <c r="M13" s="48">
        <f t="shared" si="6"/>
        <v>0.33333333333333331</v>
      </c>
    </row>
    <row r="14" spans="1:13" ht="19.5" customHeight="1" x14ac:dyDescent="0.2">
      <c r="A14" s="6" t="s">
        <v>17</v>
      </c>
      <c r="B14" s="7">
        <v>1</v>
      </c>
      <c r="C14" s="8"/>
      <c r="D14" s="34">
        <v>1</v>
      </c>
      <c r="E14" s="35"/>
      <c r="F14" s="25">
        <v>1</v>
      </c>
      <c r="G14" s="17"/>
      <c r="H14" s="18" t="str">
        <f t="shared" si="2"/>
        <v>non-clickbait</v>
      </c>
      <c r="I14" s="9">
        <f t="shared" si="0"/>
        <v>-3</v>
      </c>
      <c r="J14" s="45" t="str">
        <f t="shared" si="3"/>
        <v/>
      </c>
      <c r="K14" s="47">
        <f t="shared" si="4"/>
        <v>3</v>
      </c>
      <c r="L14" s="47">
        <f t="shared" si="5"/>
        <v>0</v>
      </c>
      <c r="M14" s="48">
        <f t="shared" si="6"/>
        <v>1</v>
      </c>
    </row>
    <row r="15" spans="1:13" ht="19.5" customHeight="1" x14ac:dyDescent="0.2">
      <c r="A15" s="6" t="s">
        <v>18</v>
      </c>
      <c r="B15" s="7">
        <v>1</v>
      </c>
      <c r="C15" s="8"/>
      <c r="D15" s="34">
        <v>1</v>
      </c>
      <c r="E15" s="35"/>
      <c r="F15" s="25">
        <v>1</v>
      </c>
      <c r="G15" s="17"/>
      <c r="H15" s="18" t="str">
        <f t="shared" si="2"/>
        <v>non-clickbait</v>
      </c>
      <c r="I15" s="9">
        <f t="shared" si="0"/>
        <v>-3</v>
      </c>
      <c r="J15" s="45" t="str">
        <f t="shared" si="3"/>
        <v/>
      </c>
      <c r="K15" s="47">
        <f t="shared" si="4"/>
        <v>3</v>
      </c>
      <c r="L15" s="47">
        <f t="shared" si="5"/>
        <v>0</v>
      </c>
      <c r="M15" s="48">
        <f t="shared" si="6"/>
        <v>1</v>
      </c>
    </row>
    <row r="16" spans="1:13" ht="19.5" customHeight="1" x14ac:dyDescent="0.2">
      <c r="A16" s="6" t="s">
        <v>19</v>
      </c>
      <c r="B16" s="7">
        <v>1</v>
      </c>
      <c r="C16" s="8"/>
      <c r="D16" s="35"/>
      <c r="E16" s="34">
        <v>1</v>
      </c>
      <c r="F16" s="25">
        <v>1</v>
      </c>
      <c r="G16" s="25"/>
      <c r="H16" s="18" t="str">
        <f t="shared" si="2"/>
        <v>non-clickbait</v>
      </c>
      <c r="I16" s="9">
        <f t="shared" si="0"/>
        <v>-1</v>
      </c>
      <c r="J16" s="45" t="str">
        <f t="shared" si="3"/>
        <v/>
      </c>
      <c r="K16" s="47">
        <f t="shared" si="4"/>
        <v>2</v>
      </c>
      <c r="L16" s="47">
        <f t="shared" si="5"/>
        <v>1</v>
      </c>
      <c r="M16" s="48">
        <f t="shared" si="6"/>
        <v>0.33333333333333331</v>
      </c>
    </row>
    <row r="17" spans="1:13" ht="19.5" customHeight="1" x14ac:dyDescent="0.2">
      <c r="A17" s="6" t="s">
        <v>20</v>
      </c>
      <c r="B17" s="7"/>
      <c r="C17" s="7">
        <v>1</v>
      </c>
      <c r="D17" s="34">
        <v>1</v>
      </c>
      <c r="E17" s="35"/>
      <c r="F17" s="25">
        <v>1</v>
      </c>
      <c r="G17" s="17"/>
      <c r="H17" s="18" t="str">
        <f t="shared" si="2"/>
        <v>non-clickbait</v>
      </c>
      <c r="I17" s="9">
        <f t="shared" si="0"/>
        <v>-1</v>
      </c>
      <c r="J17" s="45" t="str">
        <f t="shared" si="3"/>
        <v/>
      </c>
      <c r="K17" s="47">
        <f t="shared" si="4"/>
        <v>2</v>
      </c>
      <c r="L17" s="47">
        <f t="shared" si="5"/>
        <v>1</v>
      </c>
      <c r="M17" s="48">
        <f t="shared" si="6"/>
        <v>0.33333333333333331</v>
      </c>
    </row>
    <row r="18" spans="1:13" ht="19.5" customHeight="1" x14ac:dyDescent="0.2">
      <c r="A18" s="6" t="s">
        <v>21</v>
      </c>
      <c r="B18" s="7">
        <v>1</v>
      </c>
      <c r="C18" s="8"/>
      <c r="D18" s="34">
        <v>1</v>
      </c>
      <c r="E18" s="35"/>
      <c r="F18" s="25">
        <v>1</v>
      </c>
      <c r="G18" s="17"/>
      <c r="H18" s="18" t="str">
        <f t="shared" si="2"/>
        <v>non-clickbait</v>
      </c>
      <c r="I18" s="9">
        <f t="shared" si="0"/>
        <v>-3</v>
      </c>
      <c r="J18" s="45" t="str">
        <f t="shared" si="3"/>
        <v/>
      </c>
      <c r="K18" s="47">
        <f t="shared" si="4"/>
        <v>3</v>
      </c>
      <c r="L18" s="47">
        <f t="shared" si="5"/>
        <v>0</v>
      </c>
      <c r="M18" s="48">
        <f t="shared" si="6"/>
        <v>1</v>
      </c>
    </row>
    <row r="19" spans="1:13" ht="19.5" customHeight="1" x14ac:dyDescent="0.2">
      <c r="A19" s="6" t="s">
        <v>22</v>
      </c>
      <c r="B19" s="7">
        <v>1</v>
      </c>
      <c r="C19" s="8"/>
      <c r="D19" s="35"/>
      <c r="E19" s="34">
        <v>1</v>
      </c>
      <c r="F19" s="25">
        <v>1</v>
      </c>
      <c r="G19" s="17"/>
      <c r="H19" s="18" t="str">
        <f t="shared" si="2"/>
        <v>non-clickbait</v>
      </c>
      <c r="I19" s="9">
        <f t="shared" si="0"/>
        <v>-1</v>
      </c>
      <c r="J19" s="45" t="str">
        <f t="shared" si="3"/>
        <v/>
      </c>
      <c r="K19" s="47">
        <f t="shared" si="4"/>
        <v>2</v>
      </c>
      <c r="L19" s="47">
        <f t="shared" si="5"/>
        <v>1</v>
      </c>
      <c r="M19" s="48">
        <f t="shared" si="6"/>
        <v>0.33333333333333331</v>
      </c>
    </row>
    <row r="20" spans="1:13" ht="19.5" customHeight="1" x14ac:dyDescent="0.2">
      <c r="A20" s="6" t="s">
        <v>23</v>
      </c>
      <c r="B20" s="7"/>
      <c r="C20" s="7">
        <v>1</v>
      </c>
      <c r="D20" s="35"/>
      <c r="E20" s="34">
        <v>1</v>
      </c>
      <c r="F20" s="25">
        <v>1</v>
      </c>
      <c r="G20" s="17"/>
      <c r="H20" s="18" t="str">
        <f t="shared" si="2"/>
        <v>clickbait</v>
      </c>
      <c r="I20" s="9">
        <f t="shared" si="0"/>
        <v>1</v>
      </c>
      <c r="J20" s="45" t="str">
        <f t="shared" si="3"/>
        <v/>
      </c>
      <c r="K20" s="47">
        <f t="shared" si="4"/>
        <v>1</v>
      </c>
      <c r="L20" s="47">
        <f t="shared" si="5"/>
        <v>2</v>
      </c>
      <c r="M20" s="48">
        <f t="shared" si="6"/>
        <v>0.33333333333333331</v>
      </c>
    </row>
    <row r="21" spans="1:13" ht="19.5" customHeight="1" x14ac:dyDescent="0.2">
      <c r="A21" s="6" t="s">
        <v>24</v>
      </c>
      <c r="B21" s="7">
        <v>1</v>
      </c>
      <c r="C21" s="8"/>
      <c r="D21" s="34">
        <v>1</v>
      </c>
      <c r="E21" s="35"/>
      <c r="F21" s="25">
        <v>1</v>
      </c>
      <c r="G21" s="17"/>
      <c r="H21" s="18" t="str">
        <f t="shared" si="2"/>
        <v>non-clickbait</v>
      </c>
      <c r="I21" s="9">
        <f t="shared" si="0"/>
        <v>-3</v>
      </c>
      <c r="J21" s="45" t="str">
        <f t="shared" si="3"/>
        <v/>
      </c>
      <c r="K21" s="47">
        <f t="shared" si="4"/>
        <v>3</v>
      </c>
      <c r="L21" s="47">
        <f t="shared" si="5"/>
        <v>0</v>
      </c>
      <c r="M21" s="48">
        <f t="shared" si="6"/>
        <v>1</v>
      </c>
    </row>
    <row r="22" spans="1:13" ht="19.5" customHeight="1" x14ac:dyDescent="0.2">
      <c r="A22" s="6" t="s">
        <v>25</v>
      </c>
      <c r="B22" s="7">
        <v>1</v>
      </c>
      <c r="C22" s="8"/>
      <c r="D22" s="34">
        <v>1</v>
      </c>
      <c r="E22" s="35"/>
      <c r="F22" s="25">
        <v>1</v>
      </c>
      <c r="G22" s="17"/>
      <c r="H22" s="18" t="str">
        <f t="shared" si="2"/>
        <v>non-clickbait</v>
      </c>
      <c r="I22" s="9">
        <f t="shared" si="0"/>
        <v>-3</v>
      </c>
      <c r="J22" s="45" t="str">
        <f t="shared" si="3"/>
        <v/>
      </c>
      <c r="K22" s="47">
        <f t="shared" si="4"/>
        <v>3</v>
      </c>
      <c r="L22" s="47">
        <f t="shared" si="5"/>
        <v>0</v>
      </c>
      <c r="M22" s="48">
        <f t="shared" si="6"/>
        <v>1</v>
      </c>
    </row>
    <row r="23" spans="1:13" ht="19.5" customHeight="1" x14ac:dyDescent="0.2">
      <c r="A23" s="6" t="s">
        <v>26</v>
      </c>
      <c r="B23" s="7">
        <v>1</v>
      </c>
      <c r="C23" s="8"/>
      <c r="D23" s="34">
        <v>1</v>
      </c>
      <c r="E23" s="35"/>
      <c r="F23" s="25">
        <v>1</v>
      </c>
      <c r="G23" s="17"/>
      <c r="H23" s="18" t="str">
        <f t="shared" si="2"/>
        <v>non-clickbait</v>
      </c>
      <c r="I23" s="9">
        <f t="shared" si="0"/>
        <v>-3</v>
      </c>
      <c r="J23" s="45" t="str">
        <f t="shared" si="3"/>
        <v/>
      </c>
      <c r="K23" s="47">
        <f t="shared" si="4"/>
        <v>3</v>
      </c>
      <c r="L23" s="47">
        <f t="shared" si="5"/>
        <v>0</v>
      </c>
      <c r="M23" s="48">
        <f t="shared" si="6"/>
        <v>1</v>
      </c>
    </row>
    <row r="24" spans="1:13" ht="19.5" customHeight="1" x14ac:dyDescent="0.2">
      <c r="A24" s="6" t="s">
        <v>27</v>
      </c>
      <c r="B24" s="7">
        <v>1</v>
      </c>
      <c r="C24" s="8"/>
      <c r="D24" s="34">
        <v>1</v>
      </c>
      <c r="E24" s="35"/>
      <c r="F24" s="25">
        <v>1</v>
      </c>
      <c r="G24" s="17"/>
      <c r="H24" s="18" t="str">
        <f t="shared" si="2"/>
        <v>non-clickbait</v>
      </c>
      <c r="I24" s="9">
        <f t="shared" si="0"/>
        <v>-3</v>
      </c>
      <c r="J24" s="45" t="str">
        <f t="shared" si="3"/>
        <v/>
      </c>
      <c r="K24" s="47">
        <f t="shared" si="4"/>
        <v>3</v>
      </c>
      <c r="L24" s="47">
        <f t="shared" si="5"/>
        <v>0</v>
      </c>
      <c r="M24" s="48">
        <f t="shared" si="6"/>
        <v>1</v>
      </c>
    </row>
    <row r="25" spans="1:13" ht="19.5" customHeight="1" x14ac:dyDescent="0.2">
      <c r="A25" s="6" t="s">
        <v>31</v>
      </c>
      <c r="B25" s="7">
        <v>1</v>
      </c>
      <c r="C25" s="8"/>
      <c r="D25" s="34">
        <v>1</v>
      </c>
      <c r="E25" s="35"/>
      <c r="F25" s="25">
        <v>1</v>
      </c>
      <c r="G25" s="17"/>
      <c r="H25" s="18" t="str">
        <f t="shared" si="2"/>
        <v>non-clickbait</v>
      </c>
      <c r="I25" s="9">
        <f t="shared" si="0"/>
        <v>-3</v>
      </c>
      <c r="J25" s="45" t="str">
        <f t="shared" si="3"/>
        <v/>
      </c>
      <c r="K25" s="47">
        <f t="shared" si="4"/>
        <v>3</v>
      </c>
      <c r="L25" s="47">
        <f t="shared" si="5"/>
        <v>0</v>
      </c>
      <c r="M25" s="48">
        <f t="shared" si="6"/>
        <v>1</v>
      </c>
    </row>
    <row r="26" spans="1:13" ht="19.5" customHeight="1" x14ac:dyDescent="0.2">
      <c r="A26" s="6" t="s">
        <v>32</v>
      </c>
      <c r="B26" s="7">
        <v>1</v>
      </c>
      <c r="C26" s="8"/>
      <c r="D26" s="34">
        <v>1</v>
      </c>
      <c r="E26" s="35"/>
      <c r="F26" s="25">
        <v>1</v>
      </c>
      <c r="G26" s="17"/>
      <c r="H26" s="18" t="str">
        <f t="shared" si="2"/>
        <v>non-clickbait</v>
      </c>
      <c r="I26" s="9">
        <f t="shared" si="0"/>
        <v>-3</v>
      </c>
      <c r="J26" s="45" t="str">
        <f t="shared" si="3"/>
        <v/>
      </c>
      <c r="K26" s="47">
        <f t="shared" si="4"/>
        <v>3</v>
      </c>
      <c r="L26" s="47">
        <f t="shared" si="5"/>
        <v>0</v>
      </c>
      <c r="M26" s="48">
        <f t="shared" si="6"/>
        <v>1</v>
      </c>
    </row>
    <row r="27" spans="1:13" ht="19.5" customHeight="1" x14ac:dyDescent="0.2">
      <c r="A27" s="6" t="s">
        <v>33</v>
      </c>
      <c r="B27" s="7">
        <v>1</v>
      </c>
      <c r="C27" s="8"/>
      <c r="D27" s="34">
        <v>1</v>
      </c>
      <c r="E27" s="35"/>
      <c r="F27" s="25">
        <v>1</v>
      </c>
      <c r="G27" s="17"/>
      <c r="H27" s="18" t="str">
        <f t="shared" si="2"/>
        <v>non-clickbait</v>
      </c>
      <c r="I27" s="9">
        <f t="shared" si="0"/>
        <v>-3</v>
      </c>
      <c r="J27" s="45" t="str">
        <f t="shared" si="3"/>
        <v/>
      </c>
      <c r="K27" s="47">
        <f t="shared" si="4"/>
        <v>3</v>
      </c>
      <c r="L27" s="47">
        <f t="shared" si="5"/>
        <v>0</v>
      </c>
      <c r="M27" s="48">
        <f t="shared" si="6"/>
        <v>1</v>
      </c>
    </row>
    <row r="28" spans="1:13" ht="19.5" customHeight="1" x14ac:dyDescent="0.2">
      <c r="A28" s="6" t="s">
        <v>34</v>
      </c>
      <c r="B28" s="7">
        <v>1</v>
      </c>
      <c r="C28" s="8"/>
      <c r="D28" s="34">
        <v>1</v>
      </c>
      <c r="E28" s="35"/>
      <c r="F28" s="25">
        <v>1</v>
      </c>
      <c r="G28" s="17"/>
      <c r="H28" s="18" t="str">
        <f t="shared" si="2"/>
        <v>non-clickbait</v>
      </c>
      <c r="I28" s="9">
        <f t="shared" si="0"/>
        <v>-3</v>
      </c>
      <c r="J28" s="45" t="str">
        <f t="shared" si="3"/>
        <v/>
      </c>
      <c r="K28" s="47">
        <f t="shared" si="4"/>
        <v>3</v>
      </c>
      <c r="L28" s="47">
        <f t="shared" si="5"/>
        <v>0</v>
      </c>
      <c r="M28" s="48">
        <f t="shared" si="6"/>
        <v>1</v>
      </c>
    </row>
    <row r="29" spans="1:13" ht="19.5" customHeight="1" x14ac:dyDescent="0.2">
      <c r="A29" s="6" t="s">
        <v>35</v>
      </c>
      <c r="B29" s="8"/>
      <c r="C29" s="7">
        <v>1</v>
      </c>
      <c r="D29" s="35"/>
      <c r="E29" s="34">
        <v>1</v>
      </c>
      <c r="F29" s="17"/>
      <c r="G29" s="25">
        <v>1</v>
      </c>
      <c r="H29" s="18" t="str">
        <f t="shared" si="2"/>
        <v>clickbait</v>
      </c>
      <c r="I29" s="9">
        <f t="shared" si="0"/>
        <v>3</v>
      </c>
      <c r="J29" s="45" t="str">
        <f t="shared" si="3"/>
        <v/>
      </c>
      <c r="K29" s="47">
        <f t="shared" si="4"/>
        <v>0</v>
      </c>
      <c r="L29" s="47">
        <f t="shared" si="5"/>
        <v>3</v>
      </c>
      <c r="M29" s="48">
        <f t="shared" si="6"/>
        <v>1</v>
      </c>
    </row>
    <row r="30" spans="1:13" ht="19.5" customHeight="1" x14ac:dyDescent="0.2">
      <c r="A30" s="6" t="s">
        <v>36</v>
      </c>
      <c r="B30" s="7">
        <v>1</v>
      </c>
      <c r="C30" s="7"/>
      <c r="D30" s="35"/>
      <c r="E30" s="34">
        <v>1</v>
      </c>
      <c r="F30" s="25">
        <v>1</v>
      </c>
      <c r="G30" s="17"/>
      <c r="H30" s="18" t="str">
        <f t="shared" si="2"/>
        <v>non-clickbait</v>
      </c>
      <c r="I30" s="9">
        <f t="shared" si="0"/>
        <v>-1</v>
      </c>
      <c r="J30" s="45" t="str">
        <f t="shared" si="3"/>
        <v/>
      </c>
      <c r="K30" s="47">
        <f t="shared" si="4"/>
        <v>2</v>
      </c>
      <c r="L30" s="47">
        <f t="shared" si="5"/>
        <v>1</v>
      </c>
      <c r="M30" s="48">
        <f t="shared" si="6"/>
        <v>0.33333333333333331</v>
      </c>
    </row>
    <row r="31" spans="1:13" ht="19.5" customHeight="1" x14ac:dyDescent="0.2">
      <c r="A31" s="6" t="s">
        <v>37</v>
      </c>
      <c r="B31" s="7">
        <v>1</v>
      </c>
      <c r="C31" s="8"/>
      <c r="D31" s="34">
        <v>1</v>
      </c>
      <c r="E31" s="35"/>
      <c r="F31" s="25">
        <v>1</v>
      </c>
      <c r="G31" s="17"/>
      <c r="H31" s="18" t="str">
        <f t="shared" si="2"/>
        <v>non-clickbait</v>
      </c>
      <c r="I31" s="9">
        <f t="shared" si="0"/>
        <v>-3</v>
      </c>
      <c r="J31" s="45" t="str">
        <f t="shared" si="3"/>
        <v/>
      </c>
      <c r="K31" s="47">
        <f t="shared" si="4"/>
        <v>3</v>
      </c>
      <c r="L31" s="47">
        <f t="shared" si="5"/>
        <v>0</v>
      </c>
      <c r="M31" s="48">
        <f t="shared" si="6"/>
        <v>1</v>
      </c>
    </row>
    <row r="32" spans="1:13" ht="19.5" customHeight="1" x14ac:dyDescent="0.2">
      <c r="A32" s="6" t="s">
        <v>38</v>
      </c>
      <c r="B32" s="7">
        <v>1</v>
      </c>
      <c r="C32" s="8"/>
      <c r="D32" s="34">
        <v>1</v>
      </c>
      <c r="E32" s="35"/>
      <c r="F32" s="25">
        <v>1</v>
      </c>
      <c r="G32" s="17"/>
      <c r="H32" s="18" t="str">
        <f t="shared" si="2"/>
        <v>non-clickbait</v>
      </c>
      <c r="I32" s="9">
        <f t="shared" si="0"/>
        <v>-3</v>
      </c>
      <c r="J32" s="45" t="str">
        <f t="shared" si="3"/>
        <v/>
      </c>
      <c r="K32" s="47">
        <f t="shared" si="4"/>
        <v>3</v>
      </c>
      <c r="L32" s="47">
        <f t="shared" si="5"/>
        <v>0</v>
      </c>
      <c r="M32" s="48">
        <f t="shared" si="6"/>
        <v>1</v>
      </c>
    </row>
    <row r="33" spans="1:13" ht="19.5" customHeight="1" x14ac:dyDescent="0.2">
      <c r="A33" s="6" t="s">
        <v>39</v>
      </c>
      <c r="B33" s="7">
        <v>1</v>
      </c>
      <c r="C33" s="8"/>
      <c r="D33" s="34">
        <v>1</v>
      </c>
      <c r="E33" s="35"/>
      <c r="F33" s="25">
        <v>1</v>
      </c>
      <c r="G33" s="17"/>
      <c r="H33" s="18" t="str">
        <f t="shared" si="2"/>
        <v>non-clickbait</v>
      </c>
      <c r="I33" s="9">
        <f t="shared" si="0"/>
        <v>-3</v>
      </c>
      <c r="J33" s="45" t="str">
        <f t="shared" si="3"/>
        <v/>
      </c>
      <c r="K33" s="47">
        <f t="shared" si="4"/>
        <v>3</v>
      </c>
      <c r="L33" s="47">
        <f t="shared" si="5"/>
        <v>0</v>
      </c>
      <c r="M33" s="48">
        <f t="shared" si="6"/>
        <v>1</v>
      </c>
    </row>
    <row r="34" spans="1:13" ht="19.5" customHeight="1" x14ac:dyDescent="0.2">
      <c r="A34" s="6" t="s">
        <v>40</v>
      </c>
      <c r="B34" s="7">
        <v>1</v>
      </c>
      <c r="C34" s="8"/>
      <c r="D34" s="34">
        <v>1</v>
      </c>
      <c r="E34" s="35"/>
      <c r="F34" s="25">
        <v>1</v>
      </c>
      <c r="G34" s="17"/>
      <c r="H34" s="18" t="str">
        <f t="shared" si="2"/>
        <v>non-clickbait</v>
      </c>
      <c r="I34" s="9">
        <f t="shared" si="0"/>
        <v>-3</v>
      </c>
      <c r="J34" s="45" t="str">
        <f t="shared" si="3"/>
        <v/>
      </c>
      <c r="K34" s="47">
        <f t="shared" si="4"/>
        <v>3</v>
      </c>
      <c r="L34" s="47">
        <f t="shared" si="5"/>
        <v>0</v>
      </c>
      <c r="M34" s="48">
        <f t="shared" si="6"/>
        <v>1</v>
      </c>
    </row>
    <row r="35" spans="1:13" ht="19.5" customHeight="1" x14ac:dyDescent="0.2">
      <c r="A35" s="6" t="s">
        <v>41</v>
      </c>
      <c r="B35" s="7">
        <v>1</v>
      </c>
      <c r="C35" s="8"/>
      <c r="D35" s="34">
        <v>1</v>
      </c>
      <c r="E35" s="35"/>
      <c r="F35" s="25">
        <v>1</v>
      </c>
      <c r="G35" s="17"/>
      <c r="H35" s="18" t="str">
        <f t="shared" si="2"/>
        <v>non-clickbait</v>
      </c>
      <c r="I35" s="9">
        <f t="shared" si="0"/>
        <v>-3</v>
      </c>
      <c r="J35" s="45" t="str">
        <f t="shared" si="3"/>
        <v/>
      </c>
      <c r="K35" s="47">
        <f t="shared" si="4"/>
        <v>3</v>
      </c>
      <c r="L35" s="47">
        <f t="shared" si="5"/>
        <v>0</v>
      </c>
      <c r="M35" s="48">
        <f t="shared" si="6"/>
        <v>1</v>
      </c>
    </row>
    <row r="36" spans="1:13" ht="19.5" customHeight="1" x14ac:dyDescent="0.2">
      <c r="A36" s="6" t="s">
        <v>42</v>
      </c>
      <c r="B36" s="7">
        <v>1</v>
      </c>
      <c r="C36" s="7"/>
      <c r="D36" s="35"/>
      <c r="E36" s="34">
        <v>1</v>
      </c>
      <c r="F36" s="25">
        <v>1</v>
      </c>
      <c r="G36" s="17"/>
      <c r="H36" s="18" t="str">
        <f t="shared" si="2"/>
        <v>non-clickbait</v>
      </c>
      <c r="I36" s="9">
        <f t="shared" si="0"/>
        <v>-1</v>
      </c>
      <c r="J36" s="45" t="str">
        <f t="shared" si="3"/>
        <v/>
      </c>
      <c r="K36" s="47">
        <f t="shared" si="4"/>
        <v>2</v>
      </c>
      <c r="L36" s="47">
        <f t="shared" si="5"/>
        <v>1</v>
      </c>
      <c r="M36" s="48">
        <f t="shared" si="6"/>
        <v>0.33333333333333331</v>
      </c>
    </row>
    <row r="37" spans="1:13" ht="19.5" customHeight="1" x14ac:dyDescent="0.2">
      <c r="A37" s="6" t="s">
        <v>43</v>
      </c>
      <c r="B37" s="7">
        <v>1</v>
      </c>
      <c r="C37" s="8"/>
      <c r="D37" s="34">
        <v>1</v>
      </c>
      <c r="E37" s="35"/>
      <c r="F37" s="25">
        <v>1</v>
      </c>
      <c r="G37" s="17"/>
      <c r="H37" s="18" t="str">
        <f t="shared" si="2"/>
        <v>non-clickbait</v>
      </c>
      <c r="I37" s="9">
        <f t="shared" si="0"/>
        <v>-3</v>
      </c>
      <c r="J37" s="45" t="str">
        <f t="shared" si="3"/>
        <v/>
      </c>
      <c r="K37" s="47">
        <f t="shared" si="4"/>
        <v>3</v>
      </c>
      <c r="L37" s="47">
        <f t="shared" si="5"/>
        <v>0</v>
      </c>
      <c r="M37" s="48">
        <f t="shared" si="6"/>
        <v>1</v>
      </c>
    </row>
    <row r="38" spans="1:13" ht="19.5" customHeight="1" x14ac:dyDescent="0.2">
      <c r="A38" s="6" t="s">
        <v>44</v>
      </c>
      <c r="B38" s="7">
        <v>1</v>
      </c>
      <c r="C38" s="7"/>
      <c r="D38" s="34">
        <v>1</v>
      </c>
      <c r="E38" s="35"/>
      <c r="F38" s="25">
        <v>1</v>
      </c>
      <c r="G38" s="17"/>
      <c r="H38" s="18" t="str">
        <f t="shared" si="2"/>
        <v>non-clickbait</v>
      </c>
      <c r="I38" s="9">
        <f t="shared" si="0"/>
        <v>-3</v>
      </c>
      <c r="J38" s="45" t="str">
        <f t="shared" si="3"/>
        <v/>
      </c>
      <c r="K38" s="47">
        <f t="shared" si="4"/>
        <v>3</v>
      </c>
      <c r="L38" s="47">
        <f t="shared" si="5"/>
        <v>0</v>
      </c>
      <c r="M38" s="48">
        <f t="shared" si="6"/>
        <v>1</v>
      </c>
    </row>
    <row r="39" spans="1:13" ht="19.5" customHeight="1" x14ac:dyDescent="0.2">
      <c r="A39" s="6" t="s">
        <v>45</v>
      </c>
      <c r="B39" s="7">
        <v>1</v>
      </c>
      <c r="C39" s="8"/>
      <c r="D39" s="35"/>
      <c r="E39" s="34">
        <v>1</v>
      </c>
      <c r="F39" s="25">
        <v>1</v>
      </c>
      <c r="G39" s="17"/>
      <c r="H39" s="18" t="str">
        <f t="shared" si="2"/>
        <v>non-clickbait</v>
      </c>
      <c r="I39" s="9">
        <f t="shared" si="0"/>
        <v>-1</v>
      </c>
      <c r="J39" s="45" t="str">
        <f t="shared" si="3"/>
        <v/>
      </c>
      <c r="K39" s="47">
        <f t="shared" si="4"/>
        <v>2</v>
      </c>
      <c r="L39" s="47">
        <f t="shared" si="5"/>
        <v>1</v>
      </c>
      <c r="M39" s="48">
        <f t="shared" si="6"/>
        <v>0.33333333333333331</v>
      </c>
    </row>
    <row r="40" spans="1:13" ht="19.5" customHeight="1" x14ac:dyDescent="0.2">
      <c r="A40" s="6" t="s">
        <v>46</v>
      </c>
      <c r="B40" s="7">
        <v>1</v>
      </c>
      <c r="C40" s="8"/>
      <c r="D40" s="35"/>
      <c r="E40" s="34">
        <v>1</v>
      </c>
      <c r="F40" s="25">
        <v>1</v>
      </c>
      <c r="G40" s="17"/>
      <c r="H40" s="18" t="str">
        <f t="shared" si="2"/>
        <v>non-clickbait</v>
      </c>
      <c r="I40" s="9">
        <f t="shared" si="0"/>
        <v>-1</v>
      </c>
      <c r="J40" s="45" t="str">
        <f t="shared" si="3"/>
        <v/>
      </c>
      <c r="K40" s="47">
        <f t="shared" si="4"/>
        <v>2</v>
      </c>
      <c r="L40" s="47">
        <f t="shared" si="5"/>
        <v>1</v>
      </c>
      <c r="M40" s="48">
        <f t="shared" si="6"/>
        <v>0.33333333333333331</v>
      </c>
    </row>
    <row r="41" spans="1:13" ht="19.5" customHeight="1" x14ac:dyDescent="0.2">
      <c r="A41" s="6" t="s">
        <v>47</v>
      </c>
      <c r="B41" s="7">
        <v>1</v>
      </c>
      <c r="C41" s="8"/>
      <c r="D41" s="34">
        <v>1</v>
      </c>
      <c r="E41" s="35"/>
      <c r="F41" s="25">
        <v>1</v>
      </c>
      <c r="G41" s="17"/>
      <c r="H41" s="18" t="str">
        <f t="shared" si="2"/>
        <v>non-clickbait</v>
      </c>
      <c r="I41" s="9">
        <f t="shared" si="0"/>
        <v>-3</v>
      </c>
      <c r="J41" s="45" t="str">
        <f t="shared" si="3"/>
        <v/>
      </c>
      <c r="K41" s="47">
        <f t="shared" si="4"/>
        <v>3</v>
      </c>
      <c r="L41" s="47">
        <f t="shared" si="5"/>
        <v>0</v>
      </c>
      <c r="M41" s="48">
        <f t="shared" si="6"/>
        <v>1</v>
      </c>
    </row>
    <row r="42" spans="1:13" ht="19.5" customHeight="1" x14ac:dyDescent="0.2">
      <c r="A42" s="6" t="s">
        <v>48</v>
      </c>
      <c r="B42" s="7">
        <v>1</v>
      </c>
      <c r="C42" s="8"/>
      <c r="D42" s="34">
        <v>1</v>
      </c>
      <c r="E42" s="35"/>
      <c r="F42" s="25">
        <v>1</v>
      </c>
      <c r="G42" s="17"/>
      <c r="H42" s="18" t="str">
        <f t="shared" si="2"/>
        <v>non-clickbait</v>
      </c>
      <c r="I42" s="9">
        <f t="shared" si="0"/>
        <v>-3</v>
      </c>
      <c r="J42" s="45" t="str">
        <f t="shared" si="3"/>
        <v/>
      </c>
      <c r="K42" s="47">
        <f t="shared" si="4"/>
        <v>3</v>
      </c>
      <c r="L42" s="47">
        <f t="shared" si="5"/>
        <v>0</v>
      </c>
      <c r="M42" s="48">
        <f t="shared" si="6"/>
        <v>1</v>
      </c>
    </row>
    <row r="43" spans="1:13" ht="19.5" customHeight="1" x14ac:dyDescent="0.2">
      <c r="A43" s="6" t="s">
        <v>49</v>
      </c>
      <c r="B43" s="7">
        <v>1</v>
      </c>
      <c r="C43" s="8"/>
      <c r="D43" s="34">
        <v>1</v>
      </c>
      <c r="E43" s="35"/>
      <c r="F43" s="25">
        <v>1</v>
      </c>
      <c r="G43" s="17"/>
      <c r="H43" s="18" t="str">
        <f t="shared" si="2"/>
        <v>non-clickbait</v>
      </c>
      <c r="I43" s="9">
        <f t="shared" si="0"/>
        <v>-3</v>
      </c>
      <c r="J43" s="45" t="str">
        <f t="shared" si="3"/>
        <v/>
      </c>
      <c r="K43" s="47">
        <f t="shared" si="4"/>
        <v>3</v>
      </c>
      <c r="L43" s="47">
        <f t="shared" si="5"/>
        <v>0</v>
      </c>
      <c r="M43" s="48">
        <f t="shared" si="6"/>
        <v>1</v>
      </c>
    </row>
    <row r="44" spans="1:13" ht="19.5" customHeight="1" x14ac:dyDescent="0.2">
      <c r="A44" s="6" t="s">
        <v>50</v>
      </c>
      <c r="B44" s="7">
        <v>1</v>
      </c>
      <c r="C44" s="8"/>
      <c r="D44" s="34">
        <v>1</v>
      </c>
      <c r="E44" s="35"/>
      <c r="F44" s="25">
        <v>1</v>
      </c>
      <c r="G44" s="17"/>
      <c r="H44" s="18" t="str">
        <f t="shared" si="2"/>
        <v>non-clickbait</v>
      </c>
      <c r="I44" s="9">
        <f t="shared" si="0"/>
        <v>-3</v>
      </c>
      <c r="J44" s="45" t="str">
        <f t="shared" si="3"/>
        <v/>
      </c>
      <c r="K44" s="47">
        <f t="shared" si="4"/>
        <v>3</v>
      </c>
      <c r="L44" s="47">
        <f t="shared" si="5"/>
        <v>0</v>
      </c>
      <c r="M44" s="48">
        <f t="shared" si="6"/>
        <v>1</v>
      </c>
    </row>
    <row r="45" spans="1:13" ht="19.5" customHeight="1" x14ac:dyDescent="0.2">
      <c r="A45" s="6" t="s">
        <v>51</v>
      </c>
      <c r="B45" s="7">
        <v>1</v>
      </c>
      <c r="C45" s="8"/>
      <c r="D45" s="34">
        <v>1</v>
      </c>
      <c r="E45" s="35"/>
      <c r="F45" s="25">
        <v>1</v>
      </c>
      <c r="G45" s="17"/>
      <c r="H45" s="18" t="str">
        <f t="shared" si="2"/>
        <v>non-clickbait</v>
      </c>
      <c r="I45" s="9">
        <f t="shared" si="0"/>
        <v>-3</v>
      </c>
      <c r="J45" s="45" t="str">
        <f t="shared" si="3"/>
        <v/>
      </c>
      <c r="K45" s="47">
        <f t="shared" si="4"/>
        <v>3</v>
      </c>
      <c r="L45" s="47">
        <f t="shared" si="5"/>
        <v>0</v>
      </c>
      <c r="M45" s="48">
        <f t="shared" si="6"/>
        <v>1</v>
      </c>
    </row>
    <row r="46" spans="1:13" ht="19.5" customHeight="1" x14ac:dyDescent="0.2">
      <c r="A46" s="6" t="s">
        <v>52</v>
      </c>
      <c r="B46" s="7">
        <v>1</v>
      </c>
      <c r="C46" s="8"/>
      <c r="D46" s="34">
        <v>1</v>
      </c>
      <c r="E46" s="35"/>
      <c r="F46" s="25">
        <v>1</v>
      </c>
      <c r="G46" s="17"/>
      <c r="H46" s="18" t="str">
        <f t="shared" si="2"/>
        <v>non-clickbait</v>
      </c>
      <c r="I46" s="9">
        <f t="shared" si="0"/>
        <v>-3</v>
      </c>
      <c r="J46" s="45" t="str">
        <f t="shared" si="3"/>
        <v/>
      </c>
      <c r="K46" s="47">
        <f t="shared" si="4"/>
        <v>3</v>
      </c>
      <c r="L46" s="47">
        <f t="shared" si="5"/>
        <v>0</v>
      </c>
      <c r="M46" s="48">
        <f t="shared" si="6"/>
        <v>1</v>
      </c>
    </row>
    <row r="47" spans="1:13" ht="19.5" customHeight="1" x14ac:dyDescent="0.2">
      <c r="A47" s="6" t="s">
        <v>53</v>
      </c>
      <c r="B47" s="7">
        <v>1</v>
      </c>
      <c r="C47" s="8"/>
      <c r="D47" s="34">
        <v>1</v>
      </c>
      <c r="E47" s="35"/>
      <c r="F47" s="25">
        <v>1</v>
      </c>
      <c r="G47" s="17"/>
      <c r="H47" s="18" t="str">
        <f t="shared" si="2"/>
        <v>non-clickbait</v>
      </c>
      <c r="I47" s="9">
        <f t="shared" si="0"/>
        <v>-3</v>
      </c>
      <c r="J47" s="45" t="str">
        <f t="shared" si="3"/>
        <v/>
      </c>
      <c r="K47" s="47">
        <f t="shared" si="4"/>
        <v>3</v>
      </c>
      <c r="L47" s="47">
        <f t="shared" si="5"/>
        <v>0</v>
      </c>
      <c r="M47" s="48">
        <f t="shared" si="6"/>
        <v>1</v>
      </c>
    </row>
    <row r="48" spans="1:13" ht="19.5" customHeight="1" x14ac:dyDescent="0.2">
      <c r="A48" s="6" t="s">
        <v>54</v>
      </c>
      <c r="B48" s="7">
        <v>1</v>
      </c>
      <c r="C48" s="8"/>
      <c r="D48" s="34">
        <v>1</v>
      </c>
      <c r="E48" s="35"/>
      <c r="F48" s="25">
        <v>1</v>
      </c>
      <c r="G48" s="17"/>
      <c r="H48" s="18" t="str">
        <f t="shared" si="2"/>
        <v>non-clickbait</v>
      </c>
      <c r="I48" s="9">
        <f t="shared" si="0"/>
        <v>-3</v>
      </c>
      <c r="J48" s="45" t="str">
        <f t="shared" si="3"/>
        <v/>
      </c>
      <c r="K48" s="47">
        <f t="shared" si="4"/>
        <v>3</v>
      </c>
      <c r="L48" s="47">
        <f t="shared" si="5"/>
        <v>0</v>
      </c>
      <c r="M48" s="48">
        <f t="shared" si="6"/>
        <v>1</v>
      </c>
    </row>
    <row r="49" spans="1:13" ht="19.5" customHeight="1" x14ac:dyDescent="0.2">
      <c r="A49" s="6" t="s">
        <v>55</v>
      </c>
      <c r="B49" s="7">
        <v>1</v>
      </c>
      <c r="C49" s="8"/>
      <c r="D49" s="34">
        <v>1</v>
      </c>
      <c r="E49" s="35"/>
      <c r="F49" s="25">
        <v>1</v>
      </c>
      <c r="G49" s="17"/>
      <c r="H49" s="18" t="str">
        <f t="shared" si="2"/>
        <v>non-clickbait</v>
      </c>
      <c r="I49" s="9">
        <f t="shared" si="0"/>
        <v>-3</v>
      </c>
      <c r="J49" s="45" t="str">
        <f t="shared" si="3"/>
        <v/>
      </c>
      <c r="K49" s="47">
        <f t="shared" si="4"/>
        <v>3</v>
      </c>
      <c r="L49" s="47">
        <f t="shared" si="5"/>
        <v>0</v>
      </c>
      <c r="M49" s="48">
        <f t="shared" si="6"/>
        <v>1</v>
      </c>
    </row>
    <row r="50" spans="1:13" ht="19.5" customHeight="1" x14ac:dyDescent="0.2">
      <c r="A50" s="6" t="s">
        <v>56</v>
      </c>
      <c r="B50" s="7">
        <v>1</v>
      </c>
      <c r="C50" s="8"/>
      <c r="D50" s="34">
        <v>1</v>
      </c>
      <c r="E50" s="35"/>
      <c r="F50" s="25">
        <v>1</v>
      </c>
      <c r="G50" s="17"/>
      <c r="H50" s="18" t="str">
        <f t="shared" si="2"/>
        <v>non-clickbait</v>
      </c>
      <c r="I50" s="9">
        <f t="shared" si="0"/>
        <v>-3</v>
      </c>
      <c r="J50" s="45" t="str">
        <f t="shared" si="3"/>
        <v/>
      </c>
      <c r="K50" s="47">
        <f t="shared" si="4"/>
        <v>3</v>
      </c>
      <c r="L50" s="47">
        <f t="shared" si="5"/>
        <v>0</v>
      </c>
      <c r="M50" s="48">
        <f t="shared" si="6"/>
        <v>1</v>
      </c>
    </row>
    <row r="51" spans="1:13" ht="19.5" customHeight="1" x14ac:dyDescent="0.2">
      <c r="A51" s="6" t="s">
        <v>57</v>
      </c>
      <c r="B51" s="7">
        <v>1</v>
      </c>
      <c r="C51" s="8"/>
      <c r="D51" s="35"/>
      <c r="E51" s="34">
        <v>1</v>
      </c>
      <c r="F51" s="25">
        <v>1</v>
      </c>
      <c r="G51" s="17"/>
      <c r="H51" s="18" t="str">
        <f t="shared" si="2"/>
        <v>non-clickbait</v>
      </c>
      <c r="I51" s="9">
        <f t="shared" si="0"/>
        <v>-1</v>
      </c>
      <c r="J51" s="45" t="str">
        <f t="shared" si="3"/>
        <v/>
      </c>
      <c r="K51" s="47">
        <f t="shared" si="4"/>
        <v>2</v>
      </c>
      <c r="L51" s="47">
        <f t="shared" si="5"/>
        <v>1</v>
      </c>
      <c r="M51" s="48">
        <f t="shared" si="6"/>
        <v>0.33333333333333331</v>
      </c>
    </row>
    <row r="52" spans="1:13" ht="19.5" customHeight="1" x14ac:dyDescent="0.2">
      <c r="A52" s="6" t="s">
        <v>58</v>
      </c>
      <c r="B52" s="8"/>
      <c r="C52" s="7">
        <v>1</v>
      </c>
      <c r="D52" s="35"/>
      <c r="E52" s="34">
        <v>1</v>
      </c>
      <c r="F52" s="17"/>
      <c r="G52" s="25">
        <v>1</v>
      </c>
      <c r="H52" s="18" t="str">
        <f t="shared" si="2"/>
        <v>clickbait</v>
      </c>
      <c r="I52" s="9">
        <f t="shared" si="0"/>
        <v>3</v>
      </c>
      <c r="J52" s="45" t="str">
        <f t="shared" si="3"/>
        <v/>
      </c>
      <c r="K52" s="47">
        <f t="shared" si="4"/>
        <v>0</v>
      </c>
      <c r="L52" s="47">
        <f t="shared" si="5"/>
        <v>3</v>
      </c>
      <c r="M52" s="48">
        <f t="shared" si="6"/>
        <v>1</v>
      </c>
    </row>
    <row r="53" spans="1:13" ht="19.5" customHeight="1" x14ac:dyDescent="0.2">
      <c r="A53" s="6" t="s">
        <v>59</v>
      </c>
      <c r="B53" s="7">
        <v>1</v>
      </c>
      <c r="C53" s="8"/>
      <c r="D53" s="34">
        <v>1</v>
      </c>
      <c r="E53" s="35"/>
      <c r="F53" s="25">
        <v>1</v>
      </c>
      <c r="G53" s="17"/>
      <c r="H53" s="18" t="str">
        <f t="shared" si="2"/>
        <v>non-clickbait</v>
      </c>
      <c r="I53" s="9">
        <f t="shared" si="0"/>
        <v>-3</v>
      </c>
      <c r="J53" s="45" t="str">
        <f t="shared" si="3"/>
        <v/>
      </c>
      <c r="K53" s="47">
        <f t="shared" si="4"/>
        <v>3</v>
      </c>
      <c r="L53" s="47">
        <f t="shared" si="5"/>
        <v>0</v>
      </c>
      <c r="M53" s="48">
        <f t="shared" si="6"/>
        <v>1</v>
      </c>
    </row>
    <row r="54" spans="1:13" ht="19.5" customHeight="1" x14ac:dyDescent="0.2">
      <c r="A54" s="6" t="s">
        <v>60</v>
      </c>
      <c r="B54" s="7">
        <v>1</v>
      </c>
      <c r="C54" s="8"/>
      <c r="D54" s="34">
        <v>1</v>
      </c>
      <c r="E54" s="35"/>
      <c r="F54" s="25">
        <v>1</v>
      </c>
      <c r="G54" s="17"/>
      <c r="H54" s="18" t="str">
        <f t="shared" si="2"/>
        <v>non-clickbait</v>
      </c>
      <c r="I54" s="9">
        <f t="shared" si="0"/>
        <v>-3</v>
      </c>
      <c r="J54" s="45" t="str">
        <f t="shared" si="3"/>
        <v/>
      </c>
      <c r="K54" s="47">
        <f t="shared" si="4"/>
        <v>3</v>
      </c>
      <c r="L54" s="47">
        <f t="shared" si="5"/>
        <v>0</v>
      </c>
      <c r="M54" s="48">
        <f t="shared" si="6"/>
        <v>1</v>
      </c>
    </row>
    <row r="55" spans="1:13" ht="19.5" customHeight="1" x14ac:dyDescent="0.2">
      <c r="A55" s="6" t="s">
        <v>61</v>
      </c>
      <c r="B55" s="7">
        <v>1</v>
      </c>
      <c r="C55" s="8"/>
      <c r="D55" s="34">
        <v>1</v>
      </c>
      <c r="E55" s="35"/>
      <c r="F55" s="25">
        <v>1</v>
      </c>
      <c r="G55" s="17"/>
      <c r="H55" s="18" t="str">
        <f t="shared" si="2"/>
        <v>non-clickbait</v>
      </c>
      <c r="I55" s="9">
        <f t="shared" si="0"/>
        <v>-3</v>
      </c>
      <c r="J55" s="45" t="str">
        <f t="shared" si="3"/>
        <v/>
      </c>
      <c r="K55" s="47">
        <f t="shared" si="4"/>
        <v>3</v>
      </c>
      <c r="L55" s="47">
        <f t="shared" si="5"/>
        <v>0</v>
      </c>
      <c r="M55" s="48">
        <f t="shared" si="6"/>
        <v>1</v>
      </c>
    </row>
    <row r="56" spans="1:13" ht="19.5" customHeight="1" x14ac:dyDescent="0.2">
      <c r="A56" s="6" t="s">
        <v>62</v>
      </c>
      <c r="B56" s="7">
        <v>1</v>
      </c>
      <c r="C56" s="8"/>
      <c r="D56" s="35"/>
      <c r="E56" s="34">
        <v>1</v>
      </c>
      <c r="F56" s="25">
        <v>1</v>
      </c>
      <c r="G56" s="17"/>
      <c r="H56" s="18" t="str">
        <f t="shared" si="2"/>
        <v>non-clickbait</v>
      </c>
      <c r="I56" s="9">
        <f t="shared" si="0"/>
        <v>-1</v>
      </c>
      <c r="J56" s="45" t="str">
        <f t="shared" si="3"/>
        <v/>
      </c>
      <c r="K56" s="47">
        <f t="shared" si="4"/>
        <v>2</v>
      </c>
      <c r="L56" s="47">
        <f t="shared" si="5"/>
        <v>1</v>
      </c>
      <c r="M56" s="48">
        <f t="shared" si="6"/>
        <v>0.33333333333333331</v>
      </c>
    </row>
    <row r="57" spans="1:13" ht="19.5" customHeight="1" x14ac:dyDescent="0.2">
      <c r="A57" s="6" t="s">
        <v>63</v>
      </c>
      <c r="B57" s="7">
        <v>1</v>
      </c>
      <c r="C57" s="8"/>
      <c r="D57" s="34">
        <v>1</v>
      </c>
      <c r="E57" s="35"/>
      <c r="F57" s="25">
        <v>1</v>
      </c>
      <c r="G57" s="17"/>
      <c r="H57" s="18" t="str">
        <f t="shared" si="2"/>
        <v>non-clickbait</v>
      </c>
      <c r="I57" s="9">
        <f t="shared" si="0"/>
        <v>-3</v>
      </c>
      <c r="J57" s="45" t="str">
        <f t="shared" si="3"/>
        <v/>
      </c>
      <c r="K57" s="47">
        <f t="shared" si="4"/>
        <v>3</v>
      </c>
      <c r="L57" s="47">
        <f t="shared" si="5"/>
        <v>0</v>
      </c>
      <c r="M57" s="48">
        <f t="shared" si="6"/>
        <v>1</v>
      </c>
    </row>
    <row r="58" spans="1:13" ht="19.5" customHeight="1" x14ac:dyDescent="0.2">
      <c r="A58" s="6" t="s">
        <v>64</v>
      </c>
      <c r="B58" s="7">
        <v>1</v>
      </c>
      <c r="C58" s="8"/>
      <c r="D58" s="35"/>
      <c r="E58" s="34">
        <v>1</v>
      </c>
      <c r="F58" s="25">
        <v>1</v>
      </c>
      <c r="G58" s="17"/>
      <c r="H58" s="18" t="str">
        <f t="shared" si="2"/>
        <v>non-clickbait</v>
      </c>
      <c r="I58" s="9">
        <f t="shared" si="0"/>
        <v>-1</v>
      </c>
      <c r="J58" s="45" t="str">
        <f t="shared" si="3"/>
        <v/>
      </c>
      <c r="K58" s="47">
        <f t="shared" si="4"/>
        <v>2</v>
      </c>
      <c r="L58" s="47">
        <f t="shared" si="5"/>
        <v>1</v>
      </c>
      <c r="M58" s="48">
        <f t="shared" si="6"/>
        <v>0.33333333333333331</v>
      </c>
    </row>
    <row r="59" spans="1:13" ht="19.5" customHeight="1" x14ac:dyDescent="0.2">
      <c r="A59" s="6" t="s">
        <v>65</v>
      </c>
      <c r="B59" s="7">
        <v>1</v>
      </c>
      <c r="C59" s="8"/>
      <c r="D59" s="34">
        <v>1</v>
      </c>
      <c r="E59" s="35"/>
      <c r="F59" s="25">
        <v>1</v>
      </c>
      <c r="G59" s="17"/>
      <c r="H59" s="18" t="str">
        <f t="shared" si="2"/>
        <v>non-clickbait</v>
      </c>
      <c r="I59" s="9">
        <f t="shared" si="0"/>
        <v>-3</v>
      </c>
      <c r="J59" s="45" t="str">
        <f t="shared" si="3"/>
        <v/>
      </c>
      <c r="K59" s="47">
        <f t="shared" si="4"/>
        <v>3</v>
      </c>
      <c r="L59" s="47">
        <f t="shared" si="5"/>
        <v>0</v>
      </c>
      <c r="M59" s="48">
        <f t="shared" si="6"/>
        <v>1</v>
      </c>
    </row>
    <row r="60" spans="1:13" ht="19.5" customHeight="1" x14ac:dyDescent="0.2">
      <c r="A60" s="6" t="s">
        <v>66</v>
      </c>
      <c r="B60" s="7">
        <v>1</v>
      </c>
      <c r="C60" s="8"/>
      <c r="D60" s="34">
        <v>1</v>
      </c>
      <c r="E60" s="35"/>
      <c r="F60" s="25">
        <v>1</v>
      </c>
      <c r="G60" s="17"/>
      <c r="H60" s="18" t="str">
        <f t="shared" si="2"/>
        <v>non-clickbait</v>
      </c>
      <c r="I60" s="9">
        <f t="shared" si="0"/>
        <v>-3</v>
      </c>
      <c r="J60" s="45" t="str">
        <f t="shared" si="3"/>
        <v/>
      </c>
      <c r="K60" s="47">
        <f t="shared" si="4"/>
        <v>3</v>
      </c>
      <c r="L60" s="47">
        <f t="shared" si="5"/>
        <v>0</v>
      </c>
      <c r="M60" s="48">
        <f t="shared" si="6"/>
        <v>1</v>
      </c>
    </row>
    <row r="61" spans="1:13" ht="19.5" customHeight="1" x14ac:dyDescent="0.2">
      <c r="A61" s="6" t="s">
        <v>67</v>
      </c>
      <c r="B61" s="7">
        <v>1</v>
      </c>
      <c r="C61" s="8"/>
      <c r="D61" s="35"/>
      <c r="E61" s="34">
        <v>1</v>
      </c>
      <c r="F61" s="25">
        <v>1</v>
      </c>
      <c r="G61" s="17"/>
      <c r="H61" s="18" t="str">
        <f t="shared" si="2"/>
        <v>non-clickbait</v>
      </c>
      <c r="I61" s="9">
        <f t="shared" si="0"/>
        <v>-1</v>
      </c>
      <c r="J61" s="45" t="str">
        <f t="shared" si="3"/>
        <v/>
      </c>
      <c r="K61" s="47">
        <f t="shared" si="4"/>
        <v>2</v>
      </c>
      <c r="L61" s="47">
        <f t="shared" si="5"/>
        <v>1</v>
      </c>
      <c r="M61" s="48">
        <f t="shared" si="6"/>
        <v>0.33333333333333331</v>
      </c>
    </row>
    <row r="62" spans="1:13" ht="19.5" customHeight="1" x14ac:dyDescent="0.2">
      <c r="A62" s="6" t="s">
        <v>68</v>
      </c>
      <c r="B62" s="7"/>
      <c r="C62" s="7">
        <v>1</v>
      </c>
      <c r="D62" s="35"/>
      <c r="E62" s="34">
        <v>1</v>
      </c>
      <c r="F62" s="25">
        <v>1</v>
      </c>
      <c r="G62" s="17"/>
      <c r="H62" s="18" t="str">
        <f t="shared" si="2"/>
        <v>clickbait</v>
      </c>
      <c r="I62" s="9">
        <f t="shared" si="0"/>
        <v>1</v>
      </c>
      <c r="J62" s="45" t="str">
        <f t="shared" si="3"/>
        <v/>
      </c>
      <c r="K62" s="47">
        <f t="shared" si="4"/>
        <v>1</v>
      </c>
      <c r="L62" s="47">
        <f t="shared" si="5"/>
        <v>2</v>
      </c>
      <c r="M62" s="48">
        <f t="shared" si="6"/>
        <v>0.33333333333333331</v>
      </c>
    </row>
    <row r="63" spans="1:13" ht="19.5" customHeight="1" x14ac:dyDescent="0.2">
      <c r="A63" s="6" t="s">
        <v>69</v>
      </c>
      <c r="B63" s="7">
        <v>1</v>
      </c>
      <c r="C63" s="8"/>
      <c r="D63" s="34">
        <v>1</v>
      </c>
      <c r="E63" s="35"/>
      <c r="F63" s="25">
        <v>1</v>
      </c>
      <c r="G63" s="17"/>
      <c r="H63" s="18" t="str">
        <f t="shared" si="2"/>
        <v>non-clickbait</v>
      </c>
      <c r="I63" s="9">
        <f t="shared" si="0"/>
        <v>-3</v>
      </c>
      <c r="J63" s="45" t="str">
        <f t="shared" si="3"/>
        <v/>
      </c>
      <c r="K63" s="47">
        <f t="shared" si="4"/>
        <v>3</v>
      </c>
      <c r="L63" s="47">
        <f t="shared" si="5"/>
        <v>0</v>
      </c>
      <c r="M63" s="48">
        <f t="shared" si="6"/>
        <v>1</v>
      </c>
    </row>
    <row r="64" spans="1:13" ht="19.5" customHeight="1" x14ac:dyDescent="0.2">
      <c r="A64" s="6" t="s">
        <v>70</v>
      </c>
      <c r="B64" s="7">
        <v>1</v>
      </c>
      <c r="C64" s="8"/>
      <c r="D64" s="34">
        <v>1</v>
      </c>
      <c r="E64" s="35"/>
      <c r="F64" s="25">
        <v>1</v>
      </c>
      <c r="G64" s="17"/>
      <c r="H64" s="18" t="str">
        <f t="shared" si="2"/>
        <v>non-clickbait</v>
      </c>
      <c r="I64" s="9">
        <f t="shared" si="0"/>
        <v>-3</v>
      </c>
      <c r="J64" s="45" t="str">
        <f t="shared" si="3"/>
        <v/>
      </c>
      <c r="K64" s="47">
        <f t="shared" si="4"/>
        <v>3</v>
      </c>
      <c r="L64" s="47">
        <f t="shared" si="5"/>
        <v>0</v>
      </c>
      <c r="M64" s="48">
        <f t="shared" si="6"/>
        <v>1</v>
      </c>
    </row>
    <row r="65" spans="1:13" ht="19.5" customHeight="1" x14ac:dyDescent="0.2">
      <c r="A65" s="6" t="s">
        <v>71</v>
      </c>
      <c r="B65" s="7"/>
      <c r="C65" s="7">
        <v>1</v>
      </c>
      <c r="D65" s="35"/>
      <c r="E65" s="34">
        <v>1</v>
      </c>
      <c r="F65" s="25">
        <v>1</v>
      </c>
      <c r="G65" s="17"/>
      <c r="H65" s="18" t="str">
        <f t="shared" si="2"/>
        <v>clickbait</v>
      </c>
      <c r="I65" s="9">
        <f t="shared" si="0"/>
        <v>1</v>
      </c>
      <c r="J65" s="45" t="str">
        <f t="shared" si="3"/>
        <v/>
      </c>
      <c r="K65" s="47">
        <f t="shared" si="4"/>
        <v>1</v>
      </c>
      <c r="L65" s="47">
        <f t="shared" si="5"/>
        <v>2</v>
      </c>
      <c r="M65" s="48">
        <f t="shared" si="6"/>
        <v>0.33333333333333331</v>
      </c>
    </row>
    <row r="66" spans="1:13" ht="19.5" customHeight="1" x14ac:dyDescent="0.2">
      <c r="A66" s="6" t="s">
        <v>72</v>
      </c>
      <c r="B66" s="7">
        <v>1</v>
      </c>
      <c r="C66" s="7"/>
      <c r="D66" s="34">
        <v>1</v>
      </c>
      <c r="E66" s="35"/>
      <c r="F66" s="25">
        <v>1</v>
      </c>
      <c r="G66" s="17"/>
      <c r="H66" s="18" t="str">
        <f t="shared" si="2"/>
        <v>non-clickbait</v>
      </c>
      <c r="I66" s="9">
        <f t="shared" si="0"/>
        <v>-3</v>
      </c>
      <c r="J66" s="45" t="str">
        <f t="shared" si="3"/>
        <v/>
      </c>
      <c r="K66" s="47">
        <f t="shared" si="4"/>
        <v>3</v>
      </c>
      <c r="L66" s="47">
        <f t="shared" si="5"/>
        <v>0</v>
      </c>
      <c r="M66" s="48">
        <f t="shared" si="6"/>
        <v>1</v>
      </c>
    </row>
    <row r="67" spans="1:13" ht="19.5" customHeight="1" x14ac:dyDescent="0.2">
      <c r="A67" s="6" t="s">
        <v>73</v>
      </c>
      <c r="B67" s="7">
        <v>1</v>
      </c>
      <c r="C67" s="8"/>
      <c r="D67" s="34">
        <v>1</v>
      </c>
      <c r="E67" s="35"/>
      <c r="F67" s="25">
        <v>1</v>
      </c>
      <c r="G67" s="17"/>
      <c r="H67" s="18" t="str">
        <f t="shared" si="2"/>
        <v>non-clickbait</v>
      </c>
      <c r="I67" s="9">
        <f t="shared" si="0"/>
        <v>-3</v>
      </c>
      <c r="J67" s="45" t="str">
        <f t="shared" si="3"/>
        <v/>
      </c>
      <c r="K67" s="47">
        <f t="shared" si="4"/>
        <v>3</v>
      </c>
      <c r="L67" s="47">
        <f t="shared" si="5"/>
        <v>0</v>
      </c>
      <c r="M67" s="48">
        <f t="shared" si="6"/>
        <v>1</v>
      </c>
    </row>
    <row r="68" spans="1:13" ht="19.5" customHeight="1" x14ac:dyDescent="0.2">
      <c r="A68" s="6" t="s">
        <v>74</v>
      </c>
      <c r="B68" s="7">
        <v>1</v>
      </c>
      <c r="C68" s="8"/>
      <c r="D68" s="34">
        <v>1</v>
      </c>
      <c r="E68" s="35"/>
      <c r="F68" s="25">
        <v>1</v>
      </c>
      <c r="G68" s="17"/>
      <c r="H68" s="18" t="str">
        <f t="shared" ref="H68:H131" si="7">IF(I68&gt;0, "clickbait", "non-clickbait")</f>
        <v>non-clickbait</v>
      </c>
      <c r="I68" s="9">
        <f t="shared" si="0"/>
        <v>-3</v>
      </c>
      <c r="J68" s="45" t="str">
        <f t="shared" ref="J68:J131" si="8">IF(SUM(B68:G68)&lt;&gt;3,"NOTYET","")</f>
        <v/>
      </c>
      <c r="K68" s="47">
        <f t="shared" ref="K68:K131" si="9">B68+D68+F68</f>
        <v>3</v>
      </c>
      <c r="L68" s="47">
        <f t="shared" ref="L68:L131" si="10">C68+E68+G68</f>
        <v>0</v>
      </c>
      <c r="M68" s="48">
        <f t="shared" ref="M68:M131" si="11">(K68^2 + L68^2 -3)/6</f>
        <v>1</v>
      </c>
    </row>
    <row r="69" spans="1:13" ht="19.5" customHeight="1" x14ac:dyDescent="0.2">
      <c r="A69" s="6" t="s">
        <v>75</v>
      </c>
      <c r="B69" s="7">
        <v>1</v>
      </c>
      <c r="C69" s="8"/>
      <c r="D69" s="34">
        <v>1</v>
      </c>
      <c r="E69" s="35"/>
      <c r="F69" s="25">
        <v>1</v>
      </c>
      <c r="G69" s="17"/>
      <c r="H69" s="18" t="str">
        <f t="shared" si="7"/>
        <v>non-clickbait</v>
      </c>
      <c r="I69" s="9">
        <f t="shared" si="0"/>
        <v>-3</v>
      </c>
      <c r="J69" s="45" t="str">
        <f t="shared" si="8"/>
        <v/>
      </c>
      <c r="K69" s="47">
        <f t="shared" si="9"/>
        <v>3</v>
      </c>
      <c r="L69" s="47">
        <f t="shared" si="10"/>
        <v>0</v>
      </c>
      <c r="M69" s="48">
        <f t="shared" si="11"/>
        <v>1</v>
      </c>
    </row>
    <row r="70" spans="1:13" ht="19.5" customHeight="1" x14ac:dyDescent="0.2">
      <c r="A70" s="6" t="s">
        <v>76</v>
      </c>
      <c r="B70" s="8"/>
      <c r="C70" s="7">
        <v>1</v>
      </c>
      <c r="D70" s="35"/>
      <c r="E70" s="34">
        <v>1</v>
      </c>
      <c r="F70" s="17"/>
      <c r="G70" s="25">
        <v>1</v>
      </c>
      <c r="H70" s="18" t="str">
        <f t="shared" si="7"/>
        <v>clickbait</v>
      </c>
      <c r="I70" s="9">
        <f t="shared" si="0"/>
        <v>3</v>
      </c>
      <c r="J70" s="45" t="str">
        <f t="shared" si="8"/>
        <v/>
      </c>
      <c r="K70" s="47">
        <f t="shared" si="9"/>
        <v>0</v>
      </c>
      <c r="L70" s="47">
        <f t="shared" si="10"/>
        <v>3</v>
      </c>
      <c r="M70" s="48">
        <f t="shared" si="11"/>
        <v>1</v>
      </c>
    </row>
    <row r="71" spans="1:13" ht="19.5" customHeight="1" x14ac:dyDescent="0.2">
      <c r="A71" s="6" t="s">
        <v>77</v>
      </c>
      <c r="B71" s="7">
        <v>1</v>
      </c>
      <c r="C71" s="8"/>
      <c r="D71" s="35"/>
      <c r="E71" s="34">
        <v>1</v>
      </c>
      <c r="F71" s="25"/>
      <c r="G71" s="25">
        <v>1</v>
      </c>
      <c r="H71" s="18" t="str">
        <f t="shared" si="7"/>
        <v>clickbait</v>
      </c>
      <c r="I71" s="9">
        <f t="shared" si="0"/>
        <v>1</v>
      </c>
      <c r="J71" s="45" t="str">
        <f t="shared" si="8"/>
        <v/>
      </c>
      <c r="K71" s="47">
        <f t="shared" si="9"/>
        <v>1</v>
      </c>
      <c r="L71" s="47">
        <f t="shared" si="10"/>
        <v>2</v>
      </c>
      <c r="M71" s="48">
        <f t="shared" si="11"/>
        <v>0.33333333333333331</v>
      </c>
    </row>
    <row r="72" spans="1:13" ht="19.5" customHeight="1" x14ac:dyDescent="0.2">
      <c r="A72" s="6" t="s">
        <v>78</v>
      </c>
      <c r="B72" s="7">
        <v>1</v>
      </c>
      <c r="C72" s="8"/>
      <c r="D72" s="34">
        <v>1</v>
      </c>
      <c r="E72" s="35"/>
      <c r="F72" s="25">
        <v>1</v>
      </c>
      <c r="G72" s="17"/>
      <c r="H72" s="18" t="str">
        <f t="shared" si="7"/>
        <v>non-clickbait</v>
      </c>
      <c r="I72" s="9">
        <f t="shared" si="0"/>
        <v>-3</v>
      </c>
      <c r="J72" s="45" t="str">
        <f t="shared" si="8"/>
        <v/>
      </c>
      <c r="K72" s="47">
        <f t="shared" si="9"/>
        <v>3</v>
      </c>
      <c r="L72" s="47">
        <f t="shared" si="10"/>
        <v>0</v>
      </c>
      <c r="M72" s="48">
        <f t="shared" si="11"/>
        <v>1</v>
      </c>
    </row>
    <row r="73" spans="1:13" ht="19.5" customHeight="1" x14ac:dyDescent="0.2">
      <c r="A73" s="6" t="s">
        <v>79</v>
      </c>
      <c r="B73" s="7">
        <v>1</v>
      </c>
      <c r="C73" s="8"/>
      <c r="D73" s="35"/>
      <c r="E73" s="34">
        <v>1</v>
      </c>
      <c r="F73" s="25">
        <v>1</v>
      </c>
      <c r="G73" s="17"/>
      <c r="H73" s="18" t="str">
        <f t="shared" si="7"/>
        <v>non-clickbait</v>
      </c>
      <c r="I73" s="9">
        <f t="shared" si="0"/>
        <v>-1</v>
      </c>
      <c r="J73" s="45" t="str">
        <f t="shared" si="8"/>
        <v/>
      </c>
      <c r="K73" s="47">
        <f t="shared" si="9"/>
        <v>2</v>
      </c>
      <c r="L73" s="47">
        <f t="shared" si="10"/>
        <v>1</v>
      </c>
      <c r="M73" s="48">
        <f t="shared" si="11"/>
        <v>0.33333333333333331</v>
      </c>
    </row>
    <row r="74" spans="1:13" ht="19.5" customHeight="1" x14ac:dyDescent="0.2">
      <c r="A74" s="6" t="s">
        <v>80</v>
      </c>
      <c r="B74" s="7">
        <v>1</v>
      </c>
      <c r="C74" s="8"/>
      <c r="D74" s="35"/>
      <c r="E74" s="34">
        <v>1</v>
      </c>
      <c r="F74" s="25">
        <v>1</v>
      </c>
      <c r="G74" s="17"/>
      <c r="H74" s="18" t="str">
        <f t="shared" si="7"/>
        <v>non-clickbait</v>
      </c>
      <c r="I74" s="9">
        <f t="shared" si="0"/>
        <v>-1</v>
      </c>
      <c r="J74" s="45" t="str">
        <f t="shared" si="8"/>
        <v/>
      </c>
      <c r="K74" s="47">
        <f t="shared" si="9"/>
        <v>2</v>
      </c>
      <c r="L74" s="47">
        <f t="shared" si="10"/>
        <v>1</v>
      </c>
      <c r="M74" s="48">
        <f t="shared" si="11"/>
        <v>0.33333333333333331</v>
      </c>
    </row>
    <row r="75" spans="1:13" ht="19.5" customHeight="1" x14ac:dyDescent="0.2">
      <c r="A75" s="6" t="s">
        <v>81</v>
      </c>
      <c r="B75" s="8"/>
      <c r="C75" s="7">
        <v>1</v>
      </c>
      <c r="D75" s="34">
        <v>1</v>
      </c>
      <c r="E75" s="35"/>
      <c r="F75" s="25">
        <v>1</v>
      </c>
      <c r="G75" s="17"/>
      <c r="H75" s="18" t="str">
        <f t="shared" si="7"/>
        <v>non-clickbait</v>
      </c>
      <c r="I75" s="9">
        <f t="shared" si="0"/>
        <v>-1</v>
      </c>
      <c r="J75" s="45" t="str">
        <f t="shared" si="8"/>
        <v/>
      </c>
      <c r="K75" s="47">
        <f t="shared" si="9"/>
        <v>2</v>
      </c>
      <c r="L75" s="47">
        <f t="shared" si="10"/>
        <v>1</v>
      </c>
      <c r="M75" s="48">
        <f t="shared" si="11"/>
        <v>0.33333333333333331</v>
      </c>
    </row>
    <row r="76" spans="1:13" ht="19.5" customHeight="1" x14ac:dyDescent="0.2">
      <c r="A76" s="6" t="s">
        <v>82</v>
      </c>
      <c r="B76" s="7">
        <v>1</v>
      </c>
      <c r="C76" s="8"/>
      <c r="D76" s="34">
        <v>1</v>
      </c>
      <c r="E76" s="35"/>
      <c r="F76" s="25">
        <v>1</v>
      </c>
      <c r="G76" s="17"/>
      <c r="H76" s="18" t="str">
        <f t="shared" si="7"/>
        <v>non-clickbait</v>
      </c>
      <c r="I76" s="9">
        <f t="shared" si="0"/>
        <v>-3</v>
      </c>
      <c r="J76" s="45" t="str">
        <f t="shared" si="8"/>
        <v/>
      </c>
      <c r="K76" s="47">
        <f t="shared" si="9"/>
        <v>3</v>
      </c>
      <c r="L76" s="47">
        <f t="shared" si="10"/>
        <v>0</v>
      </c>
      <c r="M76" s="48">
        <f t="shared" si="11"/>
        <v>1</v>
      </c>
    </row>
    <row r="77" spans="1:13" ht="19.5" customHeight="1" x14ac:dyDescent="0.2">
      <c r="A77" s="6" t="s">
        <v>83</v>
      </c>
      <c r="B77" s="8"/>
      <c r="C77" s="7">
        <v>1</v>
      </c>
      <c r="D77" s="35"/>
      <c r="E77" s="34">
        <v>1</v>
      </c>
      <c r="F77" s="17"/>
      <c r="G77" s="25">
        <v>1</v>
      </c>
      <c r="H77" s="18" t="str">
        <f t="shared" si="7"/>
        <v>clickbait</v>
      </c>
      <c r="I77" s="9">
        <f t="shared" si="0"/>
        <v>3</v>
      </c>
      <c r="J77" s="45" t="str">
        <f t="shared" si="8"/>
        <v/>
      </c>
      <c r="K77" s="47">
        <f t="shared" si="9"/>
        <v>0</v>
      </c>
      <c r="L77" s="47">
        <f t="shared" si="10"/>
        <v>3</v>
      </c>
      <c r="M77" s="48">
        <f t="shared" si="11"/>
        <v>1</v>
      </c>
    </row>
    <row r="78" spans="1:13" ht="19.5" customHeight="1" x14ac:dyDescent="0.2">
      <c r="A78" s="6" t="s">
        <v>84</v>
      </c>
      <c r="B78" s="7">
        <v>1</v>
      </c>
      <c r="C78" s="8"/>
      <c r="D78" s="34">
        <v>1</v>
      </c>
      <c r="E78" s="35"/>
      <c r="F78" s="25">
        <v>1</v>
      </c>
      <c r="G78" s="17"/>
      <c r="H78" s="18" t="str">
        <f t="shared" si="7"/>
        <v>non-clickbait</v>
      </c>
      <c r="I78" s="9">
        <f t="shared" si="0"/>
        <v>-3</v>
      </c>
      <c r="J78" s="45" t="str">
        <f t="shared" si="8"/>
        <v/>
      </c>
      <c r="K78" s="47">
        <f t="shared" si="9"/>
        <v>3</v>
      </c>
      <c r="L78" s="47">
        <f t="shared" si="10"/>
        <v>0</v>
      </c>
      <c r="M78" s="48">
        <f t="shared" si="11"/>
        <v>1</v>
      </c>
    </row>
    <row r="79" spans="1:13" ht="19.5" customHeight="1" x14ac:dyDescent="0.2">
      <c r="A79" s="6" t="s">
        <v>85</v>
      </c>
      <c r="B79" s="7">
        <v>1</v>
      </c>
      <c r="C79" s="8"/>
      <c r="D79" s="34">
        <v>1</v>
      </c>
      <c r="E79" s="35"/>
      <c r="F79" s="25">
        <v>1</v>
      </c>
      <c r="G79" s="17"/>
      <c r="H79" s="18" t="str">
        <f t="shared" si="7"/>
        <v>non-clickbait</v>
      </c>
      <c r="I79" s="9">
        <f t="shared" si="0"/>
        <v>-3</v>
      </c>
      <c r="J79" s="45" t="str">
        <f t="shared" si="8"/>
        <v/>
      </c>
      <c r="K79" s="47">
        <f t="shared" si="9"/>
        <v>3</v>
      </c>
      <c r="L79" s="47">
        <f t="shared" si="10"/>
        <v>0</v>
      </c>
      <c r="M79" s="48">
        <f t="shared" si="11"/>
        <v>1</v>
      </c>
    </row>
    <row r="80" spans="1:13" ht="19.5" customHeight="1" x14ac:dyDescent="0.2">
      <c r="A80" s="6" t="s">
        <v>86</v>
      </c>
      <c r="B80" s="8"/>
      <c r="C80" s="7">
        <v>1</v>
      </c>
      <c r="D80" s="35"/>
      <c r="E80" s="34">
        <v>1</v>
      </c>
      <c r="F80" s="25">
        <v>1</v>
      </c>
      <c r="G80" s="17"/>
      <c r="H80" s="18" t="str">
        <f t="shared" si="7"/>
        <v>clickbait</v>
      </c>
      <c r="I80" s="9">
        <f t="shared" si="0"/>
        <v>1</v>
      </c>
      <c r="J80" s="45" t="str">
        <f t="shared" si="8"/>
        <v/>
      </c>
      <c r="K80" s="47">
        <f t="shared" si="9"/>
        <v>1</v>
      </c>
      <c r="L80" s="47">
        <f t="shared" si="10"/>
        <v>2</v>
      </c>
      <c r="M80" s="48">
        <f t="shared" si="11"/>
        <v>0.33333333333333331</v>
      </c>
    </row>
    <row r="81" spans="1:13" ht="19.5" customHeight="1" x14ac:dyDescent="0.2">
      <c r="A81" s="6" t="s">
        <v>87</v>
      </c>
      <c r="B81" s="7">
        <v>1</v>
      </c>
      <c r="C81" s="8"/>
      <c r="D81" s="34">
        <v>1</v>
      </c>
      <c r="E81" s="35"/>
      <c r="F81" s="25">
        <v>1</v>
      </c>
      <c r="G81" s="17"/>
      <c r="H81" s="18" t="str">
        <f t="shared" si="7"/>
        <v>non-clickbait</v>
      </c>
      <c r="I81" s="9">
        <f t="shared" si="0"/>
        <v>-3</v>
      </c>
      <c r="J81" s="45" t="str">
        <f t="shared" si="8"/>
        <v/>
      </c>
      <c r="K81" s="47">
        <f t="shared" si="9"/>
        <v>3</v>
      </c>
      <c r="L81" s="47">
        <f t="shared" si="10"/>
        <v>0</v>
      </c>
      <c r="M81" s="48">
        <f t="shared" si="11"/>
        <v>1</v>
      </c>
    </row>
    <row r="82" spans="1:13" ht="19.5" customHeight="1" x14ac:dyDescent="0.2">
      <c r="A82" s="6" t="s">
        <v>88</v>
      </c>
      <c r="B82" s="7">
        <v>1</v>
      </c>
      <c r="C82" s="8"/>
      <c r="D82" s="34">
        <v>1</v>
      </c>
      <c r="E82" s="35"/>
      <c r="F82" s="25">
        <v>1</v>
      </c>
      <c r="G82" s="17"/>
      <c r="H82" s="18" t="str">
        <f t="shared" si="7"/>
        <v>non-clickbait</v>
      </c>
      <c r="I82" s="9">
        <f t="shared" si="0"/>
        <v>-3</v>
      </c>
      <c r="J82" s="45" t="str">
        <f t="shared" si="8"/>
        <v/>
      </c>
      <c r="K82" s="47">
        <f t="shared" si="9"/>
        <v>3</v>
      </c>
      <c r="L82" s="47">
        <f t="shared" si="10"/>
        <v>0</v>
      </c>
      <c r="M82" s="48">
        <f t="shared" si="11"/>
        <v>1</v>
      </c>
    </row>
    <row r="83" spans="1:13" ht="19.5" customHeight="1" x14ac:dyDescent="0.2">
      <c r="A83" s="6" t="s">
        <v>89</v>
      </c>
      <c r="B83" s="7">
        <v>1</v>
      </c>
      <c r="C83" s="8"/>
      <c r="D83" s="34">
        <v>1</v>
      </c>
      <c r="E83" s="35"/>
      <c r="F83" s="25">
        <v>1</v>
      </c>
      <c r="G83" s="17"/>
      <c r="H83" s="18" t="str">
        <f t="shared" si="7"/>
        <v>non-clickbait</v>
      </c>
      <c r="I83" s="9">
        <f t="shared" si="0"/>
        <v>-3</v>
      </c>
      <c r="J83" s="45" t="str">
        <f t="shared" si="8"/>
        <v/>
      </c>
      <c r="K83" s="47">
        <f t="shared" si="9"/>
        <v>3</v>
      </c>
      <c r="L83" s="47">
        <f t="shared" si="10"/>
        <v>0</v>
      </c>
      <c r="M83" s="48">
        <f t="shared" si="11"/>
        <v>1</v>
      </c>
    </row>
    <row r="84" spans="1:13" ht="19.5" customHeight="1" x14ac:dyDescent="0.2">
      <c r="A84" s="6" t="s">
        <v>90</v>
      </c>
      <c r="B84" s="7">
        <v>1</v>
      </c>
      <c r="C84" s="8"/>
      <c r="D84" s="34">
        <v>1</v>
      </c>
      <c r="E84" s="35"/>
      <c r="F84" s="25">
        <v>1</v>
      </c>
      <c r="G84" s="17"/>
      <c r="H84" s="18" t="str">
        <f t="shared" si="7"/>
        <v>non-clickbait</v>
      </c>
      <c r="I84" s="9">
        <f t="shared" si="0"/>
        <v>-3</v>
      </c>
      <c r="J84" s="45" t="str">
        <f t="shared" si="8"/>
        <v/>
      </c>
      <c r="K84" s="47">
        <f t="shared" si="9"/>
        <v>3</v>
      </c>
      <c r="L84" s="47">
        <f t="shared" si="10"/>
        <v>0</v>
      </c>
      <c r="M84" s="48">
        <f t="shared" si="11"/>
        <v>1</v>
      </c>
    </row>
    <row r="85" spans="1:13" ht="19.5" customHeight="1" x14ac:dyDescent="0.2">
      <c r="A85" s="6" t="s">
        <v>91</v>
      </c>
      <c r="B85" s="7">
        <v>1</v>
      </c>
      <c r="C85" s="8"/>
      <c r="D85" s="34">
        <v>1</v>
      </c>
      <c r="E85" s="35"/>
      <c r="F85" s="25">
        <v>1</v>
      </c>
      <c r="G85" s="17"/>
      <c r="H85" s="18" t="str">
        <f t="shared" si="7"/>
        <v>non-clickbait</v>
      </c>
      <c r="I85" s="9">
        <f t="shared" si="0"/>
        <v>-3</v>
      </c>
      <c r="J85" s="45" t="str">
        <f t="shared" si="8"/>
        <v/>
      </c>
      <c r="K85" s="47">
        <f t="shared" si="9"/>
        <v>3</v>
      </c>
      <c r="L85" s="47">
        <f t="shared" si="10"/>
        <v>0</v>
      </c>
      <c r="M85" s="48">
        <f t="shared" si="11"/>
        <v>1</v>
      </c>
    </row>
    <row r="86" spans="1:13" ht="19.5" customHeight="1" x14ac:dyDescent="0.2">
      <c r="A86" s="6" t="s">
        <v>92</v>
      </c>
      <c r="B86" s="7">
        <v>1</v>
      </c>
      <c r="C86" s="8"/>
      <c r="D86" s="34">
        <v>1</v>
      </c>
      <c r="E86" s="35"/>
      <c r="F86" s="25">
        <v>1</v>
      </c>
      <c r="G86" s="17"/>
      <c r="H86" s="18" t="str">
        <f t="shared" si="7"/>
        <v>non-clickbait</v>
      </c>
      <c r="I86" s="9">
        <f t="shared" si="0"/>
        <v>-3</v>
      </c>
      <c r="J86" s="45" t="str">
        <f t="shared" si="8"/>
        <v/>
      </c>
      <c r="K86" s="47">
        <f t="shared" si="9"/>
        <v>3</v>
      </c>
      <c r="L86" s="47">
        <f t="shared" si="10"/>
        <v>0</v>
      </c>
      <c r="M86" s="48">
        <f t="shared" si="11"/>
        <v>1</v>
      </c>
    </row>
    <row r="87" spans="1:13" ht="19.5" customHeight="1" x14ac:dyDescent="0.2">
      <c r="A87" s="6" t="s">
        <v>93</v>
      </c>
      <c r="B87" s="7">
        <v>1</v>
      </c>
      <c r="C87" s="8"/>
      <c r="D87" s="34">
        <v>1</v>
      </c>
      <c r="E87" s="35"/>
      <c r="F87" s="25">
        <v>1</v>
      </c>
      <c r="G87" s="17"/>
      <c r="H87" s="18" t="str">
        <f t="shared" si="7"/>
        <v>non-clickbait</v>
      </c>
      <c r="I87" s="9">
        <f t="shared" si="0"/>
        <v>-3</v>
      </c>
      <c r="J87" s="45" t="str">
        <f t="shared" si="8"/>
        <v/>
      </c>
      <c r="K87" s="47">
        <f t="shared" si="9"/>
        <v>3</v>
      </c>
      <c r="L87" s="47">
        <f t="shared" si="10"/>
        <v>0</v>
      </c>
      <c r="M87" s="48">
        <f t="shared" si="11"/>
        <v>1</v>
      </c>
    </row>
    <row r="88" spans="1:13" ht="19.5" customHeight="1" x14ac:dyDescent="0.2">
      <c r="A88" s="6" t="s">
        <v>94</v>
      </c>
      <c r="B88" s="7">
        <v>1</v>
      </c>
      <c r="C88" s="8"/>
      <c r="D88" s="34">
        <v>1</v>
      </c>
      <c r="E88" s="35"/>
      <c r="F88" s="25">
        <v>1</v>
      </c>
      <c r="G88" s="17"/>
      <c r="H88" s="18" t="str">
        <f t="shared" si="7"/>
        <v>non-clickbait</v>
      </c>
      <c r="I88" s="9">
        <f t="shared" si="0"/>
        <v>-3</v>
      </c>
      <c r="J88" s="45" t="str">
        <f t="shared" si="8"/>
        <v/>
      </c>
      <c r="K88" s="47">
        <f t="shared" si="9"/>
        <v>3</v>
      </c>
      <c r="L88" s="47">
        <f t="shared" si="10"/>
        <v>0</v>
      </c>
      <c r="M88" s="48">
        <f t="shared" si="11"/>
        <v>1</v>
      </c>
    </row>
    <row r="89" spans="1:13" ht="19.5" customHeight="1" x14ac:dyDescent="0.2">
      <c r="A89" s="6" t="s">
        <v>95</v>
      </c>
      <c r="B89" s="7">
        <v>1</v>
      </c>
      <c r="C89" s="8"/>
      <c r="D89" s="34">
        <v>1</v>
      </c>
      <c r="E89" s="35"/>
      <c r="F89" s="25">
        <v>1</v>
      </c>
      <c r="G89" s="17"/>
      <c r="H89" s="18" t="str">
        <f t="shared" si="7"/>
        <v>non-clickbait</v>
      </c>
      <c r="I89" s="9">
        <f t="shared" si="0"/>
        <v>-3</v>
      </c>
      <c r="J89" s="45" t="str">
        <f t="shared" si="8"/>
        <v/>
      </c>
      <c r="K89" s="47">
        <f t="shared" si="9"/>
        <v>3</v>
      </c>
      <c r="L89" s="47">
        <f t="shared" si="10"/>
        <v>0</v>
      </c>
      <c r="M89" s="48">
        <f t="shared" si="11"/>
        <v>1</v>
      </c>
    </row>
    <row r="90" spans="1:13" ht="19.5" customHeight="1" x14ac:dyDescent="0.2">
      <c r="A90" s="6" t="s">
        <v>96</v>
      </c>
      <c r="B90" s="7">
        <v>1</v>
      </c>
      <c r="C90" s="8"/>
      <c r="D90" s="34">
        <v>1</v>
      </c>
      <c r="E90" s="35"/>
      <c r="F90" s="25">
        <v>1</v>
      </c>
      <c r="G90" s="17"/>
      <c r="H90" s="18" t="str">
        <f t="shared" si="7"/>
        <v>non-clickbait</v>
      </c>
      <c r="I90" s="9">
        <f t="shared" si="0"/>
        <v>-3</v>
      </c>
      <c r="J90" s="45" t="str">
        <f t="shared" si="8"/>
        <v/>
      </c>
      <c r="K90" s="47">
        <f t="shared" si="9"/>
        <v>3</v>
      </c>
      <c r="L90" s="47">
        <f t="shared" si="10"/>
        <v>0</v>
      </c>
      <c r="M90" s="48">
        <f t="shared" si="11"/>
        <v>1</v>
      </c>
    </row>
    <row r="91" spans="1:13" ht="19.5" customHeight="1" x14ac:dyDescent="0.2">
      <c r="A91" s="6" t="s">
        <v>97</v>
      </c>
      <c r="B91" s="7">
        <v>1</v>
      </c>
      <c r="C91" s="8"/>
      <c r="D91" s="35"/>
      <c r="E91" s="34">
        <v>1</v>
      </c>
      <c r="F91" s="25">
        <v>1</v>
      </c>
      <c r="G91" s="17"/>
      <c r="H91" s="18" t="str">
        <f t="shared" si="7"/>
        <v>non-clickbait</v>
      </c>
      <c r="I91" s="9">
        <f t="shared" si="0"/>
        <v>-1</v>
      </c>
      <c r="J91" s="45" t="str">
        <f t="shared" si="8"/>
        <v/>
      </c>
      <c r="K91" s="47">
        <f t="shared" si="9"/>
        <v>2</v>
      </c>
      <c r="L91" s="47">
        <f t="shared" si="10"/>
        <v>1</v>
      </c>
      <c r="M91" s="48">
        <f t="shared" si="11"/>
        <v>0.33333333333333331</v>
      </c>
    </row>
    <row r="92" spans="1:13" ht="19.5" customHeight="1" x14ac:dyDescent="0.2">
      <c r="A92" s="6" t="s">
        <v>98</v>
      </c>
      <c r="B92" s="7">
        <v>1</v>
      </c>
      <c r="C92" s="8"/>
      <c r="D92" s="35"/>
      <c r="E92" s="34">
        <v>1</v>
      </c>
      <c r="F92" s="25">
        <v>1</v>
      </c>
      <c r="G92" s="17"/>
      <c r="H92" s="18" t="str">
        <f t="shared" si="7"/>
        <v>non-clickbait</v>
      </c>
      <c r="I92" s="9">
        <f t="shared" si="0"/>
        <v>-1</v>
      </c>
      <c r="J92" s="45" t="str">
        <f t="shared" si="8"/>
        <v/>
      </c>
      <c r="K92" s="47">
        <f t="shared" si="9"/>
        <v>2</v>
      </c>
      <c r="L92" s="47">
        <f t="shared" si="10"/>
        <v>1</v>
      </c>
      <c r="M92" s="48">
        <f t="shared" si="11"/>
        <v>0.33333333333333331</v>
      </c>
    </row>
    <row r="93" spans="1:13" ht="19.5" customHeight="1" x14ac:dyDescent="0.2">
      <c r="A93" s="6" t="s">
        <v>99</v>
      </c>
      <c r="B93" s="7">
        <v>1</v>
      </c>
      <c r="C93" s="8"/>
      <c r="D93" s="34">
        <v>1</v>
      </c>
      <c r="E93" s="35"/>
      <c r="F93" s="25">
        <v>1</v>
      </c>
      <c r="G93" s="17"/>
      <c r="H93" s="18" t="str">
        <f t="shared" si="7"/>
        <v>non-clickbait</v>
      </c>
      <c r="I93" s="9">
        <f t="shared" si="0"/>
        <v>-3</v>
      </c>
      <c r="J93" s="45" t="str">
        <f t="shared" si="8"/>
        <v/>
      </c>
      <c r="K93" s="47">
        <f t="shared" si="9"/>
        <v>3</v>
      </c>
      <c r="L93" s="47">
        <f t="shared" si="10"/>
        <v>0</v>
      </c>
      <c r="M93" s="48">
        <f t="shared" si="11"/>
        <v>1</v>
      </c>
    </row>
    <row r="94" spans="1:13" ht="19.5" customHeight="1" x14ac:dyDescent="0.2">
      <c r="A94" s="6" t="s">
        <v>100</v>
      </c>
      <c r="B94" s="7">
        <v>1</v>
      </c>
      <c r="C94" s="8"/>
      <c r="D94" s="35"/>
      <c r="E94" s="34">
        <v>1</v>
      </c>
      <c r="F94" s="25">
        <v>1</v>
      </c>
      <c r="G94" s="17"/>
      <c r="H94" s="18" t="str">
        <f t="shared" si="7"/>
        <v>non-clickbait</v>
      </c>
      <c r="I94" s="9">
        <f t="shared" si="0"/>
        <v>-1</v>
      </c>
      <c r="J94" s="45" t="str">
        <f t="shared" si="8"/>
        <v/>
      </c>
      <c r="K94" s="47">
        <f t="shared" si="9"/>
        <v>2</v>
      </c>
      <c r="L94" s="47">
        <f t="shared" si="10"/>
        <v>1</v>
      </c>
      <c r="M94" s="48">
        <f t="shared" si="11"/>
        <v>0.33333333333333331</v>
      </c>
    </row>
    <row r="95" spans="1:13" ht="19.5" customHeight="1" x14ac:dyDescent="0.2">
      <c r="A95" s="6" t="s">
        <v>101</v>
      </c>
      <c r="B95" s="7">
        <v>1</v>
      </c>
      <c r="C95" s="8"/>
      <c r="D95" s="34">
        <v>1</v>
      </c>
      <c r="E95" s="35"/>
      <c r="F95" s="25">
        <v>1</v>
      </c>
      <c r="G95" s="17"/>
      <c r="H95" s="18" t="str">
        <f t="shared" si="7"/>
        <v>non-clickbait</v>
      </c>
      <c r="I95" s="9">
        <f t="shared" si="0"/>
        <v>-3</v>
      </c>
      <c r="J95" s="45" t="str">
        <f t="shared" si="8"/>
        <v/>
      </c>
      <c r="K95" s="47">
        <f t="shared" si="9"/>
        <v>3</v>
      </c>
      <c r="L95" s="47">
        <f t="shared" si="10"/>
        <v>0</v>
      </c>
      <c r="M95" s="48">
        <f t="shared" si="11"/>
        <v>1</v>
      </c>
    </row>
    <row r="96" spans="1:13" ht="19.5" customHeight="1" x14ac:dyDescent="0.2">
      <c r="A96" s="6" t="s">
        <v>102</v>
      </c>
      <c r="B96" s="7">
        <v>1</v>
      </c>
      <c r="C96" s="8"/>
      <c r="D96" s="34">
        <v>1</v>
      </c>
      <c r="E96" s="35"/>
      <c r="F96" s="25">
        <v>1</v>
      </c>
      <c r="G96" s="17"/>
      <c r="H96" s="18" t="str">
        <f t="shared" si="7"/>
        <v>non-clickbait</v>
      </c>
      <c r="I96" s="9">
        <f t="shared" si="0"/>
        <v>-3</v>
      </c>
      <c r="J96" s="45" t="str">
        <f t="shared" si="8"/>
        <v/>
      </c>
      <c r="K96" s="47">
        <f t="shared" si="9"/>
        <v>3</v>
      </c>
      <c r="L96" s="47">
        <f t="shared" si="10"/>
        <v>0</v>
      </c>
      <c r="M96" s="48">
        <f t="shared" si="11"/>
        <v>1</v>
      </c>
    </row>
    <row r="97" spans="1:13" ht="19.5" customHeight="1" x14ac:dyDescent="0.2">
      <c r="A97" s="6" t="s">
        <v>103</v>
      </c>
      <c r="B97" s="7">
        <v>1</v>
      </c>
      <c r="C97" s="8"/>
      <c r="D97" s="34">
        <v>1</v>
      </c>
      <c r="E97" s="35"/>
      <c r="F97" s="25">
        <v>1</v>
      </c>
      <c r="G97" s="17"/>
      <c r="H97" s="18" t="str">
        <f t="shared" si="7"/>
        <v>non-clickbait</v>
      </c>
      <c r="I97" s="9">
        <f t="shared" si="0"/>
        <v>-3</v>
      </c>
      <c r="J97" s="45" t="str">
        <f t="shared" si="8"/>
        <v/>
      </c>
      <c r="K97" s="47">
        <f t="shared" si="9"/>
        <v>3</v>
      </c>
      <c r="L97" s="47">
        <f t="shared" si="10"/>
        <v>0</v>
      </c>
      <c r="M97" s="48">
        <f t="shared" si="11"/>
        <v>1</v>
      </c>
    </row>
    <row r="98" spans="1:13" ht="19.5" customHeight="1" x14ac:dyDescent="0.2">
      <c r="A98" s="6" t="s">
        <v>104</v>
      </c>
      <c r="B98" s="8"/>
      <c r="C98" s="7">
        <v>1</v>
      </c>
      <c r="D98" s="34">
        <v>1</v>
      </c>
      <c r="E98" s="35"/>
      <c r="F98" s="17"/>
      <c r="G98" s="25">
        <v>1</v>
      </c>
      <c r="H98" s="18" t="str">
        <f t="shared" si="7"/>
        <v>clickbait</v>
      </c>
      <c r="I98" s="9">
        <f t="shared" si="0"/>
        <v>1</v>
      </c>
      <c r="J98" s="45" t="str">
        <f t="shared" si="8"/>
        <v/>
      </c>
      <c r="K98" s="47">
        <f t="shared" si="9"/>
        <v>1</v>
      </c>
      <c r="L98" s="47">
        <f t="shared" si="10"/>
        <v>2</v>
      </c>
      <c r="M98" s="48">
        <f t="shared" si="11"/>
        <v>0.33333333333333331</v>
      </c>
    </row>
    <row r="99" spans="1:13" ht="19.5" customHeight="1" x14ac:dyDescent="0.2">
      <c r="A99" s="6" t="s">
        <v>105</v>
      </c>
      <c r="B99" s="8"/>
      <c r="C99" s="7">
        <v>1</v>
      </c>
      <c r="D99" s="35"/>
      <c r="E99" s="34">
        <v>1</v>
      </c>
      <c r="F99" s="25">
        <v>1</v>
      </c>
      <c r="G99" s="17"/>
      <c r="H99" s="18" t="str">
        <f t="shared" si="7"/>
        <v>clickbait</v>
      </c>
      <c r="I99" s="9">
        <f t="shared" si="0"/>
        <v>1</v>
      </c>
      <c r="J99" s="45" t="str">
        <f t="shared" si="8"/>
        <v/>
      </c>
      <c r="K99" s="47">
        <f t="shared" si="9"/>
        <v>1</v>
      </c>
      <c r="L99" s="47">
        <f t="shared" si="10"/>
        <v>2</v>
      </c>
      <c r="M99" s="48">
        <f t="shared" si="11"/>
        <v>0.33333333333333331</v>
      </c>
    </row>
    <row r="100" spans="1:13" ht="19.5" customHeight="1" x14ac:dyDescent="0.2">
      <c r="A100" s="6" t="s">
        <v>106</v>
      </c>
      <c r="B100" s="7">
        <v>1</v>
      </c>
      <c r="C100" s="8"/>
      <c r="D100" s="34">
        <v>1</v>
      </c>
      <c r="E100" s="35"/>
      <c r="F100" s="25">
        <v>1</v>
      </c>
      <c r="G100" s="17"/>
      <c r="H100" s="18" t="str">
        <f t="shared" si="7"/>
        <v>non-clickbait</v>
      </c>
      <c r="I100" s="9">
        <f t="shared" si="0"/>
        <v>-3</v>
      </c>
      <c r="J100" s="45" t="str">
        <f t="shared" si="8"/>
        <v/>
      </c>
      <c r="K100" s="47">
        <f t="shared" si="9"/>
        <v>3</v>
      </c>
      <c r="L100" s="47">
        <f t="shared" si="10"/>
        <v>0</v>
      </c>
      <c r="M100" s="48">
        <f t="shared" si="11"/>
        <v>1</v>
      </c>
    </row>
    <row r="101" spans="1:13" ht="19.5" customHeight="1" x14ac:dyDescent="0.2">
      <c r="A101" s="6" t="s">
        <v>107</v>
      </c>
      <c r="B101" s="7">
        <v>1</v>
      </c>
      <c r="C101" s="8"/>
      <c r="D101" s="35"/>
      <c r="E101" s="34">
        <v>1</v>
      </c>
      <c r="F101" s="25">
        <v>1</v>
      </c>
      <c r="G101" s="17"/>
      <c r="H101" s="18" t="str">
        <f t="shared" si="7"/>
        <v>non-clickbait</v>
      </c>
      <c r="I101" s="9">
        <f t="shared" si="0"/>
        <v>-1</v>
      </c>
      <c r="J101" s="45" t="str">
        <f t="shared" si="8"/>
        <v/>
      </c>
      <c r="K101" s="47">
        <f t="shared" si="9"/>
        <v>2</v>
      </c>
      <c r="L101" s="47">
        <f t="shared" si="10"/>
        <v>1</v>
      </c>
      <c r="M101" s="48">
        <f t="shared" si="11"/>
        <v>0.33333333333333331</v>
      </c>
    </row>
    <row r="102" spans="1:13" ht="19.5" customHeight="1" x14ac:dyDescent="0.2">
      <c r="A102" s="6" t="s">
        <v>108</v>
      </c>
      <c r="B102" s="7">
        <v>1</v>
      </c>
      <c r="C102" s="8"/>
      <c r="D102" s="34">
        <v>1</v>
      </c>
      <c r="E102" s="35"/>
      <c r="F102" s="25">
        <v>1</v>
      </c>
      <c r="G102" s="17"/>
      <c r="H102" s="18" t="str">
        <f t="shared" si="7"/>
        <v>non-clickbait</v>
      </c>
      <c r="I102" s="9">
        <f t="shared" si="0"/>
        <v>-3</v>
      </c>
      <c r="J102" s="45" t="str">
        <f t="shared" si="8"/>
        <v/>
      </c>
      <c r="K102" s="47">
        <f t="shared" si="9"/>
        <v>3</v>
      </c>
      <c r="L102" s="47">
        <f t="shared" si="10"/>
        <v>0</v>
      </c>
      <c r="M102" s="48">
        <f t="shared" si="11"/>
        <v>1</v>
      </c>
    </row>
    <row r="103" spans="1:13" ht="19.5" customHeight="1" x14ac:dyDescent="0.2">
      <c r="A103" s="6" t="s">
        <v>109</v>
      </c>
      <c r="B103" s="8"/>
      <c r="C103" s="7">
        <v>1</v>
      </c>
      <c r="D103" s="34">
        <v>1</v>
      </c>
      <c r="E103" s="35"/>
      <c r="F103" s="25">
        <v>1</v>
      </c>
      <c r="G103" s="17"/>
      <c r="H103" s="18" t="str">
        <f t="shared" si="7"/>
        <v>non-clickbait</v>
      </c>
      <c r="I103" s="9">
        <f t="shared" si="0"/>
        <v>-1</v>
      </c>
      <c r="J103" s="45" t="str">
        <f t="shared" si="8"/>
        <v/>
      </c>
      <c r="K103" s="47">
        <f t="shared" si="9"/>
        <v>2</v>
      </c>
      <c r="L103" s="47">
        <f t="shared" si="10"/>
        <v>1</v>
      </c>
      <c r="M103" s="48">
        <f t="shared" si="11"/>
        <v>0.33333333333333331</v>
      </c>
    </row>
    <row r="104" spans="1:13" ht="19.5" customHeight="1" x14ac:dyDescent="0.2">
      <c r="A104" s="6" t="s">
        <v>110</v>
      </c>
      <c r="B104" s="7">
        <v>1</v>
      </c>
      <c r="C104" s="8"/>
      <c r="D104" s="34">
        <v>1</v>
      </c>
      <c r="E104" s="35"/>
      <c r="F104" s="25">
        <v>1</v>
      </c>
      <c r="G104" s="17"/>
      <c r="H104" s="18" t="str">
        <f t="shared" si="7"/>
        <v>non-clickbait</v>
      </c>
      <c r="I104" s="9">
        <f t="shared" si="0"/>
        <v>-3</v>
      </c>
      <c r="J104" s="45" t="str">
        <f t="shared" si="8"/>
        <v/>
      </c>
      <c r="K104" s="47">
        <f t="shared" si="9"/>
        <v>3</v>
      </c>
      <c r="L104" s="47">
        <f t="shared" si="10"/>
        <v>0</v>
      </c>
      <c r="M104" s="48">
        <f t="shared" si="11"/>
        <v>1</v>
      </c>
    </row>
    <row r="105" spans="1:13" ht="19.5" customHeight="1" x14ac:dyDescent="0.2">
      <c r="A105" s="6" t="s">
        <v>111</v>
      </c>
      <c r="B105" s="8"/>
      <c r="C105" s="7">
        <v>1</v>
      </c>
      <c r="D105" s="35"/>
      <c r="E105" s="34">
        <v>1</v>
      </c>
      <c r="F105" s="17"/>
      <c r="G105" s="25">
        <v>1</v>
      </c>
      <c r="H105" s="18" t="str">
        <f t="shared" si="7"/>
        <v>clickbait</v>
      </c>
      <c r="I105" s="9">
        <f t="shared" si="0"/>
        <v>3</v>
      </c>
      <c r="J105" s="45" t="str">
        <f t="shared" si="8"/>
        <v/>
      </c>
      <c r="K105" s="47">
        <f t="shared" si="9"/>
        <v>0</v>
      </c>
      <c r="L105" s="47">
        <f t="shared" si="10"/>
        <v>3</v>
      </c>
      <c r="M105" s="48">
        <f t="shared" si="11"/>
        <v>1</v>
      </c>
    </row>
    <row r="106" spans="1:13" ht="19.5" customHeight="1" x14ac:dyDescent="0.2">
      <c r="A106" s="6" t="s">
        <v>112</v>
      </c>
      <c r="B106" s="7">
        <v>1</v>
      </c>
      <c r="C106" s="8"/>
      <c r="D106" s="34">
        <v>1</v>
      </c>
      <c r="E106" s="35"/>
      <c r="F106" s="25">
        <v>1</v>
      </c>
      <c r="G106" s="17"/>
      <c r="H106" s="18" t="str">
        <f t="shared" si="7"/>
        <v>non-clickbait</v>
      </c>
      <c r="I106" s="9">
        <f t="shared" si="0"/>
        <v>-3</v>
      </c>
      <c r="J106" s="45" t="str">
        <f t="shared" si="8"/>
        <v/>
      </c>
      <c r="K106" s="47">
        <f t="shared" si="9"/>
        <v>3</v>
      </c>
      <c r="L106" s="47">
        <f t="shared" si="10"/>
        <v>0</v>
      </c>
      <c r="M106" s="48">
        <f t="shared" si="11"/>
        <v>1</v>
      </c>
    </row>
    <row r="107" spans="1:13" ht="19.5" customHeight="1" x14ac:dyDescent="0.2">
      <c r="A107" s="6" t="s">
        <v>113</v>
      </c>
      <c r="B107" s="8"/>
      <c r="C107" s="7">
        <v>1</v>
      </c>
      <c r="D107" s="34"/>
      <c r="E107" s="34">
        <v>1</v>
      </c>
      <c r="F107" s="17"/>
      <c r="G107" s="25">
        <v>1</v>
      </c>
      <c r="H107" s="18" t="str">
        <f t="shared" si="7"/>
        <v>clickbait</v>
      </c>
      <c r="I107" s="9">
        <f t="shared" si="0"/>
        <v>3</v>
      </c>
      <c r="J107" s="45" t="str">
        <f t="shared" si="8"/>
        <v/>
      </c>
      <c r="K107" s="47">
        <f t="shared" si="9"/>
        <v>0</v>
      </c>
      <c r="L107" s="47">
        <f t="shared" si="10"/>
        <v>3</v>
      </c>
      <c r="M107" s="48">
        <f t="shared" si="11"/>
        <v>1</v>
      </c>
    </row>
    <row r="108" spans="1:13" ht="19.5" customHeight="1" x14ac:dyDescent="0.2">
      <c r="A108" s="6" t="s">
        <v>114</v>
      </c>
      <c r="B108" s="7">
        <v>1</v>
      </c>
      <c r="C108" s="8"/>
      <c r="D108" s="34">
        <v>1</v>
      </c>
      <c r="E108" s="35"/>
      <c r="F108" s="25">
        <v>1</v>
      </c>
      <c r="G108" s="17"/>
      <c r="H108" s="18" t="str">
        <f t="shared" si="7"/>
        <v>non-clickbait</v>
      </c>
      <c r="I108" s="9">
        <f t="shared" si="0"/>
        <v>-3</v>
      </c>
      <c r="J108" s="45" t="str">
        <f t="shared" si="8"/>
        <v/>
      </c>
      <c r="K108" s="47">
        <f t="shared" si="9"/>
        <v>3</v>
      </c>
      <c r="L108" s="47">
        <f t="shared" si="10"/>
        <v>0</v>
      </c>
      <c r="M108" s="48">
        <f t="shared" si="11"/>
        <v>1</v>
      </c>
    </row>
    <row r="109" spans="1:13" ht="19.5" customHeight="1" x14ac:dyDescent="0.2">
      <c r="A109" s="6" t="s">
        <v>115</v>
      </c>
      <c r="B109" s="8"/>
      <c r="C109" s="7">
        <v>1</v>
      </c>
      <c r="D109" s="35"/>
      <c r="E109" s="34">
        <v>1</v>
      </c>
      <c r="F109" s="25">
        <v>1</v>
      </c>
      <c r="G109" s="17"/>
      <c r="H109" s="18" t="str">
        <f t="shared" si="7"/>
        <v>clickbait</v>
      </c>
      <c r="I109" s="9">
        <f t="shared" si="0"/>
        <v>1</v>
      </c>
      <c r="J109" s="45" t="str">
        <f t="shared" si="8"/>
        <v/>
      </c>
      <c r="K109" s="47">
        <f t="shared" si="9"/>
        <v>1</v>
      </c>
      <c r="L109" s="47">
        <f t="shared" si="10"/>
        <v>2</v>
      </c>
      <c r="M109" s="48">
        <f t="shared" si="11"/>
        <v>0.33333333333333331</v>
      </c>
    </row>
    <row r="110" spans="1:13" ht="19.5" customHeight="1" x14ac:dyDescent="0.2">
      <c r="A110" s="6" t="s">
        <v>116</v>
      </c>
      <c r="B110" s="8"/>
      <c r="C110" s="7">
        <v>1</v>
      </c>
      <c r="D110" s="35"/>
      <c r="E110" s="34">
        <v>1</v>
      </c>
      <c r="F110" s="25"/>
      <c r="G110" s="25">
        <v>1</v>
      </c>
      <c r="H110" s="18" t="str">
        <f t="shared" si="7"/>
        <v>clickbait</v>
      </c>
      <c r="I110" s="9">
        <f t="shared" si="0"/>
        <v>3</v>
      </c>
      <c r="J110" s="45" t="str">
        <f t="shared" si="8"/>
        <v/>
      </c>
      <c r="K110" s="47">
        <f t="shared" si="9"/>
        <v>0</v>
      </c>
      <c r="L110" s="47">
        <f t="shared" si="10"/>
        <v>3</v>
      </c>
      <c r="M110" s="48">
        <f t="shared" si="11"/>
        <v>1</v>
      </c>
    </row>
    <row r="111" spans="1:13" ht="19.5" customHeight="1" x14ac:dyDescent="0.2">
      <c r="A111" s="6" t="s">
        <v>117</v>
      </c>
      <c r="B111" s="8"/>
      <c r="C111" s="7">
        <v>1</v>
      </c>
      <c r="D111" s="35"/>
      <c r="E111" s="34">
        <v>1</v>
      </c>
      <c r="F111" s="17"/>
      <c r="G111" s="25">
        <v>1</v>
      </c>
      <c r="H111" s="18" t="str">
        <f t="shared" si="7"/>
        <v>clickbait</v>
      </c>
      <c r="I111" s="9">
        <f t="shared" si="0"/>
        <v>3</v>
      </c>
      <c r="J111" s="45" t="str">
        <f t="shared" si="8"/>
        <v/>
      </c>
      <c r="K111" s="47">
        <f t="shared" si="9"/>
        <v>0</v>
      </c>
      <c r="L111" s="47">
        <f t="shared" si="10"/>
        <v>3</v>
      </c>
      <c r="M111" s="48">
        <f t="shared" si="11"/>
        <v>1</v>
      </c>
    </row>
    <row r="112" spans="1:13" ht="19.5" customHeight="1" x14ac:dyDescent="0.2">
      <c r="A112" s="6" t="s">
        <v>118</v>
      </c>
      <c r="B112" s="7">
        <v>1</v>
      </c>
      <c r="C112" s="8"/>
      <c r="D112" s="34">
        <v>1</v>
      </c>
      <c r="E112" s="35"/>
      <c r="F112" s="25">
        <v>1</v>
      </c>
      <c r="G112" s="17"/>
      <c r="H112" s="18" t="str">
        <f t="shared" si="7"/>
        <v>non-clickbait</v>
      </c>
      <c r="I112" s="9">
        <f t="shared" si="0"/>
        <v>-3</v>
      </c>
      <c r="J112" s="45" t="str">
        <f t="shared" si="8"/>
        <v/>
      </c>
      <c r="K112" s="47">
        <f t="shared" si="9"/>
        <v>3</v>
      </c>
      <c r="L112" s="47">
        <f t="shared" si="10"/>
        <v>0</v>
      </c>
      <c r="M112" s="48">
        <f t="shared" si="11"/>
        <v>1</v>
      </c>
    </row>
    <row r="113" spans="1:13" ht="19.5" customHeight="1" x14ac:dyDescent="0.2">
      <c r="A113" s="6" t="s">
        <v>119</v>
      </c>
      <c r="B113" s="7">
        <v>1</v>
      </c>
      <c r="C113" s="8"/>
      <c r="D113" s="34">
        <v>1</v>
      </c>
      <c r="E113" s="35"/>
      <c r="F113" s="25">
        <v>1</v>
      </c>
      <c r="G113" s="17"/>
      <c r="H113" s="18" t="str">
        <f t="shared" si="7"/>
        <v>non-clickbait</v>
      </c>
      <c r="I113" s="9">
        <f t="shared" si="0"/>
        <v>-3</v>
      </c>
      <c r="J113" s="45" t="str">
        <f t="shared" si="8"/>
        <v/>
      </c>
      <c r="K113" s="47">
        <f t="shared" si="9"/>
        <v>3</v>
      </c>
      <c r="L113" s="47">
        <f t="shared" si="10"/>
        <v>0</v>
      </c>
      <c r="M113" s="48">
        <f t="shared" si="11"/>
        <v>1</v>
      </c>
    </row>
    <row r="114" spans="1:13" ht="19.5" customHeight="1" x14ac:dyDescent="0.2">
      <c r="A114" s="6" t="s">
        <v>120</v>
      </c>
      <c r="B114" s="7">
        <v>1</v>
      </c>
      <c r="C114" s="8"/>
      <c r="D114" s="35"/>
      <c r="E114" s="34">
        <v>1</v>
      </c>
      <c r="F114" s="25">
        <v>1</v>
      </c>
      <c r="G114" s="17"/>
      <c r="H114" s="18" t="str">
        <f t="shared" si="7"/>
        <v>non-clickbait</v>
      </c>
      <c r="I114" s="9">
        <f t="shared" si="0"/>
        <v>-1</v>
      </c>
      <c r="J114" s="45" t="str">
        <f t="shared" si="8"/>
        <v/>
      </c>
      <c r="K114" s="47">
        <f t="shared" si="9"/>
        <v>2</v>
      </c>
      <c r="L114" s="47">
        <f t="shared" si="10"/>
        <v>1</v>
      </c>
      <c r="M114" s="48">
        <f t="shared" si="11"/>
        <v>0.33333333333333331</v>
      </c>
    </row>
    <row r="115" spans="1:13" ht="19.5" customHeight="1" x14ac:dyDescent="0.2">
      <c r="A115" s="6" t="s">
        <v>121</v>
      </c>
      <c r="B115" s="7">
        <v>1</v>
      </c>
      <c r="C115" s="8"/>
      <c r="D115" s="34">
        <v>1</v>
      </c>
      <c r="E115" s="35"/>
      <c r="F115" s="25">
        <v>1</v>
      </c>
      <c r="G115" s="17"/>
      <c r="H115" s="18" t="str">
        <f t="shared" si="7"/>
        <v>non-clickbait</v>
      </c>
      <c r="I115" s="9">
        <f t="shared" si="0"/>
        <v>-3</v>
      </c>
      <c r="J115" s="45" t="str">
        <f t="shared" si="8"/>
        <v/>
      </c>
      <c r="K115" s="47">
        <f t="shared" si="9"/>
        <v>3</v>
      </c>
      <c r="L115" s="47">
        <f t="shared" si="10"/>
        <v>0</v>
      </c>
      <c r="M115" s="48">
        <f t="shared" si="11"/>
        <v>1</v>
      </c>
    </row>
    <row r="116" spans="1:13" ht="19.5" customHeight="1" x14ac:dyDescent="0.2">
      <c r="A116" s="6" t="s">
        <v>122</v>
      </c>
      <c r="B116" s="7">
        <v>1</v>
      </c>
      <c r="C116" s="8"/>
      <c r="D116" s="34">
        <v>1</v>
      </c>
      <c r="E116" s="35"/>
      <c r="F116" s="25">
        <v>1</v>
      </c>
      <c r="G116" s="17"/>
      <c r="H116" s="18" t="str">
        <f t="shared" si="7"/>
        <v>non-clickbait</v>
      </c>
      <c r="I116" s="9">
        <f t="shared" si="0"/>
        <v>-3</v>
      </c>
      <c r="J116" s="45" t="str">
        <f t="shared" si="8"/>
        <v/>
      </c>
      <c r="K116" s="47">
        <f t="shared" si="9"/>
        <v>3</v>
      </c>
      <c r="L116" s="47">
        <f t="shared" si="10"/>
        <v>0</v>
      </c>
      <c r="M116" s="48">
        <f t="shared" si="11"/>
        <v>1</v>
      </c>
    </row>
    <row r="117" spans="1:13" ht="19.5" customHeight="1" x14ac:dyDescent="0.2">
      <c r="A117" s="6" t="s">
        <v>123</v>
      </c>
      <c r="B117" s="7">
        <v>1</v>
      </c>
      <c r="C117" s="8"/>
      <c r="D117" s="34">
        <v>1</v>
      </c>
      <c r="E117" s="35"/>
      <c r="F117" s="25">
        <v>1</v>
      </c>
      <c r="G117" s="17"/>
      <c r="H117" s="18" t="str">
        <f t="shared" si="7"/>
        <v>non-clickbait</v>
      </c>
      <c r="I117" s="9">
        <f t="shared" si="0"/>
        <v>-3</v>
      </c>
      <c r="J117" s="45" t="str">
        <f t="shared" si="8"/>
        <v/>
      </c>
      <c r="K117" s="47">
        <f t="shared" si="9"/>
        <v>3</v>
      </c>
      <c r="L117" s="47">
        <f t="shared" si="10"/>
        <v>0</v>
      </c>
      <c r="M117" s="48">
        <f t="shared" si="11"/>
        <v>1</v>
      </c>
    </row>
    <row r="118" spans="1:13" ht="19.5" customHeight="1" x14ac:dyDescent="0.2">
      <c r="A118" s="6" t="s">
        <v>124</v>
      </c>
      <c r="B118" s="7">
        <v>1</v>
      </c>
      <c r="C118" s="8"/>
      <c r="D118" s="34">
        <v>1</v>
      </c>
      <c r="E118" s="35"/>
      <c r="F118" s="25">
        <v>1</v>
      </c>
      <c r="G118" s="17"/>
      <c r="H118" s="18" t="str">
        <f t="shared" si="7"/>
        <v>non-clickbait</v>
      </c>
      <c r="I118" s="9">
        <f t="shared" si="0"/>
        <v>-3</v>
      </c>
      <c r="J118" s="45" t="str">
        <f t="shared" si="8"/>
        <v/>
      </c>
      <c r="K118" s="47">
        <f t="shared" si="9"/>
        <v>3</v>
      </c>
      <c r="L118" s="47">
        <f t="shared" si="10"/>
        <v>0</v>
      </c>
      <c r="M118" s="48">
        <f t="shared" si="11"/>
        <v>1</v>
      </c>
    </row>
    <row r="119" spans="1:13" ht="19.5" customHeight="1" x14ac:dyDescent="0.2">
      <c r="A119" s="6" t="s">
        <v>125</v>
      </c>
      <c r="B119" s="7">
        <v>1</v>
      </c>
      <c r="C119" s="8"/>
      <c r="D119" s="34">
        <v>1</v>
      </c>
      <c r="E119" s="35"/>
      <c r="F119" s="25">
        <v>1</v>
      </c>
      <c r="G119" s="17"/>
      <c r="H119" s="18" t="str">
        <f t="shared" si="7"/>
        <v>non-clickbait</v>
      </c>
      <c r="I119" s="9">
        <f t="shared" si="0"/>
        <v>-3</v>
      </c>
      <c r="J119" s="45" t="str">
        <f t="shared" si="8"/>
        <v/>
      </c>
      <c r="K119" s="47">
        <f t="shared" si="9"/>
        <v>3</v>
      </c>
      <c r="L119" s="47">
        <f t="shared" si="10"/>
        <v>0</v>
      </c>
      <c r="M119" s="48">
        <f t="shared" si="11"/>
        <v>1</v>
      </c>
    </row>
    <row r="120" spans="1:13" ht="19.5" customHeight="1" x14ac:dyDescent="0.2">
      <c r="A120" s="6" t="s">
        <v>126</v>
      </c>
      <c r="B120" s="8"/>
      <c r="C120" s="7">
        <v>1</v>
      </c>
      <c r="D120" s="35"/>
      <c r="E120" s="34">
        <v>1</v>
      </c>
      <c r="F120" s="25">
        <v>1</v>
      </c>
      <c r="G120" s="17"/>
      <c r="H120" s="18" t="str">
        <f t="shared" si="7"/>
        <v>clickbait</v>
      </c>
      <c r="I120" s="9">
        <f t="shared" si="0"/>
        <v>1</v>
      </c>
      <c r="J120" s="45" t="str">
        <f t="shared" si="8"/>
        <v/>
      </c>
      <c r="K120" s="47">
        <f t="shared" si="9"/>
        <v>1</v>
      </c>
      <c r="L120" s="47">
        <f t="shared" si="10"/>
        <v>2</v>
      </c>
      <c r="M120" s="48">
        <f t="shared" si="11"/>
        <v>0.33333333333333331</v>
      </c>
    </row>
    <row r="121" spans="1:13" ht="19.5" customHeight="1" x14ac:dyDescent="0.2">
      <c r="A121" s="6" t="s">
        <v>127</v>
      </c>
      <c r="B121" s="7">
        <v>1</v>
      </c>
      <c r="C121" s="8"/>
      <c r="D121" s="35"/>
      <c r="E121" s="34">
        <v>1</v>
      </c>
      <c r="F121" s="25">
        <v>1</v>
      </c>
      <c r="G121" s="17"/>
      <c r="H121" s="18" t="str">
        <f t="shared" si="7"/>
        <v>non-clickbait</v>
      </c>
      <c r="I121" s="9">
        <f t="shared" si="0"/>
        <v>-1</v>
      </c>
      <c r="J121" s="45" t="str">
        <f t="shared" si="8"/>
        <v/>
      </c>
      <c r="K121" s="47">
        <f t="shared" si="9"/>
        <v>2</v>
      </c>
      <c r="L121" s="47">
        <f t="shared" si="10"/>
        <v>1</v>
      </c>
      <c r="M121" s="48">
        <f t="shared" si="11"/>
        <v>0.33333333333333331</v>
      </c>
    </row>
    <row r="122" spans="1:13" ht="19.5" customHeight="1" x14ac:dyDescent="0.2">
      <c r="A122" s="6" t="s">
        <v>128</v>
      </c>
      <c r="B122" s="7">
        <v>1</v>
      </c>
      <c r="C122" s="8"/>
      <c r="D122" s="34">
        <v>1</v>
      </c>
      <c r="E122" s="35"/>
      <c r="F122" s="25">
        <v>1</v>
      </c>
      <c r="G122" s="17"/>
      <c r="H122" s="18" t="str">
        <f t="shared" si="7"/>
        <v>non-clickbait</v>
      </c>
      <c r="I122" s="9">
        <f t="shared" si="0"/>
        <v>-3</v>
      </c>
      <c r="J122" s="45" t="str">
        <f t="shared" si="8"/>
        <v/>
      </c>
      <c r="K122" s="47">
        <f t="shared" si="9"/>
        <v>3</v>
      </c>
      <c r="L122" s="47">
        <f t="shared" si="10"/>
        <v>0</v>
      </c>
      <c r="M122" s="48">
        <f t="shared" si="11"/>
        <v>1</v>
      </c>
    </row>
    <row r="123" spans="1:13" ht="19.5" customHeight="1" x14ac:dyDescent="0.2">
      <c r="A123" s="6" t="s">
        <v>129</v>
      </c>
      <c r="B123" s="7">
        <v>1</v>
      </c>
      <c r="C123" s="8"/>
      <c r="D123" s="35"/>
      <c r="E123" s="34">
        <v>1</v>
      </c>
      <c r="F123" s="25">
        <v>1</v>
      </c>
      <c r="G123" s="17"/>
      <c r="H123" s="18" t="str">
        <f t="shared" si="7"/>
        <v>non-clickbait</v>
      </c>
      <c r="I123" s="9">
        <f t="shared" si="0"/>
        <v>-1</v>
      </c>
      <c r="J123" s="45" t="str">
        <f t="shared" si="8"/>
        <v/>
      </c>
      <c r="K123" s="47">
        <f t="shared" si="9"/>
        <v>2</v>
      </c>
      <c r="L123" s="47">
        <f t="shared" si="10"/>
        <v>1</v>
      </c>
      <c r="M123" s="48">
        <f t="shared" si="11"/>
        <v>0.33333333333333331</v>
      </c>
    </row>
    <row r="124" spans="1:13" ht="19.5" customHeight="1" x14ac:dyDescent="0.2">
      <c r="A124" s="6" t="s">
        <v>130</v>
      </c>
      <c r="B124" s="7">
        <v>1</v>
      </c>
      <c r="C124" s="8"/>
      <c r="D124" s="34">
        <v>1</v>
      </c>
      <c r="E124" s="35"/>
      <c r="F124" s="25">
        <v>1</v>
      </c>
      <c r="G124" s="17"/>
      <c r="H124" s="18" t="str">
        <f t="shared" si="7"/>
        <v>non-clickbait</v>
      </c>
      <c r="I124" s="9">
        <f t="shared" si="0"/>
        <v>-3</v>
      </c>
      <c r="J124" s="45" t="str">
        <f t="shared" si="8"/>
        <v/>
      </c>
      <c r="K124" s="47">
        <f t="shared" si="9"/>
        <v>3</v>
      </c>
      <c r="L124" s="47">
        <f t="shared" si="10"/>
        <v>0</v>
      </c>
      <c r="M124" s="48">
        <f t="shared" si="11"/>
        <v>1</v>
      </c>
    </row>
    <row r="125" spans="1:13" ht="19.5" customHeight="1" x14ac:dyDescent="0.2">
      <c r="A125" s="6" t="s">
        <v>131</v>
      </c>
      <c r="B125" s="7">
        <v>1</v>
      </c>
      <c r="C125" s="8"/>
      <c r="D125" s="34">
        <v>1</v>
      </c>
      <c r="E125" s="35"/>
      <c r="F125" s="25">
        <v>1</v>
      </c>
      <c r="G125" s="17"/>
      <c r="H125" s="18" t="str">
        <f t="shared" si="7"/>
        <v>non-clickbait</v>
      </c>
      <c r="I125" s="9">
        <f t="shared" si="0"/>
        <v>-3</v>
      </c>
      <c r="J125" s="45" t="str">
        <f t="shared" si="8"/>
        <v/>
      </c>
      <c r="K125" s="47">
        <f t="shared" si="9"/>
        <v>3</v>
      </c>
      <c r="L125" s="47">
        <f t="shared" si="10"/>
        <v>0</v>
      </c>
      <c r="M125" s="48">
        <f t="shared" si="11"/>
        <v>1</v>
      </c>
    </row>
    <row r="126" spans="1:13" ht="19.5" customHeight="1" x14ac:dyDescent="0.2">
      <c r="A126" s="6" t="s">
        <v>132</v>
      </c>
      <c r="B126" s="7">
        <v>1</v>
      </c>
      <c r="C126" s="8"/>
      <c r="D126" s="35"/>
      <c r="E126" s="34">
        <v>1</v>
      </c>
      <c r="F126" s="25">
        <v>1</v>
      </c>
      <c r="G126" s="17"/>
      <c r="H126" s="18" t="str">
        <f t="shared" si="7"/>
        <v>non-clickbait</v>
      </c>
      <c r="I126" s="9">
        <f t="shared" si="0"/>
        <v>-1</v>
      </c>
      <c r="J126" s="45" t="str">
        <f t="shared" si="8"/>
        <v/>
      </c>
      <c r="K126" s="47">
        <f t="shared" si="9"/>
        <v>2</v>
      </c>
      <c r="L126" s="47">
        <f t="shared" si="10"/>
        <v>1</v>
      </c>
      <c r="M126" s="48">
        <f t="shared" si="11"/>
        <v>0.33333333333333331</v>
      </c>
    </row>
    <row r="127" spans="1:13" ht="19.5" customHeight="1" x14ac:dyDescent="0.2">
      <c r="A127" s="6" t="s">
        <v>133</v>
      </c>
      <c r="B127" s="7"/>
      <c r="C127" s="7">
        <v>1</v>
      </c>
      <c r="D127" s="35"/>
      <c r="E127" s="34">
        <v>1</v>
      </c>
      <c r="F127" s="25">
        <v>1</v>
      </c>
      <c r="G127" s="17"/>
      <c r="H127" s="18" t="str">
        <f t="shared" si="7"/>
        <v>clickbait</v>
      </c>
      <c r="I127" s="9">
        <f t="shared" si="0"/>
        <v>1</v>
      </c>
      <c r="J127" s="45" t="str">
        <f t="shared" si="8"/>
        <v/>
      </c>
      <c r="K127" s="47">
        <f t="shared" si="9"/>
        <v>1</v>
      </c>
      <c r="L127" s="47">
        <f t="shared" si="10"/>
        <v>2</v>
      </c>
      <c r="M127" s="48">
        <f t="shared" si="11"/>
        <v>0.33333333333333331</v>
      </c>
    </row>
    <row r="128" spans="1:13" ht="19.5" customHeight="1" x14ac:dyDescent="0.2">
      <c r="A128" s="6" t="s">
        <v>134</v>
      </c>
      <c r="B128" s="7">
        <v>1</v>
      </c>
      <c r="C128" s="8"/>
      <c r="D128" s="34">
        <v>1</v>
      </c>
      <c r="E128" s="35"/>
      <c r="F128" s="25">
        <v>1</v>
      </c>
      <c r="G128" s="17"/>
      <c r="H128" s="18" t="str">
        <f t="shared" si="7"/>
        <v>non-clickbait</v>
      </c>
      <c r="I128" s="9">
        <f t="shared" si="0"/>
        <v>-3</v>
      </c>
      <c r="J128" s="45" t="str">
        <f t="shared" si="8"/>
        <v/>
      </c>
      <c r="K128" s="47">
        <f t="shared" si="9"/>
        <v>3</v>
      </c>
      <c r="L128" s="47">
        <f t="shared" si="10"/>
        <v>0</v>
      </c>
      <c r="M128" s="48">
        <f t="shared" si="11"/>
        <v>1</v>
      </c>
    </row>
    <row r="129" spans="1:13" ht="19.5" customHeight="1" x14ac:dyDescent="0.2">
      <c r="A129" s="6" t="s">
        <v>135</v>
      </c>
      <c r="B129" s="8"/>
      <c r="C129" s="7">
        <v>1</v>
      </c>
      <c r="D129" s="35"/>
      <c r="E129" s="34">
        <v>1</v>
      </c>
      <c r="F129" s="25"/>
      <c r="G129" s="25">
        <v>1</v>
      </c>
      <c r="H129" s="18" t="str">
        <f t="shared" si="7"/>
        <v>clickbait</v>
      </c>
      <c r="I129" s="9">
        <f t="shared" si="0"/>
        <v>3</v>
      </c>
      <c r="J129" s="45" t="str">
        <f t="shared" si="8"/>
        <v/>
      </c>
      <c r="K129" s="47">
        <f t="shared" si="9"/>
        <v>0</v>
      </c>
      <c r="L129" s="47">
        <f t="shared" si="10"/>
        <v>3</v>
      </c>
      <c r="M129" s="48">
        <f t="shared" si="11"/>
        <v>1</v>
      </c>
    </row>
    <row r="130" spans="1:13" ht="19.5" customHeight="1" x14ac:dyDescent="0.2">
      <c r="A130" s="6" t="s">
        <v>136</v>
      </c>
      <c r="B130" s="7">
        <v>1</v>
      </c>
      <c r="C130" s="8"/>
      <c r="D130" s="34">
        <v>1</v>
      </c>
      <c r="E130" s="35"/>
      <c r="F130" s="25">
        <v>1</v>
      </c>
      <c r="G130" s="17"/>
      <c r="H130" s="18" t="str">
        <f t="shared" si="7"/>
        <v>non-clickbait</v>
      </c>
      <c r="I130" s="9">
        <f t="shared" si="0"/>
        <v>-3</v>
      </c>
      <c r="J130" s="45" t="str">
        <f t="shared" si="8"/>
        <v/>
      </c>
      <c r="K130" s="47">
        <f t="shared" si="9"/>
        <v>3</v>
      </c>
      <c r="L130" s="47">
        <f t="shared" si="10"/>
        <v>0</v>
      </c>
      <c r="M130" s="48">
        <f t="shared" si="11"/>
        <v>1</v>
      </c>
    </row>
    <row r="131" spans="1:13" ht="19.5" customHeight="1" x14ac:dyDescent="0.2">
      <c r="A131" s="6" t="s">
        <v>137</v>
      </c>
      <c r="B131" s="7">
        <v>1</v>
      </c>
      <c r="C131" s="8"/>
      <c r="D131" s="34">
        <v>1</v>
      </c>
      <c r="E131" s="35"/>
      <c r="F131" s="25">
        <v>1</v>
      </c>
      <c r="G131" s="17"/>
      <c r="H131" s="18" t="str">
        <f t="shared" si="7"/>
        <v>non-clickbait</v>
      </c>
      <c r="I131" s="9">
        <f t="shared" si="0"/>
        <v>-3</v>
      </c>
      <c r="J131" s="45" t="str">
        <f t="shared" si="8"/>
        <v/>
      </c>
      <c r="K131" s="47">
        <f t="shared" si="9"/>
        <v>3</v>
      </c>
      <c r="L131" s="47">
        <f t="shared" si="10"/>
        <v>0</v>
      </c>
      <c r="M131" s="48">
        <f t="shared" si="11"/>
        <v>1</v>
      </c>
    </row>
    <row r="132" spans="1:13" ht="19.5" customHeight="1" x14ac:dyDescent="0.2">
      <c r="A132" s="6" t="s">
        <v>138</v>
      </c>
      <c r="B132" s="7">
        <v>1</v>
      </c>
      <c r="C132" s="8"/>
      <c r="D132" s="34">
        <v>1</v>
      </c>
      <c r="E132" s="35"/>
      <c r="F132" s="25">
        <v>1</v>
      </c>
      <c r="G132" s="17"/>
      <c r="H132" s="18" t="str">
        <f t="shared" ref="H132:H195" si="12">IF(I132&gt;0, "clickbait", "non-clickbait")</f>
        <v>non-clickbait</v>
      </c>
      <c r="I132" s="9">
        <f t="shared" si="0"/>
        <v>-3</v>
      </c>
      <c r="J132" s="45" t="str">
        <f t="shared" ref="J132:J195" si="13">IF(SUM(B132:G132)&lt;&gt;3,"NOTYET","")</f>
        <v/>
      </c>
      <c r="K132" s="47">
        <f t="shared" ref="K132:K195" si="14">B132+D132+F132</f>
        <v>3</v>
      </c>
      <c r="L132" s="47">
        <f t="shared" ref="L132:L195" si="15">C132+E132+G132</f>
        <v>0</v>
      </c>
      <c r="M132" s="48">
        <f t="shared" ref="M132:M195" si="16">(K132^2 + L132^2 -3)/6</f>
        <v>1</v>
      </c>
    </row>
    <row r="133" spans="1:13" ht="19.5" customHeight="1" x14ac:dyDescent="0.2">
      <c r="A133" s="6" t="s">
        <v>139</v>
      </c>
      <c r="B133" s="8"/>
      <c r="C133" s="7">
        <v>1</v>
      </c>
      <c r="D133" s="35"/>
      <c r="E133" s="34">
        <v>1</v>
      </c>
      <c r="F133" s="25">
        <v>1</v>
      </c>
      <c r="G133" s="17"/>
      <c r="H133" s="18" t="str">
        <f t="shared" si="12"/>
        <v>clickbait</v>
      </c>
      <c r="I133" s="9">
        <f t="shared" si="0"/>
        <v>1</v>
      </c>
      <c r="J133" s="45" t="str">
        <f t="shared" si="13"/>
        <v/>
      </c>
      <c r="K133" s="47">
        <f t="shared" si="14"/>
        <v>1</v>
      </c>
      <c r="L133" s="47">
        <f t="shared" si="15"/>
        <v>2</v>
      </c>
      <c r="M133" s="48">
        <f t="shared" si="16"/>
        <v>0.33333333333333331</v>
      </c>
    </row>
    <row r="134" spans="1:13" ht="19.5" customHeight="1" x14ac:dyDescent="0.2">
      <c r="A134" s="6" t="s">
        <v>140</v>
      </c>
      <c r="B134" s="7"/>
      <c r="C134" s="7">
        <v>1</v>
      </c>
      <c r="D134" s="35"/>
      <c r="E134" s="34">
        <v>1</v>
      </c>
      <c r="F134" s="25">
        <v>1</v>
      </c>
      <c r="G134" s="17"/>
      <c r="H134" s="18" t="str">
        <f t="shared" si="12"/>
        <v>clickbait</v>
      </c>
      <c r="I134" s="9">
        <f t="shared" si="0"/>
        <v>1</v>
      </c>
      <c r="J134" s="45" t="str">
        <f t="shared" si="13"/>
        <v/>
      </c>
      <c r="K134" s="47">
        <f t="shared" si="14"/>
        <v>1</v>
      </c>
      <c r="L134" s="47">
        <f t="shared" si="15"/>
        <v>2</v>
      </c>
      <c r="M134" s="48">
        <f t="shared" si="16"/>
        <v>0.33333333333333331</v>
      </c>
    </row>
    <row r="135" spans="1:13" ht="19.5" customHeight="1" x14ac:dyDescent="0.2">
      <c r="A135" s="6" t="s">
        <v>141</v>
      </c>
      <c r="B135" s="7">
        <v>1</v>
      </c>
      <c r="C135" s="8"/>
      <c r="D135" s="34">
        <v>1</v>
      </c>
      <c r="E135" s="35"/>
      <c r="F135" s="25">
        <v>1</v>
      </c>
      <c r="G135" s="17"/>
      <c r="H135" s="18" t="str">
        <f t="shared" si="12"/>
        <v>non-clickbait</v>
      </c>
      <c r="I135" s="9">
        <f t="shared" si="0"/>
        <v>-3</v>
      </c>
      <c r="J135" s="45" t="str">
        <f t="shared" si="13"/>
        <v/>
      </c>
      <c r="K135" s="47">
        <f t="shared" si="14"/>
        <v>3</v>
      </c>
      <c r="L135" s="47">
        <f t="shared" si="15"/>
        <v>0</v>
      </c>
      <c r="M135" s="48">
        <f t="shared" si="16"/>
        <v>1</v>
      </c>
    </row>
    <row r="136" spans="1:13" ht="19.5" customHeight="1" x14ac:dyDescent="0.2">
      <c r="A136" s="6" t="s">
        <v>142</v>
      </c>
      <c r="B136" s="7">
        <v>1</v>
      </c>
      <c r="C136" s="8"/>
      <c r="D136" s="34">
        <v>1</v>
      </c>
      <c r="E136" s="35"/>
      <c r="F136" s="25">
        <v>1</v>
      </c>
      <c r="G136" s="17"/>
      <c r="H136" s="18" t="str">
        <f t="shared" si="12"/>
        <v>non-clickbait</v>
      </c>
      <c r="I136" s="9">
        <f t="shared" si="0"/>
        <v>-3</v>
      </c>
      <c r="J136" s="45" t="str">
        <f t="shared" si="13"/>
        <v/>
      </c>
      <c r="K136" s="47">
        <f t="shared" si="14"/>
        <v>3</v>
      </c>
      <c r="L136" s="47">
        <f t="shared" si="15"/>
        <v>0</v>
      </c>
      <c r="M136" s="48">
        <f t="shared" si="16"/>
        <v>1</v>
      </c>
    </row>
    <row r="137" spans="1:13" ht="19.5" customHeight="1" x14ac:dyDescent="0.2">
      <c r="A137" s="6" t="s">
        <v>143</v>
      </c>
      <c r="B137" s="7">
        <v>1</v>
      </c>
      <c r="C137" s="8"/>
      <c r="D137" s="34">
        <v>1</v>
      </c>
      <c r="E137" s="35"/>
      <c r="F137" s="25">
        <v>1</v>
      </c>
      <c r="G137" s="17"/>
      <c r="H137" s="18" t="str">
        <f t="shared" si="12"/>
        <v>non-clickbait</v>
      </c>
      <c r="I137" s="9">
        <f t="shared" si="0"/>
        <v>-3</v>
      </c>
      <c r="J137" s="45" t="str">
        <f t="shared" si="13"/>
        <v/>
      </c>
      <c r="K137" s="47">
        <f t="shared" si="14"/>
        <v>3</v>
      </c>
      <c r="L137" s="47">
        <f t="shared" si="15"/>
        <v>0</v>
      </c>
      <c r="M137" s="48">
        <f t="shared" si="16"/>
        <v>1</v>
      </c>
    </row>
    <row r="138" spans="1:13" ht="19.5" customHeight="1" x14ac:dyDescent="0.2">
      <c r="A138" s="6" t="s">
        <v>144</v>
      </c>
      <c r="B138" s="7">
        <v>1</v>
      </c>
      <c r="C138" s="8"/>
      <c r="D138" s="34">
        <v>1</v>
      </c>
      <c r="E138" s="35"/>
      <c r="F138" s="25">
        <v>1</v>
      </c>
      <c r="G138" s="17"/>
      <c r="H138" s="18" t="str">
        <f t="shared" si="12"/>
        <v>non-clickbait</v>
      </c>
      <c r="I138" s="9">
        <f t="shared" si="0"/>
        <v>-3</v>
      </c>
      <c r="J138" s="45" t="str">
        <f t="shared" si="13"/>
        <v/>
      </c>
      <c r="K138" s="47">
        <f t="shared" si="14"/>
        <v>3</v>
      </c>
      <c r="L138" s="47">
        <f t="shared" si="15"/>
        <v>0</v>
      </c>
      <c r="M138" s="48">
        <f t="shared" si="16"/>
        <v>1</v>
      </c>
    </row>
    <row r="139" spans="1:13" ht="19.5" customHeight="1" x14ac:dyDescent="0.2">
      <c r="A139" s="6" t="s">
        <v>145</v>
      </c>
      <c r="B139" s="8"/>
      <c r="C139" s="7">
        <v>1</v>
      </c>
      <c r="D139" s="35"/>
      <c r="E139" s="34">
        <v>1</v>
      </c>
      <c r="F139" s="17"/>
      <c r="G139" s="25">
        <v>1</v>
      </c>
      <c r="H139" s="18" t="str">
        <f t="shared" si="12"/>
        <v>clickbait</v>
      </c>
      <c r="I139" s="9">
        <f t="shared" si="0"/>
        <v>3</v>
      </c>
      <c r="J139" s="45" t="str">
        <f t="shared" si="13"/>
        <v/>
      </c>
      <c r="K139" s="47">
        <f t="shared" si="14"/>
        <v>0</v>
      </c>
      <c r="L139" s="47">
        <f t="shared" si="15"/>
        <v>3</v>
      </c>
      <c r="M139" s="48">
        <f t="shared" si="16"/>
        <v>1</v>
      </c>
    </row>
    <row r="140" spans="1:13" ht="19.5" customHeight="1" x14ac:dyDescent="0.2">
      <c r="A140" s="6" t="s">
        <v>146</v>
      </c>
      <c r="B140" s="7">
        <v>1</v>
      </c>
      <c r="C140" s="8"/>
      <c r="D140" s="34">
        <v>1</v>
      </c>
      <c r="E140" s="35"/>
      <c r="F140" s="25">
        <v>1</v>
      </c>
      <c r="G140" s="17"/>
      <c r="H140" s="18" t="str">
        <f t="shared" si="12"/>
        <v>non-clickbait</v>
      </c>
      <c r="I140" s="9">
        <f t="shared" si="0"/>
        <v>-3</v>
      </c>
      <c r="J140" s="45" t="str">
        <f t="shared" si="13"/>
        <v/>
      </c>
      <c r="K140" s="47">
        <f t="shared" si="14"/>
        <v>3</v>
      </c>
      <c r="L140" s="47">
        <f t="shared" si="15"/>
        <v>0</v>
      </c>
      <c r="M140" s="48">
        <f t="shared" si="16"/>
        <v>1</v>
      </c>
    </row>
    <row r="141" spans="1:13" ht="19.5" customHeight="1" x14ac:dyDescent="0.2">
      <c r="A141" s="6" t="s">
        <v>147</v>
      </c>
      <c r="B141" s="8"/>
      <c r="C141" s="7">
        <v>1</v>
      </c>
      <c r="D141" s="35"/>
      <c r="E141" s="34">
        <v>1</v>
      </c>
      <c r="F141" s="25"/>
      <c r="G141" s="25">
        <v>1</v>
      </c>
      <c r="H141" s="18" t="str">
        <f t="shared" si="12"/>
        <v>clickbait</v>
      </c>
      <c r="I141" s="9">
        <f t="shared" si="0"/>
        <v>3</v>
      </c>
      <c r="J141" s="45" t="str">
        <f t="shared" si="13"/>
        <v/>
      </c>
      <c r="K141" s="47">
        <f t="shared" si="14"/>
        <v>0</v>
      </c>
      <c r="L141" s="47">
        <f t="shared" si="15"/>
        <v>3</v>
      </c>
      <c r="M141" s="48">
        <f t="shared" si="16"/>
        <v>1</v>
      </c>
    </row>
    <row r="142" spans="1:13" ht="19.5" customHeight="1" x14ac:dyDescent="0.2">
      <c r="A142" s="6" t="s">
        <v>148</v>
      </c>
      <c r="B142" s="7">
        <v>1</v>
      </c>
      <c r="C142" s="8"/>
      <c r="D142" s="34">
        <v>1</v>
      </c>
      <c r="E142" s="35"/>
      <c r="F142" s="25">
        <v>1</v>
      </c>
      <c r="G142" s="17"/>
      <c r="H142" s="18" t="str">
        <f t="shared" si="12"/>
        <v>non-clickbait</v>
      </c>
      <c r="I142" s="9">
        <f t="shared" si="0"/>
        <v>-3</v>
      </c>
      <c r="J142" s="45" t="str">
        <f t="shared" si="13"/>
        <v/>
      </c>
      <c r="K142" s="47">
        <f t="shared" si="14"/>
        <v>3</v>
      </c>
      <c r="L142" s="47">
        <f t="shared" si="15"/>
        <v>0</v>
      </c>
      <c r="M142" s="48">
        <f t="shared" si="16"/>
        <v>1</v>
      </c>
    </row>
    <row r="143" spans="1:13" ht="19.5" customHeight="1" x14ac:dyDescent="0.2">
      <c r="A143" s="6" t="s">
        <v>149</v>
      </c>
      <c r="B143" s="7">
        <v>1</v>
      </c>
      <c r="C143" s="8"/>
      <c r="D143" s="34">
        <v>1</v>
      </c>
      <c r="E143" s="35"/>
      <c r="F143" s="25">
        <v>1</v>
      </c>
      <c r="G143" s="17"/>
      <c r="H143" s="18" t="str">
        <f t="shared" si="12"/>
        <v>non-clickbait</v>
      </c>
      <c r="I143" s="9">
        <f t="shared" si="0"/>
        <v>-3</v>
      </c>
      <c r="J143" s="45" t="str">
        <f t="shared" si="13"/>
        <v/>
      </c>
      <c r="K143" s="47">
        <f t="shared" si="14"/>
        <v>3</v>
      </c>
      <c r="L143" s="47">
        <f t="shared" si="15"/>
        <v>0</v>
      </c>
      <c r="M143" s="48">
        <f t="shared" si="16"/>
        <v>1</v>
      </c>
    </row>
    <row r="144" spans="1:13" ht="19.5" customHeight="1" x14ac:dyDescent="0.2">
      <c r="A144" s="6" t="s">
        <v>150</v>
      </c>
      <c r="B144" s="7">
        <v>1</v>
      </c>
      <c r="C144" s="8"/>
      <c r="D144" s="34">
        <v>1</v>
      </c>
      <c r="E144" s="35"/>
      <c r="F144" s="25">
        <v>1</v>
      </c>
      <c r="G144" s="17"/>
      <c r="H144" s="18" t="str">
        <f t="shared" si="12"/>
        <v>non-clickbait</v>
      </c>
      <c r="I144" s="9">
        <f t="shared" si="0"/>
        <v>-3</v>
      </c>
      <c r="J144" s="45" t="str">
        <f t="shared" si="13"/>
        <v/>
      </c>
      <c r="K144" s="47">
        <f t="shared" si="14"/>
        <v>3</v>
      </c>
      <c r="L144" s="47">
        <f t="shared" si="15"/>
        <v>0</v>
      </c>
      <c r="M144" s="48">
        <f t="shared" si="16"/>
        <v>1</v>
      </c>
    </row>
    <row r="145" spans="1:13" ht="19.5" customHeight="1" x14ac:dyDescent="0.2">
      <c r="A145" s="6" t="s">
        <v>151</v>
      </c>
      <c r="B145" s="7">
        <v>1</v>
      </c>
      <c r="C145" s="8"/>
      <c r="D145" s="34">
        <v>1</v>
      </c>
      <c r="E145" s="35"/>
      <c r="F145" s="25">
        <v>1</v>
      </c>
      <c r="G145" s="17"/>
      <c r="H145" s="18" t="str">
        <f t="shared" si="12"/>
        <v>non-clickbait</v>
      </c>
      <c r="I145" s="9">
        <f t="shared" si="0"/>
        <v>-3</v>
      </c>
      <c r="J145" s="45" t="str">
        <f t="shared" si="13"/>
        <v/>
      </c>
      <c r="K145" s="47">
        <f t="shared" si="14"/>
        <v>3</v>
      </c>
      <c r="L145" s="47">
        <f t="shared" si="15"/>
        <v>0</v>
      </c>
      <c r="M145" s="48">
        <f t="shared" si="16"/>
        <v>1</v>
      </c>
    </row>
    <row r="146" spans="1:13" ht="19.5" customHeight="1" x14ac:dyDescent="0.2">
      <c r="A146" s="6" t="s">
        <v>152</v>
      </c>
      <c r="B146" s="8"/>
      <c r="C146" s="7">
        <v>1</v>
      </c>
      <c r="D146" s="35"/>
      <c r="E146" s="34">
        <v>1</v>
      </c>
      <c r="F146" s="25">
        <v>1</v>
      </c>
      <c r="G146" s="17"/>
      <c r="H146" s="18" t="str">
        <f t="shared" si="12"/>
        <v>clickbait</v>
      </c>
      <c r="I146" s="9">
        <f t="shared" si="0"/>
        <v>1</v>
      </c>
      <c r="J146" s="45" t="str">
        <f t="shared" si="13"/>
        <v/>
      </c>
      <c r="K146" s="47">
        <f t="shared" si="14"/>
        <v>1</v>
      </c>
      <c r="L146" s="47">
        <f t="shared" si="15"/>
        <v>2</v>
      </c>
      <c r="M146" s="48">
        <f t="shared" si="16"/>
        <v>0.33333333333333331</v>
      </c>
    </row>
    <row r="147" spans="1:13" ht="19.5" customHeight="1" x14ac:dyDescent="0.2">
      <c r="A147" s="6" t="s">
        <v>153</v>
      </c>
      <c r="B147" s="7">
        <v>1</v>
      </c>
      <c r="C147" s="8"/>
      <c r="D147" s="34">
        <v>1</v>
      </c>
      <c r="E147" s="35"/>
      <c r="F147" s="25">
        <v>1</v>
      </c>
      <c r="G147" s="17"/>
      <c r="H147" s="18" t="str">
        <f t="shared" si="12"/>
        <v>non-clickbait</v>
      </c>
      <c r="I147" s="9">
        <f t="shared" si="0"/>
        <v>-3</v>
      </c>
      <c r="J147" s="45" t="str">
        <f t="shared" si="13"/>
        <v/>
      </c>
      <c r="K147" s="47">
        <f t="shared" si="14"/>
        <v>3</v>
      </c>
      <c r="L147" s="47">
        <f t="shared" si="15"/>
        <v>0</v>
      </c>
      <c r="M147" s="48">
        <f t="shared" si="16"/>
        <v>1</v>
      </c>
    </row>
    <row r="148" spans="1:13" ht="19.5" customHeight="1" x14ac:dyDescent="0.2">
      <c r="A148" s="6" t="s">
        <v>154</v>
      </c>
      <c r="B148" s="7">
        <v>1</v>
      </c>
      <c r="C148" s="8"/>
      <c r="D148" s="35"/>
      <c r="E148" s="34">
        <v>1</v>
      </c>
      <c r="F148" s="25">
        <v>1</v>
      </c>
      <c r="G148" s="17"/>
      <c r="H148" s="18" t="str">
        <f t="shared" si="12"/>
        <v>non-clickbait</v>
      </c>
      <c r="I148" s="9">
        <f t="shared" si="0"/>
        <v>-1</v>
      </c>
      <c r="J148" s="45" t="str">
        <f t="shared" si="13"/>
        <v/>
      </c>
      <c r="K148" s="47">
        <f t="shared" si="14"/>
        <v>2</v>
      </c>
      <c r="L148" s="47">
        <f t="shared" si="15"/>
        <v>1</v>
      </c>
      <c r="M148" s="48">
        <f t="shared" si="16"/>
        <v>0.33333333333333331</v>
      </c>
    </row>
    <row r="149" spans="1:13" ht="19.5" customHeight="1" x14ac:dyDescent="0.2">
      <c r="A149" s="6" t="s">
        <v>155</v>
      </c>
      <c r="B149" s="8"/>
      <c r="C149" s="7">
        <v>1</v>
      </c>
      <c r="D149" s="35"/>
      <c r="E149" s="34">
        <v>1</v>
      </c>
      <c r="F149" s="17"/>
      <c r="G149" s="25">
        <v>1</v>
      </c>
      <c r="H149" s="18" t="str">
        <f t="shared" si="12"/>
        <v>clickbait</v>
      </c>
      <c r="I149" s="9">
        <f t="shared" si="0"/>
        <v>3</v>
      </c>
      <c r="J149" s="45" t="str">
        <f t="shared" si="13"/>
        <v/>
      </c>
      <c r="K149" s="47">
        <f t="shared" si="14"/>
        <v>0</v>
      </c>
      <c r="L149" s="47">
        <f t="shared" si="15"/>
        <v>3</v>
      </c>
      <c r="M149" s="48">
        <f t="shared" si="16"/>
        <v>1</v>
      </c>
    </row>
    <row r="150" spans="1:13" ht="19.5" customHeight="1" x14ac:dyDescent="0.2">
      <c r="A150" s="6" t="s">
        <v>156</v>
      </c>
      <c r="B150" s="7">
        <v>1</v>
      </c>
      <c r="C150" s="8"/>
      <c r="D150" s="35"/>
      <c r="E150" s="34">
        <v>1</v>
      </c>
      <c r="F150" s="25">
        <v>1</v>
      </c>
      <c r="G150" s="17"/>
      <c r="H150" s="18" t="str">
        <f t="shared" si="12"/>
        <v>non-clickbait</v>
      </c>
      <c r="I150" s="9">
        <f t="shared" si="0"/>
        <v>-1</v>
      </c>
      <c r="J150" s="45" t="str">
        <f t="shared" si="13"/>
        <v/>
      </c>
      <c r="K150" s="47">
        <f t="shared" si="14"/>
        <v>2</v>
      </c>
      <c r="L150" s="47">
        <f t="shared" si="15"/>
        <v>1</v>
      </c>
      <c r="M150" s="48">
        <f t="shared" si="16"/>
        <v>0.33333333333333331</v>
      </c>
    </row>
    <row r="151" spans="1:13" ht="19.5" customHeight="1" x14ac:dyDescent="0.2">
      <c r="A151" s="6" t="s">
        <v>157</v>
      </c>
      <c r="B151" s="7">
        <v>1</v>
      </c>
      <c r="C151" s="8"/>
      <c r="D151" s="35"/>
      <c r="E151" s="34">
        <v>1</v>
      </c>
      <c r="F151" s="25">
        <v>1</v>
      </c>
      <c r="G151" s="17"/>
      <c r="H151" s="18" t="str">
        <f t="shared" si="12"/>
        <v>non-clickbait</v>
      </c>
      <c r="I151" s="9">
        <f t="shared" si="0"/>
        <v>-1</v>
      </c>
      <c r="J151" s="45" t="str">
        <f t="shared" si="13"/>
        <v/>
      </c>
      <c r="K151" s="47">
        <f t="shared" si="14"/>
        <v>2</v>
      </c>
      <c r="L151" s="47">
        <f t="shared" si="15"/>
        <v>1</v>
      </c>
      <c r="M151" s="48">
        <f t="shared" si="16"/>
        <v>0.33333333333333331</v>
      </c>
    </row>
    <row r="152" spans="1:13" ht="19.5" customHeight="1" x14ac:dyDescent="0.2">
      <c r="A152" s="6" t="s">
        <v>158</v>
      </c>
      <c r="B152" s="7">
        <v>1</v>
      </c>
      <c r="C152" s="8"/>
      <c r="D152" s="34">
        <v>1</v>
      </c>
      <c r="E152" s="35"/>
      <c r="F152" s="25">
        <v>1</v>
      </c>
      <c r="G152" s="17"/>
      <c r="H152" s="18" t="str">
        <f t="shared" si="12"/>
        <v>non-clickbait</v>
      </c>
      <c r="I152" s="9">
        <f t="shared" si="0"/>
        <v>-3</v>
      </c>
      <c r="J152" s="45" t="str">
        <f t="shared" si="13"/>
        <v/>
      </c>
      <c r="K152" s="47">
        <f t="shared" si="14"/>
        <v>3</v>
      </c>
      <c r="L152" s="47">
        <f t="shared" si="15"/>
        <v>0</v>
      </c>
      <c r="M152" s="48">
        <f t="shared" si="16"/>
        <v>1</v>
      </c>
    </row>
    <row r="153" spans="1:13" ht="19.5" customHeight="1" x14ac:dyDescent="0.2">
      <c r="A153" s="6" t="s">
        <v>159</v>
      </c>
      <c r="B153" s="7">
        <v>1</v>
      </c>
      <c r="C153" s="8"/>
      <c r="D153" s="34">
        <v>1</v>
      </c>
      <c r="E153" s="35"/>
      <c r="F153" s="25">
        <v>1</v>
      </c>
      <c r="G153" s="17"/>
      <c r="H153" s="18" t="str">
        <f t="shared" si="12"/>
        <v>non-clickbait</v>
      </c>
      <c r="I153" s="9">
        <f t="shared" si="0"/>
        <v>-3</v>
      </c>
      <c r="J153" s="45" t="str">
        <f t="shared" si="13"/>
        <v/>
      </c>
      <c r="K153" s="47">
        <f t="shared" si="14"/>
        <v>3</v>
      </c>
      <c r="L153" s="47">
        <f t="shared" si="15"/>
        <v>0</v>
      </c>
      <c r="M153" s="48">
        <f t="shared" si="16"/>
        <v>1</v>
      </c>
    </row>
    <row r="154" spans="1:13" ht="19.5" customHeight="1" x14ac:dyDescent="0.2">
      <c r="A154" s="6" t="s">
        <v>160</v>
      </c>
      <c r="B154" s="7">
        <v>1</v>
      </c>
      <c r="C154" s="8"/>
      <c r="D154" s="34">
        <v>1</v>
      </c>
      <c r="E154" s="35"/>
      <c r="F154" s="25">
        <v>1</v>
      </c>
      <c r="G154" s="17"/>
      <c r="H154" s="18" t="str">
        <f t="shared" si="12"/>
        <v>non-clickbait</v>
      </c>
      <c r="I154" s="9">
        <f t="shared" si="0"/>
        <v>-3</v>
      </c>
      <c r="J154" s="45" t="str">
        <f t="shared" si="13"/>
        <v/>
      </c>
      <c r="K154" s="47">
        <f t="shared" si="14"/>
        <v>3</v>
      </c>
      <c r="L154" s="47">
        <f t="shared" si="15"/>
        <v>0</v>
      </c>
      <c r="M154" s="48">
        <f t="shared" si="16"/>
        <v>1</v>
      </c>
    </row>
    <row r="155" spans="1:13" ht="19.5" customHeight="1" x14ac:dyDescent="0.2">
      <c r="A155" s="6" t="s">
        <v>161</v>
      </c>
      <c r="B155" s="7">
        <v>1</v>
      </c>
      <c r="C155" s="8"/>
      <c r="D155" s="34">
        <v>1</v>
      </c>
      <c r="E155" s="35"/>
      <c r="F155" s="25">
        <v>1</v>
      </c>
      <c r="G155" s="17"/>
      <c r="H155" s="18" t="str">
        <f t="shared" si="12"/>
        <v>non-clickbait</v>
      </c>
      <c r="I155" s="9">
        <f t="shared" si="0"/>
        <v>-3</v>
      </c>
      <c r="J155" s="45" t="str">
        <f t="shared" si="13"/>
        <v/>
      </c>
      <c r="K155" s="47">
        <f t="shared" si="14"/>
        <v>3</v>
      </c>
      <c r="L155" s="47">
        <f t="shared" si="15"/>
        <v>0</v>
      </c>
      <c r="M155" s="48">
        <f t="shared" si="16"/>
        <v>1</v>
      </c>
    </row>
    <row r="156" spans="1:13" ht="19.5" customHeight="1" x14ac:dyDescent="0.2">
      <c r="A156" s="6" t="s">
        <v>162</v>
      </c>
      <c r="B156" s="7">
        <v>1</v>
      </c>
      <c r="C156" s="8"/>
      <c r="D156" s="34">
        <v>1</v>
      </c>
      <c r="E156" s="35"/>
      <c r="F156" s="25">
        <v>1</v>
      </c>
      <c r="G156" s="17"/>
      <c r="H156" s="18" t="str">
        <f t="shared" si="12"/>
        <v>non-clickbait</v>
      </c>
      <c r="I156" s="9">
        <f t="shared" si="0"/>
        <v>-3</v>
      </c>
      <c r="J156" s="45" t="str">
        <f t="shared" si="13"/>
        <v/>
      </c>
      <c r="K156" s="47">
        <f t="shared" si="14"/>
        <v>3</v>
      </c>
      <c r="L156" s="47">
        <f t="shared" si="15"/>
        <v>0</v>
      </c>
      <c r="M156" s="48">
        <f t="shared" si="16"/>
        <v>1</v>
      </c>
    </row>
    <row r="157" spans="1:13" ht="19.5" customHeight="1" x14ac:dyDescent="0.2">
      <c r="A157" s="6" t="s">
        <v>163</v>
      </c>
      <c r="B157" s="7">
        <v>1</v>
      </c>
      <c r="C157" s="8"/>
      <c r="D157" s="34">
        <v>1</v>
      </c>
      <c r="E157" s="35"/>
      <c r="F157" s="25">
        <v>1</v>
      </c>
      <c r="G157" s="17"/>
      <c r="H157" s="18" t="str">
        <f t="shared" si="12"/>
        <v>non-clickbait</v>
      </c>
      <c r="I157" s="9">
        <f t="shared" si="0"/>
        <v>-3</v>
      </c>
      <c r="J157" s="45" t="str">
        <f t="shared" si="13"/>
        <v/>
      </c>
      <c r="K157" s="47">
        <f t="shared" si="14"/>
        <v>3</v>
      </c>
      <c r="L157" s="47">
        <f t="shared" si="15"/>
        <v>0</v>
      </c>
      <c r="M157" s="48">
        <f t="shared" si="16"/>
        <v>1</v>
      </c>
    </row>
    <row r="158" spans="1:13" ht="19.5" customHeight="1" x14ac:dyDescent="0.2">
      <c r="A158" s="6" t="s">
        <v>164</v>
      </c>
      <c r="B158" s="7">
        <v>1</v>
      </c>
      <c r="C158" s="8"/>
      <c r="D158" s="34">
        <v>1</v>
      </c>
      <c r="E158" s="35"/>
      <c r="F158" s="25">
        <v>1</v>
      </c>
      <c r="G158" s="17"/>
      <c r="H158" s="18" t="str">
        <f t="shared" si="12"/>
        <v>non-clickbait</v>
      </c>
      <c r="I158" s="9">
        <f t="shared" si="0"/>
        <v>-3</v>
      </c>
      <c r="J158" s="45" t="str">
        <f t="shared" si="13"/>
        <v/>
      </c>
      <c r="K158" s="47">
        <f t="shared" si="14"/>
        <v>3</v>
      </c>
      <c r="L158" s="47">
        <f t="shared" si="15"/>
        <v>0</v>
      </c>
      <c r="M158" s="48">
        <f t="shared" si="16"/>
        <v>1</v>
      </c>
    </row>
    <row r="159" spans="1:13" ht="19.5" customHeight="1" x14ac:dyDescent="0.2">
      <c r="A159" s="6" t="s">
        <v>165</v>
      </c>
      <c r="B159" s="7">
        <v>1</v>
      </c>
      <c r="C159" s="8"/>
      <c r="D159" s="35"/>
      <c r="E159" s="34">
        <v>1</v>
      </c>
      <c r="F159" s="25">
        <v>1</v>
      </c>
      <c r="G159" s="17"/>
      <c r="H159" s="18" t="str">
        <f t="shared" si="12"/>
        <v>non-clickbait</v>
      </c>
      <c r="I159" s="9">
        <f t="shared" si="0"/>
        <v>-1</v>
      </c>
      <c r="J159" s="45" t="str">
        <f t="shared" si="13"/>
        <v/>
      </c>
      <c r="K159" s="47">
        <f t="shared" si="14"/>
        <v>2</v>
      </c>
      <c r="L159" s="47">
        <f t="shared" si="15"/>
        <v>1</v>
      </c>
      <c r="M159" s="48">
        <f t="shared" si="16"/>
        <v>0.33333333333333331</v>
      </c>
    </row>
    <row r="160" spans="1:13" ht="19.5" customHeight="1" x14ac:dyDescent="0.2">
      <c r="A160" s="6" t="s">
        <v>166</v>
      </c>
      <c r="B160" s="7">
        <v>1</v>
      </c>
      <c r="C160" s="8"/>
      <c r="D160" s="35"/>
      <c r="E160" s="34">
        <v>1</v>
      </c>
      <c r="F160" s="25">
        <v>1</v>
      </c>
      <c r="G160" s="17"/>
      <c r="H160" s="18" t="str">
        <f t="shared" si="12"/>
        <v>non-clickbait</v>
      </c>
      <c r="I160" s="9">
        <f t="shared" si="0"/>
        <v>-1</v>
      </c>
      <c r="J160" s="45" t="str">
        <f t="shared" si="13"/>
        <v/>
      </c>
      <c r="K160" s="47">
        <f t="shared" si="14"/>
        <v>2</v>
      </c>
      <c r="L160" s="47">
        <f t="shared" si="15"/>
        <v>1</v>
      </c>
      <c r="M160" s="48">
        <f t="shared" si="16"/>
        <v>0.33333333333333331</v>
      </c>
    </row>
    <row r="161" spans="1:13" ht="19.5" customHeight="1" x14ac:dyDescent="0.2">
      <c r="A161" s="6" t="s">
        <v>167</v>
      </c>
      <c r="B161" s="8"/>
      <c r="C161" s="7">
        <v>1</v>
      </c>
      <c r="D161" s="35"/>
      <c r="E161" s="34">
        <v>1</v>
      </c>
      <c r="F161" s="17"/>
      <c r="G161" s="25">
        <v>1</v>
      </c>
      <c r="H161" s="18" t="str">
        <f t="shared" si="12"/>
        <v>clickbait</v>
      </c>
      <c r="I161" s="9">
        <f t="shared" si="0"/>
        <v>3</v>
      </c>
      <c r="J161" s="45" t="str">
        <f t="shared" si="13"/>
        <v/>
      </c>
      <c r="K161" s="47">
        <f t="shared" si="14"/>
        <v>0</v>
      </c>
      <c r="L161" s="47">
        <f t="shared" si="15"/>
        <v>3</v>
      </c>
      <c r="M161" s="48">
        <f t="shared" si="16"/>
        <v>1</v>
      </c>
    </row>
    <row r="162" spans="1:13" ht="19.5" customHeight="1" x14ac:dyDescent="0.2">
      <c r="A162" s="6" t="s">
        <v>168</v>
      </c>
      <c r="B162" s="7">
        <v>1</v>
      </c>
      <c r="C162" s="8"/>
      <c r="D162" s="34">
        <v>1</v>
      </c>
      <c r="E162" s="35"/>
      <c r="F162" s="25">
        <v>1</v>
      </c>
      <c r="G162" s="17"/>
      <c r="H162" s="18" t="str">
        <f t="shared" si="12"/>
        <v>non-clickbait</v>
      </c>
      <c r="I162" s="9">
        <f t="shared" si="0"/>
        <v>-3</v>
      </c>
      <c r="J162" s="45" t="str">
        <f t="shared" si="13"/>
        <v/>
      </c>
      <c r="K162" s="47">
        <f t="shared" si="14"/>
        <v>3</v>
      </c>
      <c r="L162" s="47">
        <f t="shared" si="15"/>
        <v>0</v>
      </c>
      <c r="M162" s="48">
        <f t="shared" si="16"/>
        <v>1</v>
      </c>
    </row>
    <row r="163" spans="1:13" ht="19.5" customHeight="1" x14ac:dyDescent="0.2">
      <c r="A163" s="6" t="s">
        <v>169</v>
      </c>
      <c r="B163" s="8"/>
      <c r="C163" s="7">
        <v>1</v>
      </c>
      <c r="D163" s="35"/>
      <c r="E163" s="34">
        <v>1</v>
      </c>
      <c r="F163" s="25">
        <v>1</v>
      </c>
      <c r="G163" s="17"/>
      <c r="H163" s="18" t="str">
        <f t="shared" si="12"/>
        <v>clickbait</v>
      </c>
      <c r="I163" s="9">
        <f t="shared" si="0"/>
        <v>1</v>
      </c>
      <c r="J163" s="45" t="str">
        <f t="shared" si="13"/>
        <v/>
      </c>
      <c r="K163" s="47">
        <f t="shared" si="14"/>
        <v>1</v>
      </c>
      <c r="L163" s="47">
        <f t="shared" si="15"/>
        <v>2</v>
      </c>
      <c r="M163" s="48">
        <f t="shared" si="16"/>
        <v>0.33333333333333331</v>
      </c>
    </row>
    <row r="164" spans="1:13" ht="19.5" customHeight="1" x14ac:dyDescent="0.2">
      <c r="A164" s="6" t="s">
        <v>170</v>
      </c>
      <c r="B164" s="7">
        <v>1</v>
      </c>
      <c r="C164" s="8"/>
      <c r="D164" s="34">
        <v>1</v>
      </c>
      <c r="E164" s="35"/>
      <c r="F164" s="25">
        <v>1</v>
      </c>
      <c r="G164" s="25"/>
      <c r="H164" s="18" t="str">
        <f t="shared" si="12"/>
        <v>non-clickbait</v>
      </c>
      <c r="I164" s="9">
        <f t="shared" si="0"/>
        <v>-3</v>
      </c>
      <c r="J164" s="45" t="str">
        <f t="shared" si="13"/>
        <v/>
      </c>
      <c r="K164" s="47">
        <f t="shared" si="14"/>
        <v>3</v>
      </c>
      <c r="L164" s="47">
        <f t="shared" si="15"/>
        <v>0</v>
      </c>
      <c r="M164" s="48">
        <f t="shared" si="16"/>
        <v>1</v>
      </c>
    </row>
    <row r="165" spans="1:13" ht="19.5" customHeight="1" x14ac:dyDescent="0.2">
      <c r="A165" s="6" t="s">
        <v>171</v>
      </c>
      <c r="B165" s="8"/>
      <c r="C165" s="7">
        <v>1</v>
      </c>
      <c r="D165" s="35"/>
      <c r="E165" s="34">
        <v>1</v>
      </c>
      <c r="F165" s="17"/>
      <c r="G165" s="25">
        <v>1</v>
      </c>
      <c r="H165" s="18" t="str">
        <f t="shared" si="12"/>
        <v>clickbait</v>
      </c>
      <c r="I165" s="9">
        <f t="shared" si="0"/>
        <v>3</v>
      </c>
      <c r="J165" s="45" t="str">
        <f t="shared" si="13"/>
        <v/>
      </c>
      <c r="K165" s="47">
        <f t="shared" si="14"/>
        <v>0</v>
      </c>
      <c r="L165" s="47">
        <f t="shared" si="15"/>
        <v>3</v>
      </c>
      <c r="M165" s="48">
        <f t="shared" si="16"/>
        <v>1</v>
      </c>
    </row>
    <row r="166" spans="1:13" ht="19.5" customHeight="1" x14ac:dyDescent="0.2">
      <c r="A166" s="6" t="s">
        <v>172</v>
      </c>
      <c r="B166" s="8"/>
      <c r="C166" s="7">
        <v>1</v>
      </c>
      <c r="D166" s="35"/>
      <c r="E166" s="34">
        <v>1</v>
      </c>
      <c r="F166" s="17"/>
      <c r="G166" s="25">
        <v>1</v>
      </c>
      <c r="H166" s="18" t="str">
        <f t="shared" si="12"/>
        <v>clickbait</v>
      </c>
      <c r="I166" s="9">
        <f t="shared" si="0"/>
        <v>3</v>
      </c>
      <c r="J166" s="45" t="str">
        <f t="shared" si="13"/>
        <v/>
      </c>
      <c r="K166" s="47">
        <f t="shared" si="14"/>
        <v>0</v>
      </c>
      <c r="L166" s="47">
        <f t="shared" si="15"/>
        <v>3</v>
      </c>
      <c r="M166" s="48">
        <f t="shared" si="16"/>
        <v>1</v>
      </c>
    </row>
    <row r="167" spans="1:13" ht="19.5" customHeight="1" x14ac:dyDescent="0.2">
      <c r="A167" s="6" t="s">
        <v>173</v>
      </c>
      <c r="B167" s="7">
        <v>1</v>
      </c>
      <c r="C167" s="8"/>
      <c r="D167" s="35"/>
      <c r="E167" s="34">
        <v>1</v>
      </c>
      <c r="F167" s="25">
        <v>1</v>
      </c>
      <c r="G167" s="17"/>
      <c r="H167" s="18" t="str">
        <f t="shared" si="12"/>
        <v>non-clickbait</v>
      </c>
      <c r="I167" s="9">
        <f t="shared" si="0"/>
        <v>-1</v>
      </c>
      <c r="J167" s="45" t="str">
        <f t="shared" si="13"/>
        <v/>
      </c>
      <c r="K167" s="47">
        <f t="shared" si="14"/>
        <v>2</v>
      </c>
      <c r="L167" s="47">
        <f t="shared" si="15"/>
        <v>1</v>
      </c>
      <c r="M167" s="48">
        <f t="shared" si="16"/>
        <v>0.33333333333333331</v>
      </c>
    </row>
    <row r="168" spans="1:13" ht="19.5" customHeight="1" x14ac:dyDescent="0.2">
      <c r="A168" s="6" t="s">
        <v>174</v>
      </c>
      <c r="B168" s="7">
        <v>1</v>
      </c>
      <c r="C168" s="8"/>
      <c r="D168" s="35"/>
      <c r="E168" s="34">
        <v>1</v>
      </c>
      <c r="F168" s="25">
        <v>1</v>
      </c>
      <c r="G168" s="17"/>
      <c r="H168" s="18" t="str">
        <f t="shared" si="12"/>
        <v>non-clickbait</v>
      </c>
      <c r="I168" s="9">
        <f t="shared" si="0"/>
        <v>-1</v>
      </c>
      <c r="J168" s="45" t="str">
        <f t="shared" si="13"/>
        <v/>
      </c>
      <c r="K168" s="47">
        <f t="shared" si="14"/>
        <v>2</v>
      </c>
      <c r="L168" s="47">
        <f t="shared" si="15"/>
        <v>1</v>
      </c>
      <c r="M168" s="48">
        <f t="shared" si="16"/>
        <v>0.33333333333333331</v>
      </c>
    </row>
    <row r="169" spans="1:13" ht="19.5" customHeight="1" x14ac:dyDescent="0.2">
      <c r="A169" s="6" t="s">
        <v>175</v>
      </c>
      <c r="B169" s="7">
        <v>1</v>
      </c>
      <c r="C169" s="8"/>
      <c r="D169" s="35"/>
      <c r="E169" s="34">
        <v>1</v>
      </c>
      <c r="F169" s="25">
        <v>1</v>
      </c>
      <c r="G169" s="17"/>
      <c r="H169" s="18" t="str">
        <f t="shared" si="12"/>
        <v>non-clickbait</v>
      </c>
      <c r="I169" s="9">
        <f t="shared" si="0"/>
        <v>-1</v>
      </c>
      <c r="J169" s="45" t="str">
        <f t="shared" si="13"/>
        <v/>
      </c>
      <c r="K169" s="47">
        <f t="shared" si="14"/>
        <v>2</v>
      </c>
      <c r="L169" s="47">
        <f t="shared" si="15"/>
        <v>1</v>
      </c>
      <c r="M169" s="48">
        <f t="shared" si="16"/>
        <v>0.33333333333333331</v>
      </c>
    </row>
    <row r="170" spans="1:13" ht="19.5" customHeight="1" x14ac:dyDescent="0.2">
      <c r="A170" s="6" t="s">
        <v>176</v>
      </c>
      <c r="B170" s="7"/>
      <c r="C170" s="7">
        <v>1</v>
      </c>
      <c r="D170" s="35"/>
      <c r="E170" s="34">
        <v>1</v>
      </c>
      <c r="F170" s="25">
        <v>1</v>
      </c>
      <c r="G170" s="17"/>
      <c r="H170" s="18" t="str">
        <f t="shared" si="12"/>
        <v>clickbait</v>
      </c>
      <c r="I170" s="9">
        <f t="shared" si="0"/>
        <v>1</v>
      </c>
      <c r="J170" s="45" t="str">
        <f t="shared" si="13"/>
        <v/>
      </c>
      <c r="K170" s="47">
        <f t="shared" si="14"/>
        <v>1</v>
      </c>
      <c r="L170" s="47">
        <f t="shared" si="15"/>
        <v>2</v>
      </c>
      <c r="M170" s="48">
        <f t="shared" si="16"/>
        <v>0.33333333333333331</v>
      </c>
    </row>
    <row r="171" spans="1:13" ht="19.5" customHeight="1" x14ac:dyDescent="0.2">
      <c r="A171" s="6" t="s">
        <v>177</v>
      </c>
      <c r="B171" s="7">
        <v>1</v>
      </c>
      <c r="C171" s="8"/>
      <c r="D171" s="34">
        <v>1</v>
      </c>
      <c r="E171" s="35"/>
      <c r="F171" s="25">
        <v>1</v>
      </c>
      <c r="G171" s="17"/>
      <c r="H171" s="18" t="str">
        <f t="shared" si="12"/>
        <v>non-clickbait</v>
      </c>
      <c r="I171" s="9">
        <f t="shared" si="0"/>
        <v>-3</v>
      </c>
      <c r="J171" s="45" t="str">
        <f t="shared" si="13"/>
        <v/>
      </c>
      <c r="K171" s="47">
        <f t="shared" si="14"/>
        <v>3</v>
      </c>
      <c r="L171" s="47">
        <f t="shared" si="15"/>
        <v>0</v>
      </c>
      <c r="M171" s="48">
        <f t="shared" si="16"/>
        <v>1</v>
      </c>
    </row>
    <row r="172" spans="1:13" ht="19.5" customHeight="1" x14ac:dyDescent="0.2">
      <c r="A172" s="6" t="s">
        <v>178</v>
      </c>
      <c r="B172" s="7">
        <v>1</v>
      </c>
      <c r="C172" s="8"/>
      <c r="D172" s="34">
        <v>1</v>
      </c>
      <c r="E172" s="35"/>
      <c r="F172" s="25">
        <v>1</v>
      </c>
      <c r="G172" s="17"/>
      <c r="H172" s="18" t="str">
        <f t="shared" si="12"/>
        <v>non-clickbait</v>
      </c>
      <c r="I172" s="9">
        <f t="shared" si="0"/>
        <v>-3</v>
      </c>
      <c r="J172" s="45" t="str">
        <f t="shared" si="13"/>
        <v/>
      </c>
      <c r="K172" s="47">
        <f t="shared" si="14"/>
        <v>3</v>
      </c>
      <c r="L172" s="47">
        <f t="shared" si="15"/>
        <v>0</v>
      </c>
      <c r="M172" s="48">
        <f t="shared" si="16"/>
        <v>1</v>
      </c>
    </row>
    <row r="173" spans="1:13" ht="19.5" customHeight="1" x14ac:dyDescent="0.2">
      <c r="A173" s="6" t="s">
        <v>179</v>
      </c>
      <c r="B173" s="7">
        <v>1</v>
      </c>
      <c r="C173" s="8"/>
      <c r="D173" s="34">
        <v>1</v>
      </c>
      <c r="E173" s="35"/>
      <c r="F173" s="25">
        <v>1</v>
      </c>
      <c r="G173" s="17"/>
      <c r="H173" s="18" t="str">
        <f t="shared" si="12"/>
        <v>non-clickbait</v>
      </c>
      <c r="I173" s="9">
        <f t="shared" si="0"/>
        <v>-3</v>
      </c>
      <c r="J173" s="45" t="str">
        <f t="shared" si="13"/>
        <v/>
      </c>
      <c r="K173" s="47">
        <f t="shared" si="14"/>
        <v>3</v>
      </c>
      <c r="L173" s="47">
        <f t="shared" si="15"/>
        <v>0</v>
      </c>
      <c r="M173" s="48">
        <f t="shared" si="16"/>
        <v>1</v>
      </c>
    </row>
    <row r="174" spans="1:13" ht="19.5" customHeight="1" x14ac:dyDescent="0.2">
      <c r="A174" s="6" t="s">
        <v>180</v>
      </c>
      <c r="B174" s="7">
        <v>1</v>
      </c>
      <c r="C174" s="8"/>
      <c r="D174" s="35"/>
      <c r="E174" s="34">
        <v>1</v>
      </c>
      <c r="F174" s="25">
        <v>1</v>
      </c>
      <c r="G174" s="17"/>
      <c r="H174" s="18" t="str">
        <f t="shared" si="12"/>
        <v>non-clickbait</v>
      </c>
      <c r="I174" s="9">
        <f t="shared" si="0"/>
        <v>-1</v>
      </c>
      <c r="J174" s="45" t="str">
        <f t="shared" si="13"/>
        <v/>
      </c>
      <c r="K174" s="47">
        <f t="shared" si="14"/>
        <v>2</v>
      </c>
      <c r="L174" s="47">
        <f t="shared" si="15"/>
        <v>1</v>
      </c>
      <c r="M174" s="48">
        <f t="shared" si="16"/>
        <v>0.33333333333333331</v>
      </c>
    </row>
    <row r="175" spans="1:13" ht="19.5" customHeight="1" x14ac:dyDescent="0.2">
      <c r="A175" s="6" t="s">
        <v>181</v>
      </c>
      <c r="B175" s="7">
        <v>1</v>
      </c>
      <c r="C175" s="8"/>
      <c r="D175" s="34">
        <v>1</v>
      </c>
      <c r="E175" s="35"/>
      <c r="F175" s="25">
        <v>1</v>
      </c>
      <c r="G175" s="17"/>
      <c r="H175" s="18" t="str">
        <f t="shared" si="12"/>
        <v>non-clickbait</v>
      </c>
      <c r="I175" s="9">
        <f t="shared" si="0"/>
        <v>-3</v>
      </c>
      <c r="J175" s="45" t="str">
        <f t="shared" si="13"/>
        <v/>
      </c>
      <c r="K175" s="47">
        <f t="shared" si="14"/>
        <v>3</v>
      </c>
      <c r="L175" s="47">
        <f t="shared" si="15"/>
        <v>0</v>
      </c>
      <c r="M175" s="48">
        <f t="shared" si="16"/>
        <v>1</v>
      </c>
    </row>
    <row r="176" spans="1:13" ht="19.5" customHeight="1" x14ac:dyDescent="0.2">
      <c r="A176" s="6" t="s">
        <v>182</v>
      </c>
      <c r="B176" s="7">
        <v>1</v>
      </c>
      <c r="C176" s="8"/>
      <c r="D176" s="34">
        <v>1</v>
      </c>
      <c r="E176" s="35"/>
      <c r="F176" s="25">
        <v>1</v>
      </c>
      <c r="G176" s="17"/>
      <c r="H176" s="18" t="str">
        <f t="shared" si="12"/>
        <v>non-clickbait</v>
      </c>
      <c r="I176" s="9">
        <f t="shared" si="0"/>
        <v>-3</v>
      </c>
      <c r="J176" s="45" t="str">
        <f t="shared" si="13"/>
        <v/>
      </c>
      <c r="K176" s="47">
        <f t="shared" si="14"/>
        <v>3</v>
      </c>
      <c r="L176" s="47">
        <f t="shared" si="15"/>
        <v>0</v>
      </c>
      <c r="M176" s="48">
        <f t="shared" si="16"/>
        <v>1</v>
      </c>
    </row>
    <row r="177" spans="1:13" ht="19.5" customHeight="1" x14ac:dyDescent="0.2">
      <c r="A177" s="6" t="s">
        <v>183</v>
      </c>
      <c r="B177" s="7">
        <v>1</v>
      </c>
      <c r="C177" s="8"/>
      <c r="D177" s="35"/>
      <c r="E177" s="34">
        <v>1</v>
      </c>
      <c r="F177" s="25">
        <v>1</v>
      </c>
      <c r="G177" s="17"/>
      <c r="H177" s="18" t="str">
        <f t="shared" si="12"/>
        <v>non-clickbait</v>
      </c>
      <c r="I177" s="9">
        <f t="shared" si="0"/>
        <v>-1</v>
      </c>
      <c r="J177" s="45" t="str">
        <f t="shared" si="13"/>
        <v/>
      </c>
      <c r="K177" s="47">
        <f t="shared" si="14"/>
        <v>2</v>
      </c>
      <c r="L177" s="47">
        <f t="shared" si="15"/>
        <v>1</v>
      </c>
      <c r="M177" s="48">
        <f t="shared" si="16"/>
        <v>0.33333333333333331</v>
      </c>
    </row>
    <row r="178" spans="1:13" ht="19.5" customHeight="1" x14ac:dyDescent="0.2">
      <c r="A178" s="6" t="s">
        <v>184</v>
      </c>
      <c r="B178" s="7">
        <v>1</v>
      </c>
      <c r="C178" s="8"/>
      <c r="D178" s="35"/>
      <c r="E178" s="34">
        <v>1</v>
      </c>
      <c r="F178" s="25">
        <v>1</v>
      </c>
      <c r="G178" s="17"/>
      <c r="H178" s="18" t="str">
        <f t="shared" si="12"/>
        <v>non-clickbait</v>
      </c>
      <c r="I178" s="9">
        <f t="shared" si="0"/>
        <v>-1</v>
      </c>
      <c r="J178" s="45" t="str">
        <f t="shared" si="13"/>
        <v/>
      </c>
      <c r="K178" s="47">
        <f t="shared" si="14"/>
        <v>2</v>
      </c>
      <c r="L178" s="47">
        <f t="shared" si="15"/>
        <v>1</v>
      </c>
      <c r="M178" s="48">
        <f t="shared" si="16"/>
        <v>0.33333333333333331</v>
      </c>
    </row>
    <row r="179" spans="1:13" ht="19.5" customHeight="1" x14ac:dyDescent="0.2">
      <c r="A179" s="6" t="s">
        <v>185</v>
      </c>
      <c r="B179" s="7">
        <v>1</v>
      </c>
      <c r="C179" s="8"/>
      <c r="D179" s="34">
        <v>1</v>
      </c>
      <c r="E179" s="34"/>
      <c r="F179" s="25">
        <v>1</v>
      </c>
      <c r="G179" s="17"/>
      <c r="H179" s="18" t="str">
        <f t="shared" si="12"/>
        <v>non-clickbait</v>
      </c>
      <c r="I179" s="9">
        <f t="shared" si="0"/>
        <v>-3</v>
      </c>
      <c r="J179" s="45" t="str">
        <f t="shared" si="13"/>
        <v/>
      </c>
      <c r="K179" s="47">
        <f t="shared" si="14"/>
        <v>3</v>
      </c>
      <c r="L179" s="47">
        <f t="shared" si="15"/>
        <v>0</v>
      </c>
      <c r="M179" s="48">
        <f t="shared" si="16"/>
        <v>1</v>
      </c>
    </row>
    <row r="180" spans="1:13" ht="19.5" customHeight="1" x14ac:dyDescent="0.2">
      <c r="A180" s="6" t="s">
        <v>186</v>
      </c>
      <c r="B180" s="8"/>
      <c r="C180" s="7">
        <v>1</v>
      </c>
      <c r="D180" s="35"/>
      <c r="E180" s="34">
        <v>1</v>
      </c>
      <c r="F180" s="25"/>
      <c r="G180" s="25">
        <v>1</v>
      </c>
      <c r="H180" s="18" t="str">
        <f t="shared" si="12"/>
        <v>clickbait</v>
      </c>
      <c r="I180" s="9">
        <f t="shared" si="0"/>
        <v>3</v>
      </c>
      <c r="J180" s="45" t="str">
        <f t="shared" si="13"/>
        <v/>
      </c>
      <c r="K180" s="47">
        <f t="shared" si="14"/>
        <v>0</v>
      </c>
      <c r="L180" s="47">
        <f t="shared" si="15"/>
        <v>3</v>
      </c>
      <c r="M180" s="48">
        <f t="shared" si="16"/>
        <v>1</v>
      </c>
    </row>
    <row r="181" spans="1:13" ht="19.5" customHeight="1" x14ac:dyDescent="0.2">
      <c r="A181" s="6" t="s">
        <v>187</v>
      </c>
      <c r="B181" s="8"/>
      <c r="C181" s="7">
        <v>1</v>
      </c>
      <c r="D181" s="35"/>
      <c r="E181" s="34">
        <v>1</v>
      </c>
      <c r="F181" s="17"/>
      <c r="G181" s="25">
        <v>1</v>
      </c>
      <c r="H181" s="18" t="str">
        <f t="shared" si="12"/>
        <v>clickbait</v>
      </c>
      <c r="I181" s="9">
        <f t="shared" si="0"/>
        <v>3</v>
      </c>
      <c r="J181" s="45" t="str">
        <f t="shared" si="13"/>
        <v/>
      </c>
      <c r="K181" s="47">
        <f t="shared" si="14"/>
        <v>0</v>
      </c>
      <c r="L181" s="47">
        <f t="shared" si="15"/>
        <v>3</v>
      </c>
      <c r="M181" s="48">
        <f t="shared" si="16"/>
        <v>1</v>
      </c>
    </row>
    <row r="182" spans="1:13" ht="19.5" customHeight="1" x14ac:dyDescent="0.2">
      <c r="A182" s="6" t="s">
        <v>188</v>
      </c>
      <c r="B182" s="7">
        <v>1</v>
      </c>
      <c r="C182" s="8"/>
      <c r="D182" s="35"/>
      <c r="E182" s="34">
        <v>1</v>
      </c>
      <c r="F182" s="25">
        <v>1</v>
      </c>
      <c r="G182" s="17"/>
      <c r="H182" s="18" t="str">
        <f t="shared" si="12"/>
        <v>non-clickbait</v>
      </c>
      <c r="I182" s="9">
        <f t="shared" si="0"/>
        <v>-1</v>
      </c>
      <c r="J182" s="45" t="str">
        <f t="shared" si="13"/>
        <v/>
      </c>
      <c r="K182" s="47">
        <f t="shared" si="14"/>
        <v>2</v>
      </c>
      <c r="L182" s="47">
        <f t="shared" si="15"/>
        <v>1</v>
      </c>
      <c r="M182" s="48">
        <f t="shared" si="16"/>
        <v>0.33333333333333331</v>
      </c>
    </row>
    <row r="183" spans="1:13" ht="19.5" customHeight="1" x14ac:dyDescent="0.2">
      <c r="A183" s="6" t="s">
        <v>189</v>
      </c>
      <c r="B183" s="7">
        <v>1</v>
      </c>
      <c r="C183" s="8"/>
      <c r="D183" s="35"/>
      <c r="E183" s="34">
        <v>1</v>
      </c>
      <c r="F183" s="25">
        <v>1</v>
      </c>
      <c r="G183" s="17"/>
      <c r="H183" s="18" t="str">
        <f t="shared" si="12"/>
        <v>non-clickbait</v>
      </c>
      <c r="I183" s="9">
        <f t="shared" si="0"/>
        <v>-1</v>
      </c>
      <c r="J183" s="45" t="str">
        <f t="shared" si="13"/>
        <v/>
      </c>
      <c r="K183" s="47">
        <f t="shared" si="14"/>
        <v>2</v>
      </c>
      <c r="L183" s="47">
        <f t="shared" si="15"/>
        <v>1</v>
      </c>
      <c r="M183" s="48">
        <f t="shared" si="16"/>
        <v>0.33333333333333331</v>
      </c>
    </row>
    <row r="184" spans="1:13" ht="19.5" customHeight="1" x14ac:dyDescent="0.2">
      <c r="A184" s="6" t="s">
        <v>190</v>
      </c>
      <c r="B184" s="7">
        <v>1</v>
      </c>
      <c r="C184" s="8"/>
      <c r="D184" s="35"/>
      <c r="E184" s="34">
        <v>1</v>
      </c>
      <c r="F184" s="25">
        <v>1</v>
      </c>
      <c r="G184" s="17"/>
      <c r="H184" s="18" t="str">
        <f t="shared" si="12"/>
        <v>non-clickbait</v>
      </c>
      <c r="I184" s="9">
        <f t="shared" si="0"/>
        <v>-1</v>
      </c>
      <c r="J184" s="45" t="str">
        <f t="shared" si="13"/>
        <v/>
      </c>
      <c r="K184" s="47">
        <f t="shared" si="14"/>
        <v>2</v>
      </c>
      <c r="L184" s="47">
        <f t="shared" si="15"/>
        <v>1</v>
      </c>
      <c r="M184" s="48">
        <f t="shared" si="16"/>
        <v>0.33333333333333331</v>
      </c>
    </row>
    <row r="185" spans="1:13" ht="19.5" customHeight="1" x14ac:dyDescent="0.2">
      <c r="A185" s="6" t="s">
        <v>191</v>
      </c>
      <c r="B185" s="8"/>
      <c r="C185" s="7">
        <v>1</v>
      </c>
      <c r="D185" s="35"/>
      <c r="E185" s="34">
        <v>1</v>
      </c>
      <c r="F185" s="25">
        <v>1</v>
      </c>
      <c r="G185" s="17"/>
      <c r="H185" s="18" t="str">
        <f t="shared" si="12"/>
        <v>clickbait</v>
      </c>
      <c r="I185" s="9">
        <f t="shared" si="0"/>
        <v>1</v>
      </c>
      <c r="J185" s="45" t="str">
        <f t="shared" si="13"/>
        <v/>
      </c>
      <c r="K185" s="47">
        <f t="shared" si="14"/>
        <v>1</v>
      </c>
      <c r="L185" s="47">
        <f t="shared" si="15"/>
        <v>2</v>
      </c>
      <c r="M185" s="48">
        <f t="shared" si="16"/>
        <v>0.33333333333333331</v>
      </c>
    </row>
    <row r="186" spans="1:13" ht="19.5" customHeight="1" x14ac:dyDescent="0.2">
      <c r="A186" s="6" t="s">
        <v>192</v>
      </c>
      <c r="B186" s="8"/>
      <c r="C186" s="7">
        <v>1</v>
      </c>
      <c r="D186" s="35"/>
      <c r="E186" s="34">
        <v>1</v>
      </c>
      <c r="F186" s="25">
        <v>1</v>
      </c>
      <c r="G186" s="17"/>
      <c r="H186" s="18" t="str">
        <f t="shared" si="12"/>
        <v>clickbait</v>
      </c>
      <c r="I186" s="9">
        <f t="shared" si="0"/>
        <v>1</v>
      </c>
      <c r="J186" s="45" t="str">
        <f t="shared" si="13"/>
        <v/>
      </c>
      <c r="K186" s="47">
        <f t="shared" si="14"/>
        <v>1</v>
      </c>
      <c r="L186" s="47">
        <f t="shared" si="15"/>
        <v>2</v>
      </c>
      <c r="M186" s="48">
        <f t="shared" si="16"/>
        <v>0.33333333333333331</v>
      </c>
    </row>
    <row r="187" spans="1:13" ht="19.5" customHeight="1" x14ac:dyDescent="0.2">
      <c r="A187" s="6" t="s">
        <v>193</v>
      </c>
      <c r="B187" s="7">
        <v>1</v>
      </c>
      <c r="C187" s="8"/>
      <c r="D187" s="34">
        <v>1</v>
      </c>
      <c r="E187" s="35"/>
      <c r="F187" s="25">
        <v>1</v>
      </c>
      <c r="G187" s="17"/>
      <c r="H187" s="18" t="str">
        <f t="shared" si="12"/>
        <v>non-clickbait</v>
      </c>
      <c r="I187" s="9">
        <f t="shared" si="0"/>
        <v>-3</v>
      </c>
      <c r="J187" s="45" t="str">
        <f t="shared" si="13"/>
        <v/>
      </c>
      <c r="K187" s="47">
        <f t="shared" si="14"/>
        <v>3</v>
      </c>
      <c r="L187" s="47">
        <f t="shared" si="15"/>
        <v>0</v>
      </c>
      <c r="M187" s="48">
        <f t="shared" si="16"/>
        <v>1</v>
      </c>
    </row>
    <row r="188" spans="1:13" ht="19.5" customHeight="1" x14ac:dyDescent="0.2">
      <c r="A188" s="6" t="s">
        <v>194</v>
      </c>
      <c r="B188" s="7">
        <v>1</v>
      </c>
      <c r="C188" s="8"/>
      <c r="D188" s="35"/>
      <c r="E188" s="34">
        <v>1</v>
      </c>
      <c r="F188" s="25">
        <v>1</v>
      </c>
      <c r="G188" s="17"/>
      <c r="H188" s="18" t="str">
        <f t="shared" si="12"/>
        <v>non-clickbait</v>
      </c>
      <c r="I188" s="9">
        <f t="shared" si="0"/>
        <v>-1</v>
      </c>
      <c r="J188" s="45" t="str">
        <f t="shared" si="13"/>
        <v/>
      </c>
      <c r="K188" s="47">
        <f t="shared" si="14"/>
        <v>2</v>
      </c>
      <c r="L188" s="47">
        <f t="shared" si="15"/>
        <v>1</v>
      </c>
      <c r="M188" s="48">
        <f t="shared" si="16"/>
        <v>0.33333333333333331</v>
      </c>
    </row>
    <row r="189" spans="1:13" ht="19.5" customHeight="1" x14ac:dyDescent="0.2">
      <c r="A189" s="6" t="s">
        <v>195</v>
      </c>
      <c r="B189" s="7">
        <v>1</v>
      </c>
      <c r="C189" s="8"/>
      <c r="D189" s="34">
        <v>1</v>
      </c>
      <c r="E189" s="35"/>
      <c r="F189" s="25">
        <v>1</v>
      </c>
      <c r="G189" s="17"/>
      <c r="H189" s="18" t="str">
        <f t="shared" si="12"/>
        <v>non-clickbait</v>
      </c>
      <c r="I189" s="9">
        <f t="shared" si="0"/>
        <v>-3</v>
      </c>
      <c r="J189" s="45" t="str">
        <f t="shared" si="13"/>
        <v/>
      </c>
      <c r="K189" s="47">
        <f t="shared" si="14"/>
        <v>3</v>
      </c>
      <c r="L189" s="47">
        <f t="shared" si="15"/>
        <v>0</v>
      </c>
      <c r="M189" s="48">
        <f t="shared" si="16"/>
        <v>1</v>
      </c>
    </row>
    <row r="190" spans="1:13" ht="19.5" customHeight="1" x14ac:dyDescent="0.2">
      <c r="A190" s="6" t="s">
        <v>196</v>
      </c>
      <c r="B190" s="7">
        <v>1</v>
      </c>
      <c r="C190" s="8"/>
      <c r="D190" s="34">
        <v>1</v>
      </c>
      <c r="E190" s="35"/>
      <c r="F190" s="25">
        <v>1</v>
      </c>
      <c r="G190" s="17"/>
      <c r="H190" s="18" t="str">
        <f t="shared" si="12"/>
        <v>non-clickbait</v>
      </c>
      <c r="I190" s="9">
        <f t="shared" si="0"/>
        <v>-3</v>
      </c>
      <c r="J190" s="45" t="str">
        <f t="shared" si="13"/>
        <v/>
      </c>
      <c r="K190" s="47">
        <f t="shared" si="14"/>
        <v>3</v>
      </c>
      <c r="L190" s="47">
        <f t="shared" si="15"/>
        <v>0</v>
      </c>
      <c r="M190" s="48">
        <f t="shared" si="16"/>
        <v>1</v>
      </c>
    </row>
    <row r="191" spans="1:13" ht="19.5" customHeight="1" x14ac:dyDescent="0.2">
      <c r="A191" s="6" t="s">
        <v>197</v>
      </c>
      <c r="B191" s="7">
        <v>1</v>
      </c>
      <c r="C191" s="8"/>
      <c r="D191" s="35"/>
      <c r="E191" s="34">
        <v>1</v>
      </c>
      <c r="F191" s="25">
        <v>1</v>
      </c>
      <c r="G191" s="17"/>
      <c r="H191" s="18" t="str">
        <f t="shared" si="12"/>
        <v>non-clickbait</v>
      </c>
      <c r="I191" s="9">
        <f t="shared" si="0"/>
        <v>-1</v>
      </c>
      <c r="J191" s="45" t="str">
        <f t="shared" si="13"/>
        <v/>
      </c>
      <c r="K191" s="47">
        <f t="shared" si="14"/>
        <v>2</v>
      </c>
      <c r="L191" s="47">
        <f t="shared" si="15"/>
        <v>1</v>
      </c>
      <c r="M191" s="48">
        <f t="shared" si="16"/>
        <v>0.33333333333333331</v>
      </c>
    </row>
    <row r="192" spans="1:13" ht="19.5" customHeight="1" x14ac:dyDescent="0.2">
      <c r="A192" s="6" t="s">
        <v>198</v>
      </c>
      <c r="B192" s="7">
        <v>1</v>
      </c>
      <c r="C192" s="8"/>
      <c r="D192" s="34">
        <v>1</v>
      </c>
      <c r="E192" s="35"/>
      <c r="F192" s="25">
        <v>1</v>
      </c>
      <c r="G192" s="17"/>
      <c r="H192" s="18" t="str">
        <f t="shared" si="12"/>
        <v>non-clickbait</v>
      </c>
      <c r="I192" s="9">
        <f t="shared" si="0"/>
        <v>-3</v>
      </c>
      <c r="J192" s="45" t="str">
        <f t="shared" si="13"/>
        <v/>
      </c>
      <c r="K192" s="47">
        <f t="shared" si="14"/>
        <v>3</v>
      </c>
      <c r="L192" s="47">
        <f t="shared" si="15"/>
        <v>0</v>
      </c>
      <c r="M192" s="48">
        <f t="shared" si="16"/>
        <v>1</v>
      </c>
    </row>
    <row r="193" spans="1:13" ht="19.5" customHeight="1" x14ac:dyDescent="0.2">
      <c r="A193" s="6" t="s">
        <v>199</v>
      </c>
      <c r="B193" s="7">
        <v>1</v>
      </c>
      <c r="C193" s="8"/>
      <c r="D193" s="35"/>
      <c r="E193" s="34">
        <v>1</v>
      </c>
      <c r="F193" s="25">
        <v>1</v>
      </c>
      <c r="G193" s="17"/>
      <c r="H193" s="18" t="str">
        <f t="shared" si="12"/>
        <v>non-clickbait</v>
      </c>
      <c r="I193" s="9">
        <f t="shared" si="0"/>
        <v>-1</v>
      </c>
      <c r="J193" s="45" t="str">
        <f t="shared" si="13"/>
        <v/>
      </c>
      <c r="K193" s="47">
        <f t="shared" si="14"/>
        <v>2</v>
      </c>
      <c r="L193" s="47">
        <f t="shared" si="15"/>
        <v>1</v>
      </c>
      <c r="M193" s="48">
        <f t="shared" si="16"/>
        <v>0.33333333333333331</v>
      </c>
    </row>
    <row r="194" spans="1:13" ht="19.5" customHeight="1" x14ac:dyDescent="0.2">
      <c r="A194" s="6" t="s">
        <v>200</v>
      </c>
      <c r="B194" s="7">
        <v>1</v>
      </c>
      <c r="C194" s="8"/>
      <c r="D194" s="34">
        <v>1</v>
      </c>
      <c r="E194" s="35"/>
      <c r="F194" s="25">
        <v>1</v>
      </c>
      <c r="G194" s="17"/>
      <c r="H194" s="18" t="str">
        <f t="shared" si="12"/>
        <v>non-clickbait</v>
      </c>
      <c r="I194" s="9">
        <f t="shared" si="0"/>
        <v>-3</v>
      </c>
      <c r="J194" s="45" t="str">
        <f t="shared" si="13"/>
        <v/>
      </c>
      <c r="K194" s="47">
        <f t="shared" si="14"/>
        <v>3</v>
      </c>
      <c r="L194" s="47">
        <f t="shared" si="15"/>
        <v>0</v>
      </c>
      <c r="M194" s="48">
        <f t="shared" si="16"/>
        <v>1</v>
      </c>
    </row>
    <row r="195" spans="1:13" ht="19.5" customHeight="1" x14ac:dyDescent="0.2">
      <c r="A195" s="6" t="s">
        <v>201</v>
      </c>
      <c r="B195" s="7">
        <v>1</v>
      </c>
      <c r="C195" s="8"/>
      <c r="D195" s="35"/>
      <c r="E195" s="34">
        <v>1</v>
      </c>
      <c r="F195" s="25">
        <v>1</v>
      </c>
      <c r="G195" s="17"/>
      <c r="H195" s="18" t="str">
        <f t="shared" si="12"/>
        <v>non-clickbait</v>
      </c>
      <c r="I195" s="9">
        <f t="shared" si="0"/>
        <v>-1</v>
      </c>
      <c r="J195" s="45" t="str">
        <f t="shared" si="13"/>
        <v/>
      </c>
      <c r="K195" s="47">
        <f t="shared" si="14"/>
        <v>2</v>
      </c>
      <c r="L195" s="47">
        <f t="shared" si="15"/>
        <v>1</v>
      </c>
      <c r="M195" s="48">
        <f t="shared" si="16"/>
        <v>0.33333333333333331</v>
      </c>
    </row>
    <row r="196" spans="1:13" ht="19.5" customHeight="1" x14ac:dyDescent="0.2">
      <c r="A196" s="6" t="s">
        <v>202</v>
      </c>
      <c r="B196" s="7">
        <v>1</v>
      </c>
      <c r="C196" s="8"/>
      <c r="D196" s="34">
        <v>1</v>
      </c>
      <c r="E196" s="35"/>
      <c r="F196" s="25">
        <v>1</v>
      </c>
      <c r="G196" s="17"/>
      <c r="H196" s="18" t="str">
        <f t="shared" ref="H196:H259" si="17">IF(I196&gt;0, "clickbait", "non-clickbait")</f>
        <v>non-clickbait</v>
      </c>
      <c r="I196" s="9">
        <f t="shared" si="0"/>
        <v>-3</v>
      </c>
      <c r="J196" s="45" t="str">
        <f t="shared" ref="J196:J259" si="18">IF(SUM(B196:G196)&lt;&gt;3,"NOTYET","")</f>
        <v/>
      </c>
      <c r="K196" s="47">
        <f t="shared" ref="K196:K259" si="19">B196+D196+F196</f>
        <v>3</v>
      </c>
      <c r="L196" s="47">
        <f t="shared" ref="L196:L259" si="20">C196+E196+G196</f>
        <v>0</v>
      </c>
      <c r="M196" s="48">
        <f t="shared" ref="M196:M259" si="21">(K196^2 + L196^2 -3)/6</f>
        <v>1</v>
      </c>
    </row>
    <row r="197" spans="1:13" ht="19.5" customHeight="1" x14ac:dyDescent="0.2">
      <c r="A197" s="6" t="s">
        <v>203</v>
      </c>
      <c r="B197" s="7">
        <v>1</v>
      </c>
      <c r="C197" s="8"/>
      <c r="D197" s="35"/>
      <c r="E197" s="34">
        <v>1</v>
      </c>
      <c r="F197" s="25">
        <v>1</v>
      </c>
      <c r="G197" s="17"/>
      <c r="H197" s="18" t="str">
        <f t="shared" si="17"/>
        <v>non-clickbait</v>
      </c>
      <c r="I197" s="9">
        <f t="shared" si="0"/>
        <v>-1</v>
      </c>
      <c r="J197" s="45" t="str">
        <f t="shared" si="18"/>
        <v/>
      </c>
      <c r="K197" s="47">
        <f t="shared" si="19"/>
        <v>2</v>
      </c>
      <c r="L197" s="47">
        <f t="shared" si="20"/>
        <v>1</v>
      </c>
      <c r="M197" s="48">
        <f t="shared" si="21"/>
        <v>0.33333333333333331</v>
      </c>
    </row>
    <row r="198" spans="1:13" ht="19.5" customHeight="1" x14ac:dyDescent="0.2">
      <c r="A198" s="6" t="s">
        <v>204</v>
      </c>
      <c r="B198" s="8"/>
      <c r="C198" s="7">
        <v>1</v>
      </c>
      <c r="D198" s="35"/>
      <c r="E198" s="34">
        <v>1</v>
      </c>
      <c r="F198" s="17"/>
      <c r="G198" s="25">
        <v>1</v>
      </c>
      <c r="H198" s="18" t="str">
        <f t="shared" si="17"/>
        <v>clickbait</v>
      </c>
      <c r="I198" s="9">
        <f t="shared" si="0"/>
        <v>3</v>
      </c>
      <c r="J198" s="45" t="str">
        <f t="shared" si="18"/>
        <v/>
      </c>
      <c r="K198" s="47">
        <f t="shared" si="19"/>
        <v>0</v>
      </c>
      <c r="L198" s="47">
        <f t="shared" si="20"/>
        <v>3</v>
      </c>
      <c r="M198" s="48">
        <f t="shared" si="21"/>
        <v>1</v>
      </c>
    </row>
    <row r="199" spans="1:13" ht="19.5" customHeight="1" x14ac:dyDescent="0.2">
      <c r="A199" s="6" t="s">
        <v>205</v>
      </c>
      <c r="B199" s="7">
        <v>1</v>
      </c>
      <c r="C199" s="8"/>
      <c r="D199" s="34">
        <v>1</v>
      </c>
      <c r="E199" s="34"/>
      <c r="F199" s="25">
        <v>1</v>
      </c>
      <c r="G199" s="17"/>
      <c r="H199" s="18" t="str">
        <f t="shared" si="17"/>
        <v>non-clickbait</v>
      </c>
      <c r="I199" s="9">
        <f t="shared" si="0"/>
        <v>-3</v>
      </c>
      <c r="J199" s="45" t="str">
        <f t="shared" si="18"/>
        <v/>
      </c>
      <c r="K199" s="47">
        <f t="shared" si="19"/>
        <v>3</v>
      </c>
      <c r="L199" s="47">
        <f t="shared" si="20"/>
        <v>0</v>
      </c>
      <c r="M199" s="48">
        <f t="shared" si="21"/>
        <v>1</v>
      </c>
    </row>
    <row r="200" spans="1:13" ht="19.5" customHeight="1" x14ac:dyDescent="0.2">
      <c r="A200" s="6" t="s">
        <v>206</v>
      </c>
      <c r="B200" s="7"/>
      <c r="C200" s="7">
        <v>1</v>
      </c>
      <c r="D200" s="34"/>
      <c r="E200" s="34">
        <v>1</v>
      </c>
      <c r="F200" s="17"/>
      <c r="G200" s="25">
        <v>1</v>
      </c>
      <c r="H200" s="18" t="str">
        <f t="shared" si="17"/>
        <v>clickbait</v>
      </c>
      <c r="I200" s="9">
        <f t="shared" si="0"/>
        <v>3</v>
      </c>
      <c r="J200" s="45" t="str">
        <f t="shared" si="18"/>
        <v/>
      </c>
      <c r="K200" s="47">
        <f t="shared" si="19"/>
        <v>0</v>
      </c>
      <c r="L200" s="47">
        <f t="shared" si="20"/>
        <v>3</v>
      </c>
      <c r="M200" s="48">
        <f t="shared" si="21"/>
        <v>1</v>
      </c>
    </row>
    <row r="201" spans="1:13" ht="19.5" customHeight="1" x14ac:dyDescent="0.2">
      <c r="A201" s="6" t="s">
        <v>207</v>
      </c>
      <c r="B201" s="7">
        <v>1</v>
      </c>
      <c r="C201" s="8"/>
      <c r="D201" s="34">
        <v>1</v>
      </c>
      <c r="E201" s="35"/>
      <c r="F201" s="25">
        <v>1</v>
      </c>
      <c r="G201" s="17"/>
      <c r="H201" s="18" t="str">
        <f t="shared" si="17"/>
        <v>non-clickbait</v>
      </c>
      <c r="I201" s="9">
        <f t="shared" si="0"/>
        <v>-3</v>
      </c>
      <c r="J201" s="45" t="str">
        <f t="shared" si="18"/>
        <v/>
      </c>
      <c r="K201" s="47">
        <f t="shared" si="19"/>
        <v>3</v>
      </c>
      <c r="L201" s="47">
        <f t="shared" si="20"/>
        <v>0</v>
      </c>
      <c r="M201" s="48">
        <f t="shared" si="21"/>
        <v>1</v>
      </c>
    </row>
    <row r="202" spans="1:13" ht="19.5" customHeight="1" x14ac:dyDescent="0.2">
      <c r="A202" s="6" t="s">
        <v>208</v>
      </c>
      <c r="B202" s="7">
        <v>1</v>
      </c>
      <c r="C202" s="8"/>
      <c r="D202" s="34">
        <v>1</v>
      </c>
      <c r="E202" s="35"/>
      <c r="F202" s="25">
        <v>1</v>
      </c>
      <c r="G202" s="17"/>
      <c r="H202" s="18" t="str">
        <f t="shared" si="17"/>
        <v>non-clickbait</v>
      </c>
      <c r="I202" s="9">
        <f t="shared" si="0"/>
        <v>-3</v>
      </c>
      <c r="J202" s="45" t="str">
        <f t="shared" si="18"/>
        <v/>
      </c>
      <c r="K202" s="47">
        <f t="shared" si="19"/>
        <v>3</v>
      </c>
      <c r="L202" s="47">
        <f t="shared" si="20"/>
        <v>0</v>
      </c>
      <c r="M202" s="48">
        <f t="shared" si="21"/>
        <v>1</v>
      </c>
    </row>
    <row r="203" spans="1:13" ht="19.5" customHeight="1" x14ac:dyDescent="0.2">
      <c r="A203" s="6" t="s">
        <v>209</v>
      </c>
      <c r="B203" s="7">
        <v>1</v>
      </c>
      <c r="C203" s="8"/>
      <c r="D203" s="34">
        <v>1</v>
      </c>
      <c r="E203" s="35"/>
      <c r="F203" s="25">
        <v>1</v>
      </c>
      <c r="G203" s="17"/>
      <c r="H203" s="18" t="str">
        <f t="shared" si="17"/>
        <v>non-clickbait</v>
      </c>
      <c r="I203" s="9">
        <f t="shared" si="0"/>
        <v>-3</v>
      </c>
      <c r="J203" s="45" t="str">
        <f t="shared" si="18"/>
        <v/>
      </c>
      <c r="K203" s="47">
        <f t="shared" si="19"/>
        <v>3</v>
      </c>
      <c r="L203" s="47">
        <f t="shared" si="20"/>
        <v>0</v>
      </c>
      <c r="M203" s="48">
        <f t="shared" si="21"/>
        <v>1</v>
      </c>
    </row>
    <row r="204" spans="1:13" ht="19.5" customHeight="1" x14ac:dyDescent="0.2">
      <c r="A204" s="6" t="s">
        <v>210</v>
      </c>
      <c r="B204" s="7">
        <v>1</v>
      </c>
      <c r="C204" s="8"/>
      <c r="D204" s="34">
        <v>1</v>
      </c>
      <c r="E204" s="35"/>
      <c r="F204" s="25">
        <v>1</v>
      </c>
      <c r="G204" s="17"/>
      <c r="H204" s="18" t="str">
        <f t="shared" si="17"/>
        <v>non-clickbait</v>
      </c>
      <c r="I204" s="9">
        <f t="shared" si="0"/>
        <v>-3</v>
      </c>
      <c r="J204" s="45" t="str">
        <f t="shared" si="18"/>
        <v/>
      </c>
      <c r="K204" s="47">
        <f t="shared" si="19"/>
        <v>3</v>
      </c>
      <c r="L204" s="47">
        <f t="shared" si="20"/>
        <v>0</v>
      </c>
      <c r="M204" s="48">
        <f t="shared" si="21"/>
        <v>1</v>
      </c>
    </row>
    <row r="205" spans="1:13" ht="19.5" customHeight="1" x14ac:dyDescent="0.2">
      <c r="A205" s="6" t="s">
        <v>211</v>
      </c>
      <c r="B205" s="7">
        <v>1</v>
      </c>
      <c r="C205" s="8"/>
      <c r="D205" s="35"/>
      <c r="E205" s="34">
        <v>1</v>
      </c>
      <c r="F205" s="25">
        <v>1</v>
      </c>
      <c r="G205" s="17"/>
      <c r="H205" s="18" t="str">
        <f t="shared" si="17"/>
        <v>non-clickbait</v>
      </c>
      <c r="I205" s="9">
        <f t="shared" si="0"/>
        <v>-1</v>
      </c>
      <c r="J205" s="45" t="str">
        <f t="shared" si="18"/>
        <v/>
      </c>
      <c r="K205" s="47">
        <f t="shared" si="19"/>
        <v>2</v>
      </c>
      <c r="L205" s="47">
        <f t="shared" si="20"/>
        <v>1</v>
      </c>
      <c r="M205" s="48">
        <f t="shared" si="21"/>
        <v>0.33333333333333331</v>
      </c>
    </row>
    <row r="206" spans="1:13" ht="19.5" customHeight="1" x14ac:dyDescent="0.2">
      <c r="A206" s="6" t="s">
        <v>212</v>
      </c>
      <c r="B206" s="7">
        <v>1</v>
      </c>
      <c r="C206" s="8"/>
      <c r="D206" s="34">
        <v>1</v>
      </c>
      <c r="E206" s="35"/>
      <c r="F206" s="25">
        <v>1</v>
      </c>
      <c r="G206" s="17"/>
      <c r="H206" s="18" t="str">
        <f t="shared" si="17"/>
        <v>non-clickbait</v>
      </c>
      <c r="I206" s="9">
        <f t="shared" si="0"/>
        <v>-3</v>
      </c>
      <c r="J206" s="45" t="str">
        <f t="shared" si="18"/>
        <v/>
      </c>
      <c r="K206" s="47">
        <f t="shared" si="19"/>
        <v>3</v>
      </c>
      <c r="L206" s="47">
        <f t="shared" si="20"/>
        <v>0</v>
      </c>
      <c r="M206" s="48">
        <f t="shared" si="21"/>
        <v>1</v>
      </c>
    </row>
    <row r="207" spans="1:13" ht="19.5" customHeight="1" x14ac:dyDescent="0.2">
      <c r="A207" s="6" t="s">
        <v>213</v>
      </c>
      <c r="B207" s="7">
        <v>1</v>
      </c>
      <c r="C207" s="8"/>
      <c r="D207" s="35"/>
      <c r="E207" s="34">
        <v>1</v>
      </c>
      <c r="F207" s="25">
        <v>1</v>
      </c>
      <c r="G207" s="17"/>
      <c r="H207" s="18" t="str">
        <f t="shared" si="17"/>
        <v>non-clickbait</v>
      </c>
      <c r="I207" s="9">
        <f t="shared" si="0"/>
        <v>-1</v>
      </c>
      <c r="J207" s="45" t="str">
        <f t="shared" si="18"/>
        <v/>
      </c>
      <c r="K207" s="47">
        <f t="shared" si="19"/>
        <v>2</v>
      </c>
      <c r="L207" s="47">
        <f t="shared" si="20"/>
        <v>1</v>
      </c>
      <c r="M207" s="48">
        <f t="shared" si="21"/>
        <v>0.33333333333333331</v>
      </c>
    </row>
    <row r="208" spans="1:13" ht="19.5" customHeight="1" x14ac:dyDescent="0.2">
      <c r="A208" s="6" t="s">
        <v>214</v>
      </c>
      <c r="B208" s="7">
        <v>1</v>
      </c>
      <c r="C208" s="8"/>
      <c r="D208" s="34">
        <v>1</v>
      </c>
      <c r="E208" s="35"/>
      <c r="F208" s="25">
        <v>1</v>
      </c>
      <c r="G208" s="17"/>
      <c r="H208" s="18" t="str">
        <f t="shared" si="17"/>
        <v>non-clickbait</v>
      </c>
      <c r="I208" s="9">
        <f t="shared" si="0"/>
        <v>-3</v>
      </c>
      <c r="J208" s="45" t="str">
        <f t="shared" si="18"/>
        <v/>
      </c>
      <c r="K208" s="47">
        <f t="shared" si="19"/>
        <v>3</v>
      </c>
      <c r="L208" s="47">
        <f t="shared" si="20"/>
        <v>0</v>
      </c>
      <c r="M208" s="48">
        <f t="shared" si="21"/>
        <v>1</v>
      </c>
    </row>
    <row r="209" spans="1:13" ht="19.5" customHeight="1" x14ac:dyDescent="0.2">
      <c r="A209" s="6" t="s">
        <v>215</v>
      </c>
      <c r="B209" s="8"/>
      <c r="C209" s="7">
        <v>1</v>
      </c>
      <c r="D209" s="34">
        <v>1</v>
      </c>
      <c r="E209" s="35"/>
      <c r="F209" s="25">
        <v>1</v>
      </c>
      <c r="G209" s="17"/>
      <c r="H209" s="18" t="str">
        <f t="shared" si="17"/>
        <v>non-clickbait</v>
      </c>
      <c r="I209" s="9">
        <f t="shared" si="0"/>
        <v>-1</v>
      </c>
      <c r="J209" s="45" t="str">
        <f t="shared" si="18"/>
        <v/>
      </c>
      <c r="K209" s="47">
        <f t="shared" si="19"/>
        <v>2</v>
      </c>
      <c r="L209" s="47">
        <f t="shared" si="20"/>
        <v>1</v>
      </c>
      <c r="M209" s="48">
        <f t="shared" si="21"/>
        <v>0.33333333333333331</v>
      </c>
    </row>
    <row r="210" spans="1:13" ht="19.5" customHeight="1" x14ac:dyDescent="0.2">
      <c r="A210" s="6" t="s">
        <v>216</v>
      </c>
      <c r="B210" s="7">
        <v>1</v>
      </c>
      <c r="C210" s="8"/>
      <c r="D210" s="35"/>
      <c r="E210" s="34">
        <v>1</v>
      </c>
      <c r="F210" s="25">
        <v>1</v>
      </c>
      <c r="G210" s="17"/>
      <c r="H210" s="18" t="str">
        <f t="shared" si="17"/>
        <v>non-clickbait</v>
      </c>
      <c r="I210" s="9">
        <f t="shared" si="0"/>
        <v>-1</v>
      </c>
      <c r="J210" s="45" t="str">
        <f t="shared" si="18"/>
        <v/>
      </c>
      <c r="K210" s="47">
        <f t="shared" si="19"/>
        <v>2</v>
      </c>
      <c r="L210" s="47">
        <f t="shared" si="20"/>
        <v>1</v>
      </c>
      <c r="M210" s="48">
        <f t="shared" si="21"/>
        <v>0.33333333333333331</v>
      </c>
    </row>
    <row r="211" spans="1:13" ht="19.5" customHeight="1" x14ac:dyDescent="0.2">
      <c r="A211" s="6" t="s">
        <v>217</v>
      </c>
      <c r="B211" s="8"/>
      <c r="C211" s="7">
        <v>1</v>
      </c>
      <c r="D211" s="35"/>
      <c r="E211" s="34">
        <v>1</v>
      </c>
      <c r="F211" s="17"/>
      <c r="G211" s="25">
        <v>1</v>
      </c>
      <c r="H211" s="18" t="str">
        <f t="shared" si="17"/>
        <v>clickbait</v>
      </c>
      <c r="I211" s="9">
        <f t="shared" si="0"/>
        <v>3</v>
      </c>
      <c r="J211" s="45" t="str">
        <f t="shared" si="18"/>
        <v/>
      </c>
      <c r="K211" s="47">
        <f t="shared" si="19"/>
        <v>0</v>
      </c>
      <c r="L211" s="47">
        <f t="shared" si="20"/>
        <v>3</v>
      </c>
      <c r="M211" s="48">
        <f t="shared" si="21"/>
        <v>1</v>
      </c>
    </row>
    <row r="212" spans="1:13" ht="19.5" customHeight="1" x14ac:dyDescent="0.2">
      <c r="A212" s="6" t="s">
        <v>218</v>
      </c>
      <c r="B212" s="7">
        <v>1</v>
      </c>
      <c r="C212" s="8"/>
      <c r="D212" s="34">
        <v>1</v>
      </c>
      <c r="E212" s="35"/>
      <c r="F212" s="25">
        <v>1</v>
      </c>
      <c r="G212" s="17"/>
      <c r="H212" s="18" t="str">
        <f t="shared" si="17"/>
        <v>non-clickbait</v>
      </c>
      <c r="I212" s="9">
        <f t="shared" si="0"/>
        <v>-3</v>
      </c>
      <c r="J212" s="45" t="str">
        <f t="shared" si="18"/>
        <v/>
      </c>
      <c r="K212" s="47">
        <f t="shared" si="19"/>
        <v>3</v>
      </c>
      <c r="L212" s="47">
        <f t="shared" si="20"/>
        <v>0</v>
      </c>
      <c r="M212" s="48">
        <f t="shared" si="21"/>
        <v>1</v>
      </c>
    </row>
    <row r="213" spans="1:13" ht="19.5" customHeight="1" x14ac:dyDescent="0.2">
      <c r="A213" s="6" t="s">
        <v>219</v>
      </c>
      <c r="B213" s="7">
        <v>1</v>
      </c>
      <c r="C213" s="8"/>
      <c r="D213" s="34">
        <v>1</v>
      </c>
      <c r="E213" s="35"/>
      <c r="F213" s="25">
        <v>1</v>
      </c>
      <c r="G213" s="17"/>
      <c r="H213" s="18" t="str">
        <f t="shared" si="17"/>
        <v>non-clickbait</v>
      </c>
      <c r="I213" s="9">
        <f t="shared" si="0"/>
        <v>-3</v>
      </c>
      <c r="J213" s="45" t="str">
        <f t="shared" si="18"/>
        <v/>
      </c>
      <c r="K213" s="47">
        <f t="shared" si="19"/>
        <v>3</v>
      </c>
      <c r="L213" s="47">
        <f t="shared" si="20"/>
        <v>0</v>
      </c>
      <c r="M213" s="48">
        <f t="shared" si="21"/>
        <v>1</v>
      </c>
    </row>
    <row r="214" spans="1:13" ht="19.5" customHeight="1" x14ac:dyDescent="0.2">
      <c r="A214" s="6" t="s">
        <v>220</v>
      </c>
      <c r="B214" s="8"/>
      <c r="C214" s="7">
        <v>1</v>
      </c>
      <c r="D214" s="34">
        <v>1</v>
      </c>
      <c r="E214" s="34"/>
      <c r="F214" s="25">
        <v>1</v>
      </c>
      <c r="G214" s="17"/>
      <c r="H214" s="18" t="str">
        <f t="shared" si="17"/>
        <v>non-clickbait</v>
      </c>
      <c r="I214" s="9">
        <f t="shared" si="0"/>
        <v>-1</v>
      </c>
      <c r="J214" s="45" t="str">
        <f t="shared" si="18"/>
        <v/>
      </c>
      <c r="K214" s="47">
        <f t="shared" si="19"/>
        <v>2</v>
      </c>
      <c r="L214" s="47">
        <f t="shared" si="20"/>
        <v>1</v>
      </c>
      <c r="M214" s="48">
        <f t="shared" si="21"/>
        <v>0.33333333333333331</v>
      </c>
    </row>
    <row r="215" spans="1:13" ht="19.5" customHeight="1" x14ac:dyDescent="0.2">
      <c r="A215" s="6" t="s">
        <v>221</v>
      </c>
      <c r="B215" s="7">
        <v>1</v>
      </c>
      <c r="C215" s="8"/>
      <c r="D215" s="34">
        <v>1</v>
      </c>
      <c r="E215" s="35"/>
      <c r="F215" s="25">
        <v>1</v>
      </c>
      <c r="G215" s="17"/>
      <c r="H215" s="18" t="str">
        <f t="shared" si="17"/>
        <v>non-clickbait</v>
      </c>
      <c r="I215" s="9">
        <f t="shared" si="0"/>
        <v>-3</v>
      </c>
      <c r="J215" s="45" t="str">
        <f t="shared" si="18"/>
        <v/>
      </c>
      <c r="K215" s="47">
        <f t="shared" si="19"/>
        <v>3</v>
      </c>
      <c r="L215" s="47">
        <f t="shared" si="20"/>
        <v>0</v>
      </c>
      <c r="M215" s="48">
        <f t="shared" si="21"/>
        <v>1</v>
      </c>
    </row>
    <row r="216" spans="1:13" ht="19.5" customHeight="1" x14ac:dyDescent="0.2">
      <c r="A216" s="6" t="s">
        <v>222</v>
      </c>
      <c r="B216" s="7">
        <v>1</v>
      </c>
      <c r="C216" s="8"/>
      <c r="D216" s="34">
        <v>1</v>
      </c>
      <c r="E216" s="35"/>
      <c r="F216" s="25">
        <v>1</v>
      </c>
      <c r="G216" s="17"/>
      <c r="H216" s="18" t="str">
        <f t="shared" si="17"/>
        <v>non-clickbait</v>
      </c>
      <c r="I216" s="9">
        <f t="shared" si="0"/>
        <v>-3</v>
      </c>
      <c r="J216" s="45" t="str">
        <f t="shared" si="18"/>
        <v/>
      </c>
      <c r="K216" s="47">
        <f t="shared" si="19"/>
        <v>3</v>
      </c>
      <c r="L216" s="47">
        <f t="shared" si="20"/>
        <v>0</v>
      </c>
      <c r="M216" s="48">
        <f t="shared" si="21"/>
        <v>1</v>
      </c>
    </row>
    <row r="217" spans="1:13" ht="19.5" customHeight="1" x14ac:dyDescent="0.2">
      <c r="A217" s="6" t="s">
        <v>223</v>
      </c>
      <c r="B217" s="7">
        <v>1</v>
      </c>
      <c r="C217" s="8"/>
      <c r="D217" s="34">
        <v>1</v>
      </c>
      <c r="E217" s="35"/>
      <c r="F217" s="25">
        <v>1</v>
      </c>
      <c r="G217" s="17"/>
      <c r="H217" s="18" t="str">
        <f t="shared" si="17"/>
        <v>non-clickbait</v>
      </c>
      <c r="I217" s="9">
        <f t="shared" si="0"/>
        <v>-3</v>
      </c>
      <c r="J217" s="45" t="str">
        <f t="shared" si="18"/>
        <v/>
      </c>
      <c r="K217" s="47">
        <f t="shared" si="19"/>
        <v>3</v>
      </c>
      <c r="L217" s="47">
        <f t="shared" si="20"/>
        <v>0</v>
      </c>
      <c r="M217" s="48">
        <f t="shared" si="21"/>
        <v>1</v>
      </c>
    </row>
    <row r="218" spans="1:13" ht="19.5" customHeight="1" x14ac:dyDescent="0.2">
      <c r="A218" s="6" t="s">
        <v>224</v>
      </c>
      <c r="B218" s="8"/>
      <c r="C218" s="7">
        <v>1</v>
      </c>
      <c r="D218" s="35"/>
      <c r="E218" s="34">
        <v>1</v>
      </c>
      <c r="F218" s="25">
        <v>1</v>
      </c>
      <c r="G218" s="25"/>
      <c r="H218" s="18" t="str">
        <f t="shared" si="17"/>
        <v>clickbait</v>
      </c>
      <c r="I218" s="9">
        <f t="shared" si="0"/>
        <v>1</v>
      </c>
      <c r="J218" s="45" t="str">
        <f t="shared" si="18"/>
        <v/>
      </c>
      <c r="K218" s="47">
        <f t="shared" si="19"/>
        <v>1</v>
      </c>
      <c r="L218" s="47">
        <f t="shared" si="20"/>
        <v>2</v>
      </c>
      <c r="M218" s="48">
        <f t="shared" si="21"/>
        <v>0.33333333333333331</v>
      </c>
    </row>
    <row r="219" spans="1:13" ht="19.5" customHeight="1" x14ac:dyDescent="0.2">
      <c r="A219" s="6" t="s">
        <v>225</v>
      </c>
      <c r="B219" s="7">
        <v>1</v>
      </c>
      <c r="C219" s="8"/>
      <c r="D219" s="34">
        <v>1</v>
      </c>
      <c r="E219" s="35"/>
      <c r="F219" s="25">
        <v>1</v>
      </c>
      <c r="G219" s="17"/>
      <c r="H219" s="18" t="str">
        <f t="shared" si="17"/>
        <v>non-clickbait</v>
      </c>
      <c r="I219" s="9">
        <f t="shared" si="0"/>
        <v>-3</v>
      </c>
      <c r="J219" s="45" t="str">
        <f t="shared" si="18"/>
        <v/>
      </c>
      <c r="K219" s="47">
        <f t="shared" si="19"/>
        <v>3</v>
      </c>
      <c r="L219" s="47">
        <f t="shared" si="20"/>
        <v>0</v>
      </c>
      <c r="M219" s="48">
        <f t="shared" si="21"/>
        <v>1</v>
      </c>
    </row>
    <row r="220" spans="1:13" ht="19.5" customHeight="1" x14ac:dyDescent="0.2">
      <c r="A220" s="6" t="s">
        <v>226</v>
      </c>
      <c r="B220" s="7">
        <v>1</v>
      </c>
      <c r="C220" s="8"/>
      <c r="D220" s="34"/>
      <c r="E220" s="34">
        <v>1</v>
      </c>
      <c r="F220" s="25">
        <v>1</v>
      </c>
      <c r="G220" s="17"/>
      <c r="H220" s="18" t="str">
        <f t="shared" si="17"/>
        <v>non-clickbait</v>
      </c>
      <c r="I220" s="9">
        <f t="shared" si="0"/>
        <v>-1</v>
      </c>
      <c r="J220" s="45" t="str">
        <f t="shared" si="18"/>
        <v/>
      </c>
      <c r="K220" s="47">
        <f t="shared" si="19"/>
        <v>2</v>
      </c>
      <c r="L220" s="47">
        <f t="shared" si="20"/>
        <v>1</v>
      </c>
      <c r="M220" s="48">
        <f t="shared" si="21"/>
        <v>0.33333333333333331</v>
      </c>
    </row>
    <row r="221" spans="1:13" ht="19.5" customHeight="1" x14ac:dyDescent="0.2">
      <c r="A221" s="6" t="s">
        <v>227</v>
      </c>
      <c r="B221" s="7">
        <v>1</v>
      </c>
      <c r="C221" s="8"/>
      <c r="D221" s="34">
        <v>1</v>
      </c>
      <c r="E221" s="35"/>
      <c r="F221" s="25">
        <v>1</v>
      </c>
      <c r="G221" s="17"/>
      <c r="H221" s="18" t="str">
        <f t="shared" si="17"/>
        <v>non-clickbait</v>
      </c>
      <c r="I221" s="9">
        <f t="shared" si="0"/>
        <v>-3</v>
      </c>
      <c r="J221" s="45" t="str">
        <f t="shared" si="18"/>
        <v/>
      </c>
      <c r="K221" s="47">
        <f t="shared" si="19"/>
        <v>3</v>
      </c>
      <c r="L221" s="47">
        <f t="shared" si="20"/>
        <v>0</v>
      </c>
      <c r="M221" s="48">
        <f t="shared" si="21"/>
        <v>1</v>
      </c>
    </row>
    <row r="222" spans="1:13" ht="19.5" customHeight="1" x14ac:dyDescent="0.2">
      <c r="A222" s="6" t="s">
        <v>228</v>
      </c>
      <c r="B222" s="8"/>
      <c r="C222" s="7">
        <v>1</v>
      </c>
      <c r="D222" s="35"/>
      <c r="E222" s="34">
        <v>1</v>
      </c>
      <c r="F222" s="25">
        <v>1</v>
      </c>
      <c r="G222" s="17"/>
      <c r="H222" s="18" t="str">
        <f t="shared" si="17"/>
        <v>clickbait</v>
      </c>
      <c r="I222" s="9">
        <f t="shared" si="0"/>
        <v>1</v>
      </c>
      <c r="J222" s="45" t="str">
        <f t="shared" si="18"/>
        <v/>
      </c>
      <c r="K222" s="47">
        <f t="shared" si="19"/>
        <v>1</v>
      </c>
      <c r="L222" s="47">
        <f t="shared" si="20"/>
        <v>2</v>
      </c>
      <c r="M222" s="48">
        <f t="shared" si="21"/>
        <v>0.33333333333333331</v>
      </c>
    </row>
    <row r="223" spans="1:13" ht="19.5" customHeight="1" x14ac:dyDescent="0.2">
      <c r="A223" s="6" t="s">
        <v>229</v>
      </c>
      <c r="B223" s="7">
        <v>1</v>
      </c>
      <c r="C223" s="8"/>
      <c r="D223" s="34">
        <v>1</v>
      </c>
      <c r="E223" s="35"/>
      <c r="F223" s="25">
        <v>1</v>
      </c>
      <c r="G223" s="17"/>
      <c r="H223" s="18" t="str">
        <f t="shared" si="17"/>
        <v>non-clickbait</v>
      </c>
      <c r="I223" s="9">
        <f t="shared" si="0"/>
        <v>-3</v>
      </c>
      <c r="J223" s="45" t="str">
        <f t="shared" si="18"/>
        <v/>
      </c>
      <c r="K223" s="47">
        <f t="shared" si="19"/>
        <v>3</v>
      </c>
      <c r="L223" s="47">
        <f t="shared" si="20"/>
        <v>0</v>
      </c>
      <c r="M223" s="48">
        <f t="shared" si="21"/>
        <v>1</v>
      </c>
    </row>
    <row r="224" spans="1:13" ht="19.5" customHeight="1" x14ac:dyDescent="0.2">
      <c r="A224" s="6" t="s">
        <v>230</v>
      </c>
      <c r="B224" s="7">
        <v>1</v>
      </c>
      <c r="C224" s="8"/>
      <c r="D224" s="34">
        <v>1</v>
      </c>
      <c r="E224" s="35"/>
      <c r="F224" s="25">
        <v>1</v>
      </c>
      <c r="G224" s="17"/>
      <c r="H224" s="18" t="str">
        <f t="shared" si="17"/>
        <v>non-clickbait</v>
      </c>
      <c r="I224" s="9">
        <f t="shared" si="0"/>
        <v>-3</v>
      </c>
      <c r="J224" s="45" t="str">
        <f t="shared" si="18"/>
        <v/>
      </c>
      <c r="K224" s="47">
        <f t="shared" si="19"/>
        <v>3</v>
      </c>
      <c r="L224" s="47">
        <f t="shared" si="20"/>
        <v>0</v>
      </c>
      <c r="M224" s="48">
        <f t="shared" si="21"/>
        <v>1</v>
      </c>
    </row>
    <row r="225" spans="1:13" ht="19.5" customHeight="1" x14ac:dyDescent="0.2">
      <c r="A225" s="6" t="s">
        <v>231</v>
      </c>
      <c r="B225" s="7">
        <v>1</v>
      </c>
      <c r="C225" s="8"/>
      <c r="D225" s="34">
        <v>1</v>
      </c>
      <c r="E225" s="35"/>
      <c r="F225" s="25">
        <v>1</v>
      </c>
      <c r="G225" s="17"/>
      <c r="H225" s="18" t="str">
        <f t="shared" si="17"/>
        <v>non-clickbait</v>
      </c>
      <c r="I225" s="9">
        <f t="shared" si="0"/>
        <v>-3</v>
      </c>
      <c r="J225" s="45" t="str">
        <f t="shared" si="18"/>
        <v/>
      </c>
      <c r="K225" s="47">
        <f t="shared" si="19"/>
        <v>3</v>
      </c>
      <c r="L225" s="47">
        <f t="shared" si="20"/>
        <v>0</v>
      </c>
      <c r="M225" s="48">
        <f t="shared" si="21"/>
        <v>1</v>
      </c>
    </row>
    <row r="226" spans="1:13" ht="19.5" customHeight="1" x14ac:dyDescent="0.2">
      <c r="A226" s="6" t="s">
        <v>232</v>
      </c>
      <c r="B226" s="7">
        <v>1</v>
      </c>
      <c r="C226" s="8"/>
      <c r="D226" s="35"/>
      <c r="E226" s="34">
        <v>1</v>
      </c>
      <c r="F226" s="25">
        <v>1</v>
      </c>
      <c r="G226" s="17"/>
      <c r="H226" s="18" t="str">
        <f t="shared" si="17"/>
        <v>non-clickbait</v>
      </c>
      <c r="I226" s="9">
        <f t="shared" si="0"/>
        <v>-1</v>
      </c>
      <c r="J226" s="45" t="str">
        <f t="shared" si="18"/>
        <v/>
      </c>
      <c r="K226" s="47">
        <f t="shared" si="19"/>
        <v>2</v>
      </c>
      <c r="L226" s="47">
        <f t="shared" si="20"/>
        <v>1</v>
      </c>
      <c r="M226" s="48">
        <f t="shared" si="21"/>
        <v>0.33333333333333331</v>
      </c>
    </row>
    <row r="227" spans="1:13" ht="19.5" customHeight="1" x14ac:dyDescent="0.2">
      <c r="A227" s="6" t="s">
        <v>233</v>
      </c>
      <c r="B227" s="7"/>
      <c r="C227" s="7">
        <v>1</v>
      </c>
      <c r="D227" s="35"/>
      <c r="E227" s="34">
        <v>1</v>
      </c>
      <c r="F227" s="25">
        <v>1</v>
      </c>
      <c r="G227" s="17"/>
      <c r="H227" s="18" t="str">
        <f t="shared" si="17"/>
        <v>clickbait</v>
      </c>
      <c r="I227" s="9">
        <f t="shared" si="0"/>
        <v>1</v>
      </c>
      <c r="J227" s="45" t="str">
        <f t="shared" si="18"/>
        <v/>
      </c>
      <c r="K227" s="47">
        <f t="shared" si="19"/>
        <v>1</v>
      </c>
      <c r="L227" s="47">
        <f t="shared" si="20"/>
        <v>2</v>
      </c>
      <c r="M227" s="48">
        <f t="shared" si="21"/>
        <v>0.33333333333333331</v>
      </c>
    </row>
    <row r="228" spans="1:13" ht="19.5" customHeight="1" x14ac:dyDescent="0.2">
      <c r="A228" s="6" t="s">
        <v>234</v>
      </c>
      <c r="B228" s="7">
        <v>1</v>
      </c>
      <c r="C228" s="8"/>
      <c r="D228" s="35"/>
      <c r="E228" s="34">
        <v>1</v>
      </c>
      <c r="F228" s="25">
        <v>1</v>
      </c>
      <c r="G228" s="17"/>
      <c r="H228" s="18" t="str">
        <f t="shared" si="17"/>
        <v>non-clickbait</v>
      </c>
      <c r="I228" s="9">
        <f t="shared" si="0"/>
        <v>-1</v>
      </c>
      <c r="J228" s="45" t="str">
        <f t="shared" si="18"/>
        <v/>
      </c>
      <c r="K228" s="47">
        <f t="shared" si="19"/>
        <v>2</v>
      </c>
      <c r="L228" s="47">
        <f t="shared" si="20"/>
        <v>1</v>
      </c>
      <c r="M228" s="48">
        <f t="shared" si="21"/>
        <v>0.33333333333333331</v>
      </c>
    </row>
    <row r="229" spans="1:13" ht="19.5" customHeight="1" x14ac:dyDescent="0.2">
      <c r="A229" s="6" t="s">
        <v>235</v>
      </c>
      <c r="B229" s="7">
        <v>1</v>
      </c>
      <c r="C229" s="8"/>
      <c r="D229" s="35"/>
      <c r="E229" s="34">
        <v>1</v>
      </c>
      <c r="F229" s="25">
        <v>1</v>
      </c>
      <c r="G229" s="17"/>
      <c r="H229" s="18" t="str">
        <f t="shared" si="17"/>
        <v>non-clickbait</v>
      </c>
      <c r="I229" s="9">
        <f t="shared" si="0"/>
        <v>-1</v>
      </c>
      <c r="J229" s="45" t="str">
        <f t="shared" si="18"/>
        <v/>
      </c>
      <c r="K229" s="47">
        <f t="shared" si="19"/>
        <v>2</v>
      </c>
      <c r="L229" s="47">
        <f t="shared" si="20"/>
        <v>1</v>
      </c>
      <c r="M229" s="48">
        <f t="shared" si="21"/>
        <v>0.33333333333333331</v>
      </c>
    </row>
    <row r="230" spans="1:13" ht="19.5" customHeight="1" x14ac:dyDescent="0.2">
      <c r="A230" s="6" t="s">
        <v>236</v>
      </c>
      <c r="B230" s="7">
        <v>1</v>
      </c>
      <c r="C230" s="8"/>
      <c r="D230" s="34">
        <v>1</v>
      </c>
      <c r="E230" s="35"/>
      <c r="F230" s="25">
        <v>1</v>
      </c>
      <c r="G230" s="17"/>
      <c r="H230" s="18" t="str">
        <f t="shared" si="17"/>
        <v>non-clickbait</v>
      </c>
      <c r="I230" s="9">
        <f t="shared" si="0"/>
        <v>-3</v>
      </c>
      <c r="J230" s="45" t="str">
        <f t="shared" si="18"/>
        <v/>
      </c>
      <c r="K230" s="47">
        <f t="shared" si="19"/>
        <v>3</v>
      </c>
      <c r="L230" s="47">
        <f t="shared" si="20"/>
        <v>0</v>
      </c>
      <c r="M230" s="48">
        <f t="shared" si="21"/>
        <v>1</v>
      </c>
    </row>
    <row r="231" spans="1:13" ht="19.5" customHeight="1" x14ac:dyDescent="0.2">
      <c r="A231" s="6" t="s">
        <v>237</v>
      </c>
      <c r="B231" s="7">
        <v>1</v>
      </c>
      <c r="C231" s="8"/>
      <c r="D231" s="34">
        <v>1</v>
      </c>
      <c r="E231" s="35"/>
      <c r="F231" s="25">
        <v>1</v>
      </c>
      <c r="G231" s="17"/>
      <c r="H231" s="18" t="str">
        <f t="shared" si="17"/>
        <v>non-clickbait</v>
      </c>
      <c r="I231" s="9">
        <f t="shared" si="0"/>
        <v>-3</v>
      </c>
      <c r="J231" s="45" t="str">
        <f t="shared" si="18"/>
        <v/>
      </c>
      <c r="K231" s="47">
        <f t="shared" si="19"/>
        <v>3</v>
      </c>
      <c r="L231" s="47">
        <f t="shared" si="20"/>
        <v>0</v>
      </c>
      <c r="M231" s="48">
        <f t="shared" si="21"/>
        <v>1</v>
      </c>
    </row>
    <row r="232" spans="1:13" ht="19.5" customHeight="1" x14ac:dyDescent="0.2">
      <c r="A232" s="6" t="s">
        <v>238</v>
      </c>
      <c r="B232" s="7">
        <v>1</v>
      </c>
      <c r="C232" s="8"/>
      <c r="D232" s="34">
        <v>1</v>
      </c>
      <c r="E232" s="35"/>
      <c r="F232" s="25">
        <v>1</v>
      </c>
      <c r="G232" s="17"/>
      <c r="H232" s="18" t="str">
        <f t="shared" si="17"/>
        <v>non-clickbait</v>
      </c>
      <c r="I232" s="9">
        <f t="shared" si="0"/>
        <v>-3</v>
      </c>
      <c r="J232" s="45" t="str">
        <f t="shared" si="18"/>
        <v/>
      </c>
      <c r="K232" s="47">
        <f t="shared" si="19"/>
        <v>3</v>
      </c>
      <c r="L232" s="47">
        <f t="shared" si="20"/>
        <v>0</v>
      </c>
      <c r="M232" s="48">
        <f t="shared" si="21"/>
        <v>1</v>
      </c>
    </row>
    <row r="233" spans="1:13" ht="19.5" customHeight="1" x14ac:dyDescent="0.2">
      <c r="A233" s="6" t="s">
        <v>239</v>
      </c>
      <c r="B233" s="7">
        <v>1</v>
      </c>
      <c r="C233" s="8"/>
      <c r="D233" s="34">
        <v>1</v>
      </c>
      <c r="E233" s="35"/>
      <c r="F233" s="25">
        <v>1</v>
      </c>
      <c r="G233" s="17"/>
      <c r="H233" s="18" t="str">
        <f t="shared" si="17"/>
        <v>non-clickbait</v>
      </c>
      <c r="I233" s="9">
        <f t="shared" si="0"/>
        <v>-3</v>
      </c>
      <c r="J233" s="45" t="str">
        <f t="shared" si="18"/>
        <v/>
      </c>
      <c r="K233" s="47">
        <f t="shared" si="19"/>
        <v>3</v>
      </c>
      <c r="L233" s="47">
        <f t="shared" si="20"/>
        <v>0</v>
      </c>
      <c r="M233" s="48">
        <f t="shared" si="21"/>
        <v>1</v>
      </c>
    </row>
    <row r="234" spans="1:13" ht="19.5" customHeight="1" x14ac:dyDescent="0.2">
      <c r="A234" s="6" t="s">
        <v>240</v>
      </c>
      <c r="B234" s="7">
        <v>1</v>
      </c>
      <c r="C234" s="8"/>
      <c r="D234" s="34">
        <v>1</v>
      </c>
      <c r="E234" s="35"/>
      <c r="F234" s="25">
        <v>1</v>
      </c>
      <c r="G234" s="17"/>
      <c r="H234" s="18" t="str">
        <f t="shared" si="17"/>
        <v>non-clickbait</v>
      </c>
      <c r="I234" s="9">
        <f t="shared" si="0"/>
        <v>-3</v>
      </c>
      <c r="J234" s="45" t="str">
        <f t="shared" si="18"/>
        <v/>
      </c>
      <c r="K234" s="47">
        <f t="shared" si="19"/>
        <v>3</v>
      </c>
      <c r="L234" s="47">
        <f t="shared" si="20"/>
        <v>0</v>
      </c>
      <c r="M234" s="48">
        <f t="shared" si="21"/>
        <v>1</v>
      </c>
    </row>
    <row r="235" spans="1:13" ht="19.5" customHeight="1" x14ac:dyDescent="0.2">
      <c r="A235" s="6" t="s">
        <v>241</v>
      </c>
      <c r="B235" s="8"/>
      <c r="C235" s="7">
        <v>1</v>
      </c>
      <c r="D235" s="34">
        <v>1</v>
      </c>
      <c r="E235" s="35"/>
      <c r="F235" s="25">
        <v>1</v>
      </c>
      <c r="G235" s="17"/>
      <c r="H235" s="18" t="str">
        <f t="shared" si="17"/>
        <v>non-clickbait</v>
      </c>
      <c r="I235" s="9">
        <f t="shared" si="0"/>
        <v>-1</v>
      </c>
      <c r="J235" s="45" t="str">
        <f t="shared" si="18"/>
        <v/>
      </c>
      <c r="K235" s="47">
        <f t="shared" si="19"/>
        <v>2</v>
      </c>
      <c r="L235" s="47">
        <f t="shared" si="20"/>
        <v>1</v>
      </c>
      <c r="M235" s="48">
        <f t="shared" si="21"/>
        <v>0.33333333333333331</v>
      </c>
    </row>
    <row r="236" spans="1:13" ht="19.5" customHeight="1" x14ac:dyDescent="0.2">
      <c r="A236" s="6" t="s">
        <v>242</v>
      </c>
      <c r="B236" s="7">
        <v>1</v>
      </c>
      <c r="C236" s="8"/>
      <c r="D236" s="34">
        <v>1</v>
      </c>
      <c r="E236" s="35"/>
      <c r="F236" s="25">
        <v>1</v>
      </c>
      <c r="G236" s="17"/>
      <c r="H236" s="18" t="str">
        <f t="shared" si="17"/>
        <v>non-clickbait</v>
      </c>
      <c r="I236" s="9">
        <f t="shared" si="0"/>
        <v>-3</v>
      </c>
      <c r="J236" s="45" t="str">
        <f t="shared" si="18"/>
        <v/>
      </c>
      <c r="K236" s="47">
        <f t="shared" si="19"/>
        <v>3</v>
      </c>
      <c r="L236" s="47">
        <f t="shared" si="20"/>
        <v>0</v>
      </c>
      <c r="M236" s="48">
        <f t="shared" si="21"/>
        <v>1</v>
      </c>
    </row>
    <row r="237" spans="1:13" ht="19.5" customHeight="1" x14ac:dyDescent="0.2">
      <c r="A237" s="6" t="s">
        <v>243</v>
      </c>
      <c r="B237" s="7">
        <v>1</v>
      </c>
      <c r="C237" s="8"/>
      <c r="D237" s="34">
        <v>1</v>
      </c>
      <c r="E237" s="35"/>
      <c r="F237" s="25">
        <v>1</v>
      </c>
      <c r="G237" s="17"/>
      <c r="H237" s="18" t="str">
        <f t="shared" si="17"/>
        <v>non-clickbait</v>
      </c>
      <c r="I237" s="9">
        <f t="shared" si="0"/>
        <v>-3</v>
      </c>
      <c r="J237" s="45" t="str">
        <f t="shared" si="18"/>
        <v/>
      </c>
      <c r="K237" s="47">
        <f t="shared" si="19"/>
        <v>3</v>
      </c>
      <c r="L237" s="47">
        <f t="shared" si="20"/>
        <v>0</v>
      </c>
      <c r="M237" s="48">
        <f t="shared" si="21"/>
        <v>1</v>
      </c>
    </row>
    <row r="238" spans="1:13" ht="19.5" customHeight="1" x14ac:dyDescent="0.2">
      <c r="A238" s="6" t="s">
        <v>244</v>
      </c>
      <c r="B238" s="7">
        <v>1</v>
      </c>
      <c r="C238" s="8"/>
      <c r="D238" s="35"/>
      <c r="E238" s="34">
        <v>1</v>
      </c>
      <c r="F238" s="25">
        <v>1</v>
      </c>
      <c r="G238" s="17"/>
      <c r="H238" s="18" t="str">
        <f t="shared" si="17"/>
        <v>non-clickbait</v>
      </c>
      <c r="I238" s="9">
        <f t="shared" si="0"/>
        <v>-1</v>
      </c>
      <c r="J238" s="45" t="str">
        <f t="shared" si="18"/>
        <v/>
      </c>
      <c r="K238" s="47">
        <f t="shared" si="19"/>
        <v>2</v>
      </c>
      <c r="L238" s="47">
        <f t="shared" si="20"/>
        <v>1</v>
      </c>
      <c r="M238" s="48">
        <f t="shared" si="21"/>
        <v>0.33333333333333331</v>
      </c>
    </row>
    <row r="239" spans="1:13" ht="19.5" customHeight="1" x14ac:dyDescent="0.2">
      <c r="A239" s="6" t="s">
        <v>245</v>
      </c>
      <c r="B239" s="7">
        <v>1</v>
      </c>
      <c r="C239" s="8"/>
      <c r="D239" s="35"/>
      <c r="E239" s="34">
        <v>1</v>
      </c>
      <c r="F239" s="25">
        <v>1</v>
      </c>
      <c r="G239" s="17"/>
      <c r="H239" s="18" t="str">
        <f t="shared" si="17"/>
        <v>non-clickbait</v>
      </c>
      <c r="I239" s="9">
        <f t="shared" si="0"/>
        <v>-1</v>
      </c>
      <c r="J239" s="45" t="str">
        <f t="shared" si="18"/>
        <v/>
      </c>
      <c r="K239" s="47">
        <f t="shared" si="19"/>
        <v>2</v>
      </c>
      <c r="L239" s="47">
        <f t="shared" si="20"/>
        <v>1</v>
      </c>
      <c r="M239" s="48">
        <f t="shared" si="21"/>
        <v>0.33333333333333331</v>
      </c>
    </row>
    <row r="240" spans="1:13" ht="19.5" customHeight="1" x14ac:dyDescent="0.2">
      <c r="A240" s="6" t="s">
        <v>246</v>
      </c>
      <c r="B240" s="8"/>
      <c r="C240" s="7">
        <v>1</v>
      </c>
      <c r="D240" s="35"/>
      <c r="E240" s="34">
        <v>1</v>
      </c>
      <c r="F240" s="25">
        <v>1</v>
      </c>
      <c r="G240" s="17"/>
      <c r="H240" s="18" t="str">
        <f t="shared" si="17"/>
        <v>clickbait</v>
      </c>
      <c r="I240" s="9">
        <f t="shared" si="0"/>
        <v>1</v>
      </c>
      <c r="J240" s="45" t="str">
        <f t="shared" si="18"/>
        <v/>
      </c>
      <c r="K240" s="47">
        <f t="shared" si="19"/>
        <v>1</v>
      </c>
      <c r="L240" s="47">
        <f t="shared" si="20"/>
        <v>2</v>
      </c>
      <c r="M240" s="48">
        <f t="shared" si="21"/>
        <v>0.33333333333333331</v>
      </c>
    </row>
    <row r="241" spans="1:13" ht="19.5" customHeight="1" x14ac:dyDescent="0.2">
      <c r="A241" s="6" t="s">
        <v>247</v>
      </c>
      <c r="B241" s="7">
        <v>1</v>
      </c>
      <c r="C241" s="8"/>
      <c r="D241" s="34">
        <v>1</v>
      </c>
      <c r="E241" s="35"/>
      <c r="F241" s="25">
        <v>1</v>
      </c>
      <c r="G241" s="17"/>
      <c r="H241" s="18" t="str">
        <f t="shared" si="17"/>
        <v>non-clickbait</v>
      </c>
      <c r="I241" s="9">
        <f t="shared" si="0"/>
        <v>-3</v>
      </c>
      <c r="J241" s="45" t="str">
        <f t="shared" si="18"/>
        <v/>
      </c>
      <c r="K241" s="47">
        <f t="shared" si="19"/>
        <v>3</v>
      </c>
      <c r="L241" s="47">
        <f t="shared" si="20"/>
        <v>0</v>
      </c>
      <c r="M241" s="48">
        <f t="shared" si="21"/>
        <v>1</v>
      </c>
    </row>
    <row r="242" spans="1:13" ht="19.5" customHeight="1" x14ac:dyDescent="0.2">
      <c r="A242" s="6" t="s">
        <v>248</v>
      </c>
      <c r="B242" s="8"/>
      <c r="C242" s="7">
        <v>1</v>
      </c>
      <c r="D242" s="35"/>
      <c r="E242" s="34">
        <v>1</v>
      </c>
      <c r="F242" s="17"/>
      <c r="G242" s="25">
        <v>1</v>
      </c>
      <c r="H242" s="18" t="str">
        <f t="shared" si="17"/>
        <v>clickbait</v>
      </c>
      <c r="I242" s="9">
        <f t="shared" si="0"/>
        <v>3</v>
      </c>
      <c r="J242" s="45" t="str">
        <f t="shared" si="18"/>
        <v/>
      </c>
      <c r="K242" s="47">
        <f t="shared" si="19"/>
        <v>0</v>
      </c>
      <c r="L242" s="47">
        <f t="shared" si="20"/>
        <v>3</v>
      </c>
      <c r="M242" s="48">
        <f t="shared" si="21"/>
        <v>1</v>
      </c>
    </row>
    <row r="243" spans="1:13" ht="19.5" customHeight="1" x14ac:dyDescent="0.2">
      <c r="A243" s="6" t="s">
        <v>249</v>
      </c>
      <c r="B243" s="7">
        <v>1</v>
      </c>
      <c r="C243" s="8"/>
      <c r="D243" s="34">
        <v>1</v>
      </c>
      <c r="E243" s="35"/>
      <c r="F243" s="25">
        <v>1</v>
      </c>
      <c r="G243" s="17"/>
      <c r="H243" s="18" t="str">
        <f t="shared" si="17"/>
        <v>non-clickbait</v>
      </c>
      <c r="I243" s="9">
        <f t="shared" si="0"/>
        <v>-3</v>
      </c>
      <c r="J243" s="45" t="str">
        <f t="shared" si="18"/>
        <v/>
      </c>
      <c r="K243" s="47">
        <f t="shared" si="19"/>
        <v>3</v>
      </c>
      <c r="L243" s="47">
        <f t="shared" si="20"/>
        <v>0</v>
      </c>
      <c r="M243" s="48">
        <f t="shared" si="21"/>
        <v>1</v>
      </c>
    </row>
    <row r="244" spans="1:13" ht="19.5" customHeight="1" x14ac:dyDescent="0.2">
      <c r="A244" s="6" t="s">
        <v>250</v>
      </c>
      <c r="B244" s="7">
        <v>1</v>
      </c>
      <c r="C244" s="8"/>
      <c r="D244" s="34">
        <v>1</v>
      </c>
      <c r="E244" s="35"/>
      <c r="F244" s="25">
        <v>1</v>
      </c>
      <c r="G244" s="17"/>
      <c r="H244" s="18" t="str">
        <f t="shared" si="17"/>
        <v>non-clickbait</v>
      </c>
      <c r="I244" s="9">
        <f t="shared" si="0"/>
        <v>-3</v>
      </c>
      <c r="J244" s="45" t="str">
        <f t="shared" si="18"/>
        <v/>
      </c>
      <c r="K244" s="47">
        <f t="shared" si="19"/>
        <v>3</v>
      </c>
      <c r="L244" s="47">
        <f t="shared" si="20"/>
        <v>0</v>
      </c>
      <c r="M244" s="48">
        <f t="shared" si="21"/>
        <v>1</v>
      </c>
    </row>
    <row r="245" spans="1:13" ht="19.5" customHeight="1" x14ac:dyDescent="0.2">
      <c r="A245" s="6" t="s">
        <v>251</v>
      </c>
      <c r="B245" s="7">
        <v>1</v>
      </c>
      <c r="C245" s="8"/>
      <c r="D245" s="34">
        <v>1</v>
      </c>
      <c r="E245" s="35"/>
      <c r="F245" s="25">
        <v>1</v>
      </c>
      <c r="G245" s="17"/>
      <c r="H245" s="18" t="str">
        <f t="shared" si="17"/>
        <v>non-clickbait</v>
      </c>
      <c r="I245" s="9">
        <f t="shared" si="0"/>
        <v>-3</v>
      </c>
      <c r="J245" s="45" t="str">
        <f t="shared" si="18"/>
        <v/>
      </c>
      <c r="K245" s="47">
        <f t="shared" si="19"/>
        <v>3</v>
      </c>
      <c r="L245" s="47">
        <f t="shared" si="20"/>
        <v>0</v>
      </c>
      <c r="M245" s="48">
        <f t="shared" si="21"/>
        <v>1</v>
      </c>
    </row>
    <row r="246" spans="1:13" ht="19.5" customHeight="1" x14ac:dyDescent="0.2">
      <c r="A246" s="6" t="s">
        <v>252</v>
      </c>
      <c r="B246" s="7">
        <v>1</v>
      </c>
      <c r="C246" s="8"/>
      <c r="D246" s="34">
        <v>1</v>
      </c>
      <c r="E246" s="34"/>
      <c r="F246" s="25">
        <v>1</v>
      </c>
      <c r="G246" s="17"/>
      <c r="H246" s="18" t="str">
        <f t="shared" si="17"/>
        <v>non-clickbait</v>
      </c>
      <c r="I246" s="9">
        <f t="shared" si="0"/>
        <v>-3</v>
      </c>
      <c r="J246" s="45" t="str">
        <f t="shared" si="18"/>
        <v/>
      </c>
      <c r="K246" s="47">
        <f t="shared" si="19"/>
        <v>3</v>
      </c>
      <c r="L246" s="47">
        <f t="shared" si="20"/>
        <v>0</v>
      </c>
      <c r="M246" s="48">
        <f t="shared" si="21"/>
        <v>1</v>
      </c>
    </row>
    <row r="247" spans="1:13" ht="19.5" customHeight="1" x14ac:dyDescent="0.2">
      <c r="A247" s="6" t="s">
        <v>253</v>
      </c>
      <c r="B247" s="7">
        <v>1</v>
      </c>
      <c r="C247" s="8"/>
      <c r="D247" s="34">
        <v>1</v>
      </c>
      <c r="E247" s="35"/>
      <c r="F247" s="25">
        <v>1</v>
      </c>
      <c r="G247" s="17"/>
      <c r="H247" s="18" t="str">
        <f t="shared" si="17"/>
        <v>non-clickbait</v>
      </c>
      <c r="I247" s="9">
        <f t="shared" si="0"/>
        <v>-3</v>
      </c>
      <c r="J247" s="45" t="str">
        <f t="shared" si="18"/>
        <v/>
      </c>
      <c r="K247" s="47">
        <f t="shared" si="19"/>
        <v>3</v>
      </c>
      <c r="L247" s="47">
        <f t="shared" si="20"/>
        <v>0</v>
      </c>
      <c r="M247" s="48">
        <f t="shared" si="21"/>
        <v>1</v>
      </c>
    </row>
    <row r="248" spans="1:13" ht="19.5" customHeight="1" x14ac:dyDescent="0.2">
      <c r="A248" s="6" t="s">
        <v>254</v>
      </c>
      <c r="B248" s="8"/>
      <c r="C248" s="7">
        <v>1</v>
      </c>
      <c r="D248" s="35"/>
      <c r="E248" s="34">
        <v>1</v>
      </c>
      <c r="F248" s="17"/>
      <c r="G248" s="25">
        <v>1</v>
      </c>
      <c r="H248" s="18" t="str">
        <f t="shared" si="17"/>
        <v>clickbait</v>
      </c>
      <c r="I248" s="9">
        <f t="shared" si="0"/>
        <v>3</v>
      </c>
      <c r="J248" s="45" t="str">
        <f t="shared" si="18"/>
        <v/>
      </c>
      <c r="K248" s="47">
        <f t="shared" si="19"/>
        <v>0</v>
      </c>
      <c r="L248" s="47">
        <f t="shared" si="20"/>
        <v>3</v>
      </c>
      <c r="M248" s="48">
        <f t="shared" si="21"/>
        <v>1</v>
      </c>
    </row>
    <row r="249" spans="1:13" ht="19.5" customHeight="1" x14ac:dyDescent="0.2">
      <c r="A249" s="6" t="s">
        <v>255</v>
      </c>
      <c r="B249" s="7">
        <v>1</v>
      </c>
      <c r="C249" s="8"/>
      <c r="D249" s="34">
        <v>1</v>
      </c>
      <c r="E249" s="35"/>
      <c r="F249" s="25">
        <v>1</v>
      </c>
      <c r="G249" s="17"/>
      <c r="H249" s="18" t="str">
        <f t="shared" si="17"/>
        <v>non-clickbait</v>
      </c>
      <c r="I249" s="9">
        <f t="shared" si="0"/>
        <v>-3</v>
      </c>
      <c r="J249" s="45" t="str">
        <f t="shared" si="18"/>
        <v/>
      </c>
      <c r="K249" s="47">
        <f t="shared" si="19"/>
        <v>3</v>
      </c>
      <c r="L249" s="47">
        <f t="shared" si="20"/>
        <v>0</v>
      </c>
      <c r="M249" s="48">
        <f t="shared" si="21"/>
        <v>1</v>
      </c>
    </row>
    <row r="250" spans="1:13" ht="19.5" customHeight="1" x14ac:dyDescent="0.2">
      <c r="A250" s="6" t="s">
        <v>256</v>
      </c>
      <c r="B250" s="7">
        <v>1</v>
      </c>
      <c r="C250" s="7"/>
      <c r="D250" s="34">
        <v>1</v>
      </c>
      <c r="E250" s="35"/>
      <c r="F250" s="25">
        <v>1</v>
      </c>
      <c r="G250" s="17"/>
      <c r="H250" s="18" t="str">
        <f t="shared" si="17"/>
        <v>non-clickbait</v>
      </c>
      <c r="I250" s="9">
        <f t="shared" si="0"/>
        <v>-3</v>
      </c>
      <c r="J250" s="45" t="str">
        <f t="shared" si="18"/>
        <v/>
      </c>
      <c r="K250" s="47">
        <f t="shared" si="19"/>
        <v>3</v>
      </c>
      <c r="L250" s="47">
        <f t="shared" si="20"/>
        <v>0</v>
      </c>
      <c r="M250" s="48">
        <f t="shared" si="21"/>
        <v>1</v>
      </c>
    </row>
    <row r="251" spans="1:13" ht="19.5" customHeight="1" x14ac:dyDescent="0.2">
      <c r="A251" s="6" t="s">
        <v>257</v>
      </c>
      <c r="B251" s="7">
        <v>1</v>
      </c>
      <c r="C251" s="8"/>
      <c r="D251" s="34">
        <v>1</v>
      </c>
      <c r="E251" s="35"/>
      <c r="F251" s="25">
        <v>1</v>
      </c>
      <c r="G251" s="17"/>
      <c r="H251" s="18" t="str">
        <f t="shared" si="17"/>
        <v>non-clickbait</v>
      </c>
      <c r="I251" s="9">
        <f t="shared" si="0"/>
        <v>-3</v>
      </c>
      <c r="J251" s="45" t="str">
        <f t="shared" si="18"/>
        <v/>
      </c>
      <c r="K251" s="47">
        <f t="shared" si="19"/>
        <v>3</v>
      </c>
      <c r="L251" s="47">
        <f t="shared" si="20"/>
        <v>0</v>
      </c>
      <c r="M251" s="48">
        <f t="shared" si="21"/>
        <v>1</v>
      </c>
    </row>
    <row r="252" spans="1:13" ht="19.5" customHeight="1" x14ac:dyDescent="0.2">
      <c r="A252" s="6" t="s">
        <v>258</v>
      </c>
      <c r="B252" s="8"/>
      <c r="C252" s="7">
        <v>1</v>
      </c>
      <c r="D252" s="35"/>
      <c r="E252" s="34">
        <v>1</v>
      </c>
      <c r="F252" s="17"/>
      <c r="G252" s="25">
        <v>1</v>
      </c>
      <c r="H252" s="18" t="str">
        <f t="shared" si="17"/>
        <v>clickbait</v>
      </c>
      <c r="I252" s="9">
        <f t="shared" si="0"/>
        <v>3</v>
      </c>
      <c r="J252" s="45" t="str">
        <f t="shared" si="18"/>
        <v/>
      </c>
      <c r="K252" s="47">
        <f t="shared" si="19"/>
        <v>0</v>
      </c>
      <c r="L252" s="47">
        <f t="shared" si="20"/>
        <v>3</v>
      </c>
      <c r="M252" s="48">
        <f t="shared" si="21"/>
        <v>1</v>
      </c>
    </row>
    <row r="253" spans="1:13" ht="19.5" customHeight="1" x14ac:dyDescent="0.2">
      <c r="A253" s="6" t="s">
        <v>259</v>
      </c>
      <c r="B253" s="8"/>
      <c r="C253" s="7">
        <v>1</v>
      </c>
      <c r="D253" s="35"/>
      <c r="E253" s="34">
        <v>1</v>
      </c>
      <c r="F253" s="25">
        <v>1</v>
      </c>
      <c r="G253" s="17"/>
      <c r="H253" s="18" t="str">
        <f t="shared" si="17"/>
        <v>clickbait</v>
      </c>
      <c r="I253" s="9">
        <f t="shared" si="0"/>
        <v>1</v>
      </c>
      <c r="J253" s="45" t="str">
        <f t="shared" si="18"/>
        <v/>
      </c>
      <c r="K253" s="47">
        <f t="shared" si="19"/>
        <v>1</v>
      </c>
      <c r="L253" s="47">
        <f t="shared" si="20"/>
        <v>2</v>
      </c>
      <c r="M253" s="48">
        <f t="shared" si="21"/>
        <v>0.33333333333333331</v>
      </c>
    </row>
    <row r="254" spans="1:13" ht="19.5" customHeight="1" x14ac:dyDescent="0.2">
      <c r="A254" s="6" t="s">
        <v>260</v>
      </c>
      <c r="B254" s="7">
        <v>1</v>
      </c>
      <c r="C254" s="8"/>
      <c r="D254" s="34">
        <v>1</v>
      </c>
      <c r="E254" s="35"/>
      <c r="F254" s="25">
        <v>1</v>
      </c>
      <c r="G254" s="17"/>
      <c r="H254" s="18" t="str">
        <f t="shared" si="17"/>
        <v>non-clickbait</v>
      </c>
      <c r="I254" s="9">
        <f t="shared" si="0"/>
        <v>-3</v>
      </c>
      <c r="J254" s="45" t="str">
        <f t="shared" si="18"/>
        <v/>
      </c>
      <c r="K254" s="47">
        <f t="shared" si="19"/>
        <v>3</v>
      </c>
      <c r="L254" s="47">
        <f t="shared" si="20"/>
        <v>0</v>
      </c>
      <c r="M254" s="48">
        <f t="shared" si="21"/>
        <v>1</v>
      </c>
    </row>
    <row r="255" spans="1:13" ht="19.5" customHeight="1" x14ac:dyDescent="0.2">
      <c r="A255" s="6" t="s">
        <v>261</v>
      </c>
      <c r="B255" s="7">
        <v>1</v>
      </c>
      <c r="C255" s="8"/>
      <c r="D255" s="34">
        <v>1</v>
      </c>
      <c r="E255" s="35"/>
      <c r="F255" s="25">
        <v>1</v>
      </c>
      <c r="G255" s="17"/>
      <c r="H255" s="18" t="str">
        <f t="shared" si="17"/>
        <v>non-clickbait</v>
      </c>
      <c r="I255" s="9">
        <f t="shared" si="0"/>
        <v>-3</v>
      </c>
      <c r="J255" s="45" t="str">
        <f t="shared" si="18"/>
        <v/>
      </c>
      <c r="K255" s="47">
        <f t="shared" si="19"/>
        <v>3</v>
      </c>
      <c r="L255" s="47">
        <f t="shared" si="20"/>
        <v>0</v>
      </c>
      <c r="M255" s="48">
        <f t="shared" si="21"/>
        <v>1</v>
      </c>
    </row>
    <row r="256" spans="1:13" ht="19.5" customHeight="1" x14ac:dyDescent="0.2">
      <c r="A256" s="6" t="s">
        <v>262</v>
      </c>
      <c r="B256" s="7">
        <v>1</v>
      </c>
      <c r="C256" s="8"/>
      <c r="D256" s="34">
        <v>1</v>
      </c>
      <c r="E256" s="35"/>
      <c r="F256" s="25">
        <v>1</v>
      </c>
      <c r="G256" s="17"/>
      <c r="H256" s="18" t="str">
        <f t="shared" si="17"/>
        <v>non-clickbait</v>
      </c>
      <c r="I256" s="9">
        <f t="shared" si="0"/>
        <v>-3</v>
      </c>
      <c r="J256" s="45" t="str">
        <f t="shared" si="18"/>
        <v/>
      </c>
      <c r="K256" s="47">
        <f t="shared" si="19"/>
        <v>3</v>
      </c>
      <c r="L256" s="47">
        <f t="shared" si="20"/>
        <v>0</v>
      </c>
      <c r="M256" s="48">
        <f t="shared" si="21"/>
        <v>1</v>
      </c>
    </row>
    <row r="257" spans="1:13" ht="19.5" customHeight="1" x14ac:dyDescent="0.2">
      <c r="A257" s="6" t="s">
        <v>263</v>
      </c>
      <c r="B257" s="7">
        <v>1</v>
      </c>
      <c r="C257" s="8"/>
      <c r="D257" s="34">
        <v>1</v>
      </c>
      <c r="E257" s="35"/>
      <c r="F257" s="25">
        <v>1</v>
      </c>
      <c r="G257" s="17"/>
      <c r="H257" s="18" t="str">
        <f t="shared" si="17"/>
        <v>non-clickbait</v>
      </c>
      <c r="I257" s="9">
        <f t="shared" si="0"/>
        <v>-3</v>
      </c>
      <c r="J257" s="45" t="str">
        <f t="shared" si="18"/>
        <v/>
      </c>
      <c r="K257" s="47">
        <f t="shared" si="19"/>
        <v>3</v>
      </c>
      <c r="L257" s="47">
        <f t="shared" si="20"/>
        <v>0</v>
      </c>
      <c r="M257" s="48">
        <f t="shared" si="21"/>
        <v>1</v>
      </c>
    </row>
    <row r="258" spans="1:13" ht="19.5" customHeight="1" x14ac:dyDescent="0.2">
      <c r="A258" s="6" t="s">
        <v>264</v>
      </c>
      <c r="B258" s="7">
        <v>1</v>
      </c>
      <c r="C258" s="8"/>
      <c r="D258" s="34">
        <v>1</v>
      </c>
      <c r="E258" s="35"/>
      <c r="F258" s="25">
        <v>1</v>
      </c>
      <c r="G258" s="17"/>
      <c r="H258" s="18" t="str">
        <f t="shared" si="17"/>
        <v>non-clickbait</v>
      </c>
      <c r="I258" s="9">
        <f t="shared" si="0"/>
        <v>-3</v>
      </c>
      <c r="J258" s="45" t="str">
        <f t="shared" si="18"/>
        <v/>
      </c>
      <c r="K258" s="47">
        <f t="shared" si="19"/>
        <v>3</v>
      </c>
      <c r="L258" s="47">
        <f t="shared" si="20"/>
        <v>0</v>
      </c>
      <c r="M258" s="48">
        <f t="shared" si="21"/>
        <v>1</v>
      </c>
    </row>
    <row r="259" spans="1:13" ht="19.5" customHeight="1" x14ac:dyDescent="0.2">
      <c r="A259" s="6" t="s">
        <v>265</v>
      </c>
      <c r="B259" s="7">
        <v>1</v>
      </c>
      <c r="C259" s="8"/>
      <c r="D259" s="34">
        <v>1</v>
      </c>
      <c r="E259" s="35"/>
      <c r="F259" s="25">
        <v>1</v>
      </c>
      <c r="G259" s="17"/>
      <c r="H259" s="18" t="str">
        <f t="shared" si="17"/>
        <v>non-clickbait</v>
      </c>
      <c r="I259" s="9">
        <f t="shared" si="0"/>
        <v>-3</v>
      </c>
      <c r="J259" s="45" t="str">
        <f t="shared" si="18"/>
        <v/>
      </c>
      <c r="K259" s="47">
        <f t="shared" si="19"/>
        <v>3</v>
      </c>
      <c r="L259" s="47">
        <f t="shared" si="20"/>
        <v>0</v>
      </c>
      <c r="M259" s="48">
        <f t="shared" si="21"/>
        <v>1</v>
      </c>
    </row>
    <row r="260" spans="1:13" ht="19.5" customHeight="1" x14ac:dyDescent="0.2">
      <c r="A260" s="6" t="s">
        <v>266</v>
      </c>
      <c r="B260" s="8"/>
      <c r="C260" s="7">
        <v>1</v>
      </c>
      <c r="D260" s="35"/>
      <c r="E260" s="34">
        <v>1</v>
      </c>
      <c r="F260" s="17"/>
      <c r="G260" s="25">
        <v>1</v>
      </c>
      <c r="H260" s="18" t="str">
        <f t="shared" ref="H260:H323" si="22">IF(I260&gt;0, "clickbait", "non-clickbait")</f>
        <v>clickbait</v>
      </c>
      <c r="I260" s="9">
        <f t="shared" si="0"/>
        <v>3</v>
      </c>
      <c r="J260" s="45" t="str">
        <f t="shared" ref="J260:J323" si="23">IF(SUM(B260:G260)&lt;&gt;3,"NOTYET","")</f>
        <v/>
      </c>
      <c r="K260" s="47">
        <f t="shared" ref="K260:K323" si="24">B260+D260+F260</f>
        <v>0</v>
      </c>
      <c r="L260" s="47">
        <f t="shared" ref="L260:L323" si="25">C260+E260+G260</f>
        <v>3</v>
      </c>
      <c r="M260" s="48">
        <f t="shared" ref="M260:M323" si="26">(K260^2 + L260^2 -3)/6</f>
        <v>1</v>
      </c>
    </row>
    <row r="261" spans="1:13" ht="19.5" customHeight="1" x14ac:dyDescent="0.2">
      <c r="A261" s="6" t="s">
        <v>267</v>
      </c>
      <c r="B261" s="7">
        <v>1</v>
      </c>
      <c r="C261" s="8"/>
      <c r="D261" s="34">
        <v>1</v>
      </c>
      <c r="E261" s="35"/>
      <c r="F261" s="25">
        <v>1</v>
      </c>
      <c r="G261" s="17"/>
      <c r="H261" s="18" t="str">
        <f t="shared" si="22"/>
        <v>non-clickbait</v>
      </c>
      <c r="I261" s="9">
        <f t="shared" si="0"/>
        <v>-3</v>
      </c>
      <c r="J261" s="45" t="str">
        <f t="shared" si="23"/>
        <v/>
      </c>
      <c r="K261" s="47">
        <f t="shared" si="24"/>
        <v>3</v>
      </c>
      <c r="L261" s="47">
        <f t="shared" si="25"/>
        <v>0</v>
      </c>
      <c r="M261" s="48">
        <f t="shared" si="26"/>
        <v>1</v>
      </c>
    </row>
    <row r="262" spans="1:13" ht="19.5" customHeight="1" x14ac:dyDescent="0.2">
      <c r="A262" s="6" t="s">
        <v>268</v>
      </c>
      <c r="B262" s="7">
        <v>1</v>
      </c>
      <c r="C262" s="8"/>
      <c r="D262" s="34">
        <v>1</v>
      </c>
      <c r="E262" s="35"/>
      <c r="F262" s="25">
        <v>1</v>
      </c>
      <c r="G262" s="17"/>
      <c r="H262" s="18" t="str">
        <f t="shared" si="22"/>
        <v>non-clickbait</v>
      </c>
      <c r="I262" s="9">
        <f t="shared" si="0"/>
        <v>-3</v>
      </c>
      <c r="J262" s="45" t="str">
        <f t="shared" si="23"/>
        <v/>
      </c>
      <c r="K262" s="47">
        <f t="shared" si="24"/>
        <v>3</v>
      </c>
      <c r="L262" s="47">
        <f t="shared" si="25"/>
        <v>0</v>
      </c>
      <c r="M262" s="48">
        <f t="shared" si="26"/>
        <v>1</v>
      </c>
    </row>
    <row r="263" spans="1:13" ht="19.5" customHeight="1" x14ac:dyDescent="0.2">
      <c r="A263" s="6" t="s">
        <v>269</v>
      </c>
      <c r="B263" s="7">
        <v>1</v>
      </c>
      <c r="C263" s="8"/>
      <c r="D263" s="35"/>
      <c r="E263" s="34">
        <v>1</v>
      </c>
      <c r="F263" s="25">
        <v>1</v>
      </c>
      <c r="G263" s="17"/>
      <c r="H263" s="18" t="str">
        <f t="shared" si="22"/>
        <v>non-clickbait</v>
      </c>
      <c r="I263" s="9">
        <f t="shared" si="0"/>
        <v>-1</v>
      </c>
      <c r="J263" s="45" t="str">
        <f t="shared" si="23"/>
        <v/>
      </c>
      <c r="K263" s="47">
        <f t="shared" si="24"/>
        <v>2</v>
      </c>
      <c r="L263" s="47">
        <f t="shared" si="25"/>
        <v>1</v>
      </c>
      <c r="M263" s="48">
        <f t="shared" si="26"/>
        <v>0.33333333333333331</v>
      </c>
    </row>
    <row r="264" spans="1:13" ht="19.5" customHeight="1" x14ac:dyDescent="0.2">
      <c r="A264" s="6" t="s">
        <v>270</v>
      </c>
      <c r="B264" s="7">
        <v>1</v>
      </c>
      <c r="C264" s="8"/>
      <c r="D264" s="34">
        <v>1</v>
      </c>
      <c r="E264" s="35"/>
      <c r="F264" s="25">
        <v>1</v>
      </c>
      <c r="G264" s="17"/>
      <c r="H264" s="18" t="str">
        <f t="shared" si="22"/>
        <v>non-clickbait</v>
      </c>
      <c r="I264" s="9">
        <f t="shared" si="0"/>
        <v>-3</v>
      </c>
      <c r="J264" s="45" t="str">
        <f t="shared" si="23"/>
        <v/>
      </c>
      <c r="K264" s="47">
        <f t="shared" si="24"/>
        <v>3</v>
      </c>
      <c r="L264" s="47">
        <f t="shared" si="25"/>
        <v>0</v>
      </c>
      <c r="M264" s="48">
        <f t="shared" si="26"/>
        <v>1</v>
      </c>
    </row>
    <row r="265" spans="1:13" ht="19.5" customHeight="1" x14ac:dyDescent="0.2">
      <c r="A265" s="6" t="s">
        <v>271</v>
      </c>
      <c r="B265" s="7">
        <v>1</v>
      </c>
      <c r="C265" s="8"/>
      <c r="D265" s="34">
        <v>1</v>
      </c>
      <c r="E265" s="35"/>
      <c r="F265" s="25">
        <v>1</v>
      </c>
      <c r="G265" s="17"/>
      <c r="H265" s="18" t="str">
        <f t="shared" si="22"/>
        <v>non-clickbait</v>
      </c>
      <c r="I265" s="9">
        <f t="shared" si="0"/>
        <v>-3</v>
      </c>
      <c r="J265" s="45" t="str">
        <f t="shared" si="23"/>
        <v/>
      </c>
      <c r="K265" s="47">
        <f t="shared" si="24"/>
        <v>3</v>
      </c>
      <c r="L265" s="47">
        <f t="shared" si="25"/>
        <v>0</v>
      </c>
      <c r="M265" s="48">
        <f t="shared" si="26"/>
        <v>1</v>
      </c>
    </row>
    <row r="266" spans="1:13" ht="19.5" customHeight="1" x14ac:dyDescent="0.2">
      <c r="A266" s="6" t="s">
        <v>272</v>
      </c>
      <c r="B266" s="7">
        <v>1</v>
      </c>
      <c r="C266" s="8"/>
      <c r="D266" s="34">
        <v>1</v>
      </c>
      <c r="E266" s="35"/>
      <c r="F266" s="25">
        <v>1</v>
      </c>
      <c r="G266" s="17"/>
      <c r="H266" s="18" t="str">
        <f t="shared" si="22"/>
        <v>non-clickbait</v>
      </c>
      <c r="I266" s="9">
        <f t="shared" si="0"/>
        <v>-3</v>
      </c>
      <c r="J266" s="45" t="str">
        <f t="shared" si="23"/>
        <v/>
      </c>
      <c r="K266" s="47">
        <f t="shared" si="24"/>
        <v>3</v>
      </c>
      <c r="L266" s="47">
        <f t="shared" si="25"/>
        <v>0</v>
      </c>
      <c r="M266" s="48">
        <f t="shared" si="26"/>
        <v>1</v>
      </c>
    </row>
    <row r="267" spans="1:13" ht="19.5" customHeight="1" x14ac:dyDescent="0.2">
      <c r="A267" s="6" t="s">
        <v>273</v>
      </c>
      <c r="B267" s="8"/>
      <c r="C267" s="7">
        <v>1</v>
      </c>
      <c r="D267" s="35"/>
      <c r="E267" s="34">
        <v>1</v>
      </c>
      <c r="F267" s="17"/>
      <c r="G267" s="25">
        <v>1</v>
      </c>
      <c r="H267" s="18" t="str">
        <f t="shared" si="22"/>
        <v>clickbait</v>
      </c>
      <c r="I267" s="9">
        <f t="shared" si="0"/>
        <v>3</v>
      </c>
      <c r="J267" s="45" t="str">
        <f t="shared" si="23"/>
        <v/>
      </c>
      <c r="K267" s="47">
        <f t="shared" si="24"/>
        <v>0</v>
      </c>
      <c r="L267" s="47">
        <f t="shared" si="25"/>
        <v>3</v>
      </c>
      <c r="M267" s="48">
        <f t="shared" si="26"/>
        <v>1</v>
      </c>
    </row>
    <row r="268" spans="1:13" ht="19.5" customHeight="1" x14ac:dyDescent="0.2">
      <c r="A268" s="6" t="s">
        <v>274</v>
      </c>
      <c r="B268" s="7"/>
      <c r="C268" s="7">
        <v>1</v>
      </c>
      <c r="D268" s="34">
        <v>1</v>
      </c>
      <c r="E268" s="35"/>
      <c r="F268" s="25">
        <v>1</v>
      </c>
      <c r="G268" s="17"/>
      <c r="H268" s="18" t="str">
        <f t="shared" si="22"/>
        <v>non-clickbait</v>
      </c>
      <c r="I268" s="9">
        <f t="shared" si="0"/>
        <v>-1</v>
      </c>
      <c r="J268" s="45" t="str">
        <f t="shared" si="23"/>
        <v/>
      </c>
      <c r="K268" s="47">
        <f t="shared" si="24"/>
        <v>2</v>
      </c>
      <c r="L268" s="47">
        <f t="shared" si="25"/>
        <v>1</v>
      </c>
      <c r="M268" s="48">
        <f t="shared" si="26"/>
        <v>0.33333333333333331</v>
      </c>
    </row>
    <row r="269" spans="1:13" ht="19.5" customHeight="1" x14ac:dyDescent="0.2">
      <c r="A269" s="6" t="s">
        <v>275</v>
      </c>
      <c r="B269" s="7">
        <v>1</v>
      </c>
      <c r="C269" s="8"/>
      <c r="D269" s="34">
        <v>1</v>
      </c>
      <c r="E269" s="35"/>
      <c r="F269" s="25">
        <v>1</v>
      </c>
      <c r="G269" s="17"/>
      <c r="H269" s="18" t="str">
        <f t="shared" si="22"/>
        <v>non-clickbait</v>
      </c>
      <c r="I269" s="9">
        <f t="shared" si="0"/>
        <v>-3</v>
      </c>
      <c r="J269" s="45" t="str">
        <f t="shared" si="23"/>
        <v/>
      </c>
      <c r="K269" s="47">
        <f t="shared" si="24"/>
        <v>3</v>
      </c>
      <c r="L269" s="47">
        <f t="shared" si="25"/>
        <v>0</v>
      </c>
      <c r="M269" s="48">
        <f t="shared" si="26"/>
        <v>1</v>
      </c>
    </row>
    <row r="270" spans="1:13" ht="19.5" customHeight="1" x14ac:dyDescent="0.2">
      <c r="A270" s="6" t="s">
        <v>276</v>
      </c>
      <c r="B270" s="7">
        <v>1</v>
      </c>
      <c r="C270" s="8"/>
      <c r="D270" s="34">
        <v>1</v>
      </c>
      <c r="E270" s="35"/>
      <c r="F270" s="25">
        <v>1</v>
      </c>
      <c r="G270" s="17"/>
      <c r="H270" s="18" t="str">
        <f t="shared" si="22"/>
        <v>non-clickbait</v>
      </c>
      <c r="I270" s="9">
        <f t="shared" si="0"/>
        <v>-3</v>
      </c>
      <c r="J270" s="45" t="str">
        <f t="shared" si="23"/>
        <v/>
      </c>
      <c r="K270" s="47">
        <f t="shared" si="24"/>
        <v>3</v>
      </c>
      <c r="L270" s="47">
        <f t="shared" si="25"/>
        <v>0</v>
      </c>
      <c r="M270" s="48">
        <f t="shared" si="26"/>
        <v>1</v>
      </c>
    </row>
    <row r="271" spans="1:13" ht="19.5" customHeight="1" x14ac:dyDescent="0.2">
      <c r="A271" s="6" t="s">
        <v>277</v>
      </c>
      <c r="B271" s="8"/>
      <c r="C271" s="7">
        <v>1</v>
      </c>
      <c r="D271" s="34">
        <v>1</v>
      </c>
      <c r="E271" s="35"/>
      <c r="F271" s="25">
        <v>1</v>
      </c>
      <c r="G271" s="17"/>
      <c r="H271" s="18" t="str">
        <f t="shared" si="22"/>
        <v>non-clickbait</v>
      </c>
      <c r="I271" s="9">
        <f t="shared" si="0"/>
        <v>-1</v>
      </c>
      <c r="J271" s="45" t="str">
        <f t="shared" si="23"/>
        <v/>
      </c>
      <c r="K271" s="47">
        <f t="shared" si="24"/>
        <v>2</v>
      </c>
      <c r="L271" s="47">
        <f t="shared" si="25"/>
        <v>1</v>
      </c>
      <c r="M271" s="48">
        <f t="shared" si="26"/>
        <v>0.33333333333333331</v>
      </c>
    </row>
    <row r="272" spans="1:13" ht="19.5" customHeight="1" x14ac:dyDescent="0.2">
      <c r="A272" s="6" t="s">
        <v>278</v>
      </c>
      <c r="B272" s="7">
        <v>1</v>
      </c>
      <c r="C272" s="8"/>
      <c r="D272" s="34">
        <v>1</v>
      </c>
      <c r="E272" s="35"/>
      <c r="F272" s="25">
        <v>1</v>
      </c>
      <c r="G272" s="17"/>
      <c r="H272" s="18" t="str">
        <f t="shared" si="22"/>
        <v>non-clickbait</v>
      </c>
      <c r="I272" s="9">
        <f t="shared" si="0"/>
        <v>-3</v>
      </c>
      <c r="J272" s="45" t="str">
        <f t="shared" si="23"/>
        <v/>
      </c>
      <c r="K272" s="47">
        <f t="shared" si="24"/>
        <v>3</v>
      </c>
      <c r="L272" s="47">
        <f t="shared" si="25"/>
        <v>0</v>
      </c>
      <c r="M272" s="48">
        <f t="shared" si="26"/>
        <v>1</v>
      </c>
    </row>
    <row r="273" spans="1:13" ht="19.5" customHeight="1" x14ac:dyDescent="0.2">
      <c r="A273" s="6" t="s">
        <v>279</v>
      </c>
      <c r="B273" s="7">
        <v>1</v>
      </c>
      <c r="C273" s="8"/>
      <c r="D273" s="34">
        <v>1</v>
      </c>
      <c r="E273" s="35"/>
      <c r="F273" s="25">
        <v>1</v>
      </c>
      <c r="G273" s="17"/>
      <c r="H273" s="18" t="str">
        <f t="shared" si="22"/>
        <v>non-clickbait</v>
      </c>
      <c r="I273" s="9">
        <f t="shared" si="0"/>
        <v>-3</v>
      </c>
      <c r="J273" s="45" t="str">
        <f t="shared" si="23"/>
        <v/>
      </c>
      <c r="K273" s="47">
        <f t="shared" si="24"/>
        <v>3</v>
      </c>
      <c r="L273" s="47">
        <f t="shared" si="25"/>
        <v>0</v>
      </c>
      <c r="M273" s="48">
        <f t="shared" si="26"/>
        <v>1</v>
      </c>
    </row>
    <row r="274" spans="1:13" ht="19.5" customHeight="1" x14ac:dyDescent="0.2">
      <c r="A274" s="6" t="s">
        <v>280</v>
      </c>
      <c r="B274" s="7">
        <v>1</v>
      </c>
      <c r="C274" s="8"/>
      <c r="D274" s="35"/>
      <c r="E274" s="34">
        <v>1</v>
      </c>
      <c r="F274" s="25">
        <v>1</v>
      </c>
      <c r="G274" s="17"/>
      <c r="H274" s="18" t="str">
        <f t="shared" si="22"/>
        <v>non-clickbait</v>
      </c>
      <c r="I274" s="9">
        <f t="shared" si="0"/>
        <v>-1</v>
      </c>
      <c r="J274" s="45" t="str">
        <f t="shared" si="23"/>
        <v/>
      </c>
      <c r="K274" s="47">
        <f t="shared" si="24"/>
        <v>2</v>
      </c>
      <c r="L274" s="47">
        <f t="shared" si="25"/>
        <v>1</v>
      </c>
      <c r="M274" s="48">
        <f t="shared" si="26"/>
        <v>0.33333333333333331</v>
      </c>
    </row>
    <row r="275" spans="1:13" ht="19.5" customHeight="1" x14ac:dyDescent="0.2">
      <c r="A275" s="6" t="s">
        <v>281</v>
      </c>
      <c r="B275" s="8"/>
      <c r="C275" s="7">
        <v>1</v>
      </c>
      <c r="D275" s="34">
        <v>1</v>
      </c>
      <c r="E275" s="35"/>
      <c r="F275" s="25">
        <v>1</v>
      </c>
      <c r="G275" s="17"/>
      <c r="H275" s="18" t="str">
        <f t="shared" si="22"/>
        <v>non-clickbait</v>
      </c>
      <c r="I275" s="9">
        <f t="shared" si="0"/>
        <v>-1</v>
      </c>
      <c r="J275" s="45" t="str">
        <f t="shared" si="23"/>
        <v/>
      </c>
      <c r="K275" s="47">
        <f t="shared" si="24"/>
        <v>2</v>
      </c>
      <c r="L275" s="47">
        <f t="shared" si="25"/>
        <v>1</v>
      </c>
      <c r="M275" s="48">
        <f t="shared" si="26"/>
        <v>0.33333333333333331</v>
      </c>
    </row>
    <row r="276" spans="1:13" ht="19.5" customHeight="1" x14ac:dyDescent="0.2">
      <c r="A276" s="6" t="s">
        <v>282</v>
      </c>
      <c r="B276" s="7">
        <v>1</v>
      </c>
      <c r="C276" s="8"/>
      <c r="D276" s="34">
        <v>1</v>
      </c>
      <c r="E276" s="35"/>
      <c r="F276" s="25">
        <v>1</v>
      </c>
      <c r="G276" s="17"/>
      <c r="H276" s="18" t="str">
        <f t="shared" si="22"/>
        <v>non-clickbait</v>
      </c>
      <c r="I276" s="9">
        <f t="shared" si="0"/>
        <v>-3</v>
      </c>
      <c r="J276" s="45" t="str">
        <f t="shared" si="23"/>
        <v/>
      </c>
      <c r="K276" s="47">
        <f t="shared" si="24"/>
        <v>3</v>
      </c>
      <c r="L276" s="47">
        <f t="shared" si="25"/>
        <v>0</v>
      </c>
      <c r="M276" s="48">
        <f t="shared" si="26"/>
        <v>1</v>
      </c>
    </row>
    <row r="277" spans="1:13" ht="19.5" customHeight="1" x14ac:dyDescent="0.2">
      <c r="A277" s="6" t="s">
        <v>283</v>
      </c>
      <c r="B277" s="8"/>
      <c r="C277" s="7">
        <v>1</v>
      </c>
      <c r="D277" s="35"/>
      <c r="E277" s="34">
        <v>1</v>
      </c>
      <c r="F277" s="17"/>
      <c r="G277" s="25">
        <v>1</v>
      </c>
      <c r="H277" s="18" t="str">
        <f t="shared" si="22"/>
        <v>clickbait</v>
      </c>
      <c r="I277" s="9">
        <f t="shared" si="0"/>
        <v>3</v>
      </c>
      <c r="J277" s="45" t="str">
        <f t="shared" si="23"/>
        <v/>
      </c>
      <c r="K277" s="47">
        <f t="shared" si="24"/>
        <v>0</v>
      </c>
      <c r="L277" s="47">
        <f t="shared" si="25"/>
        <v>3</v>
      </c>
      <c r="M277" s="48">
        <f t="shared" si="26"/>
        <v>1</v>
      </c>
    </row>
    <row r="278" spans="1:13" ht="19.5" customHeight="1" x14ac:dyDescent="0.2">
      <c r="A278" s="6" t="s">
        <v>284</v>
      </c>
      <c r="B278" s="7">
        <v>1</v>
      </c>
      <c r="C278" s="8"/>
      <c r="D278" s="35"/>
      <c r="E278" s="34">
        <v>1</v>
      </c>
      <c r="F278" s="25">
        <v>1</v>
      </c>
      <c r="G278" s="17"/>
      <c r="H278" s="18" t="str">
        <f t="shared" si="22"/>
        <v>non-clickbait</v>
      </c>
      <c r="I278" s="9">
        <f t="shared" si="0"/>
        <v>-1</v>
      </c>
      <c r="J278" s="45" t="str">
        <f t="shared" si="23"/>
        <v/>
      </c>
      <c r="K278" s="47">
        <f t="shared" si="24"/>
        <v>2</v>
      </c>
      <c r="L278" s="47">
        <f t="shared" si="25"/>
        <v>1</v>
      </c>
      <c r="M278" s="48">
        <f t="shared" si="26"/>
        <v>0.33333333333333331</v>
      </c>
    </row>
    <row r="279" spans="1:13" ht="19.5" customHeight="1" x14ac:dyDescent="0.2">
      <c r="A279" s="6" t="s">
        <v>285</v>
      </c>
      <c r="B279" s="7"/>
      <c r="C279" s="7">
        <v>1</v>
      </c>
      <c r="D279" s="34"/>
      <c r="E279" s="34">
        <v>1</v>
      </c>
      <c r="F279" s="25">
        <v>1</v>
      </c>
      <c r="G279" s="17"/>
      <c r="H279" s="18" t="str">
        <f t="shared" si="22"/>
        <v>clickbait</v>
      </c>
      <c r="I279" s="9">
        <f t="shared" si="0"/>
        <v>1</v>
      </c>
      <c r="J279" s="45" t="str">
        <f t="shared" si="23"/>
        <v/>
      </c>
      <c r="K279" s="47">
        <f t="shared" si="24"/>
        <v>1</v>
      </c>
      <c r="L279" s="47">
        <f t="shared" si="25"/>
        <v>2</v>
      </c>
      <c r="M279" s="48">
        <f t="shared" si="26"/>
        <v>0.33333333333333331</v>
      </c>
    </row>
    <row r="280" spans="1:13" ht="19.5" customHeight="1" x14ac:dyDescent="0.2">
      <c r="A280" s="6" t="s">
        <v>286</v>
      </c>
      <c r="B280" s="7">
        <v>1</v>
      </c>
      <c r="C280" s="8"/>
      <c r="D280" s="34">
        <v>1</v>
      </c>
      <c r="E280" s="35"/>
      <c r="F280" s="25">
        <v>1</v>
      </c>
      <c r="G280" s="17"/>
      <c r="H280" s="18" t="str">
        <f t="shared" si="22"/>
        <v>non-clickbait</v>
      </c>
      <c r="I280" s="9">
        <f t="shared" si="0"/>
        <v>-3</v>
      </c>
      <c r="J280" s="45" t="str">
        <f t="shared" si="23"/>
        <v/>
      </c>
      <c r="K280" s="47">
        <f t="shared" si="24"/>
        <v>3</v>
      </c>
      <c r="L280" s="47">
        <f t="shared" si="25"/>
        <v>0</v>
      </c>
      <c r="M280" s="48">
        <f t="shared" si="26"/>
        <v>1</v>
      </c>
    </row>
    <row r="281" spans="1:13" ht="19.5" customHeight="1" x14ac:dyDescent="0.2">
      <c r="A281" s="6" t="s">
        <v>287</v>
      </c>
      <c r="B281" s="7">
        <v>1</v>
      </c>
      <c r="C281" s="8"/>
      <c r="D281" s="34">
        <v>1</v>
      </c>
      <c r="E281" s="35"/>
      <c r="F281" s="25">
        <v>1</v>
      </c>
      <c r="G281" s="17"/>
      <c r="H281" s="18" t="str">
        <f t="shared" si="22"/>
        <v>non-clickbait</v>
      </c>
      <c r="I281" s="9">
        <f t="shared" si="0"/>
        <v>-3</v>
      </c>
      <c r="J281" s="45" t="str">
        <f t="shared" si="23"/>
        <v/>
      </c>
      <c r="K281" s="47">
        <f t="shared" si="24"/>
        <v>3</v>
      </c>
      <c r="L281" s="47">
        <f t="shared" si="25"/>
        <v>0</v>
      </c>
      <c r="M281" s="48">
        <f t="shared" si="26"/>
        <v>1</v>
      </c>
    </row>
    <row r="282" spans="1:13" ht="19.5" customHeight="1" x14ac:dyDescent="0.2">
      <c r="A282" s="6" t="s">
        <v>288</v>
      </c>
      <c r="B282" s="7">
        <v>1</v>
      </c>
      <c r="C282" s="8"/>
      <c r="D282" s="34">
        <v>1</v>
      </c>
      <c r="E282" s="35"/>
      <c r="F282" s="25">
        <v>1</v>
      </c>
      <c r="G282" s="17"/>
      <c r="H282" s="18" t="str">
        <f t="shared" si="22"/>
        <v>non-clickbait</v>
      </c>
      <c r="I282" s="9">
        <f t="shared" si="0"/>
        <v>-3</v>
      </c>
      <c r="J282" s="45" t="str">
        <f t="shared" si="23"/>
        <v/>
      </c>
      <c r="K282" s="47">
        <f t="shared" si="24"/>
        <v>3</v>
      </c>
      <c r="L282" s="47">
        <f t="shared" si="25"/>
        <v>0</v>
      </c>
      <c r="M282" s="48">
        <f t="shared" si="26"/>
        <v>1</v>
      </c>
    </row>
    <row r="283" spans="1:13" ht="19.5" customHeight="1" x14ac:dyDescent="0.2">
      <c r="A283" s="6" t="s">
        <v>289</v>
      </c>
      <c r="B283" s="7">
        <v>1</v>
      </c>
      <c r="C283" s="8"/>
      <c r="D283" s="34">
        <v>1</v>
      </c>
      <c r="E283" s="35"/>
      <c r="F283" s="25">
        <v>1</v>
      </c>
      <c r="G283" s="17"/>
      <c r="H283" s="18" t="str">
        <f t="shared" si="22"/>
        <v>non-clickbait</v>
      </c>
      <c r="I283" s="9">
        <f t="shared" si="0"/>
        <v>-3</v>
      </c>
      <c r="J283" s="45" t="str">
        <f t="shared" si="23"/>
        <v/>
      </c>
      <c r="K283" s="47">
        <f t="shared" si="24"/>
        <v>3</v>
      </c>
      <c r="L283" s="47">
        <f t="shared" si="25"/>
        <v>0</v>
      </c>
      <c r="M283" s="48">
        <f t="shared" si="26"/>
        <v>1</v>
      </c>
    </row>
    <row r="284" spans="1:13" ht="19.5" customHeight="1" x14ac:dyDescent="0.2">
      <c r="A284" s="6" t="s">
        <v>290</v>
      </c>
      <c r="B284" s="7">
        <v>1</v>
      </c>
      <c r="C284" s="8"/>
      <c r="D284" s="34">
        <v>1</v>
      </c>
      <c r="E284" s="35"/>
      <c r="F284" s="25">
        <v>1</v>
      </c>
      <c r="G284" s="17"/>
      <c r="H284" s="18" t="str">
        <f t="shared" si="22"/>
        <v>non-clickbait</v>
      </c>
      <c r="I284" s="9">
        <f t="shared" si="0"/>
        <v>-3</v>
      </c>
      <c r="J284" s="45" t="str">
        <f t="shared" si="23"/>
        <v/>
      </c>
      <c r="K284" s="47">
        <f t="shared" si="24"/>
        <v>3</v>
      </c>
      <c r="L284" s="47">
        <f t="shared" si="25"/>
        <v>0</v>
      </c>
      <c r="M284" s="48">
        <f t="shared" si="26"/>
        <v>1</v>
      </c>
    </row>
    <row r="285" spans="1:13" ht="19.5" customHeight="1" x14ac:dyDescent="0.2">
      <c r="A285" s="6" t="s">
        <v>291</v>
      </c>
      <c r="B285" s="7">
        <v>1</v>
      </c>
      <c r="C285" s="8"/>
      <c r="D285" s="34">
        <v>1</v>
      </c>
      <c r="E285" s="35"/>
      <c r="F285" s="25">
        <v>1</v>
      </c>
      <c r="G285" s="17"/>
      <c r="H285" s="18" t="str">
        <f t="shared" si="22"/>
        <v>non-clickbait</v>
      </c>
      <c r="I285" s="9">
        <f t="shared" si="0"/>
        <v>-3</v>
      </c>
      <c r="J285" s="45" t="str">
        <f t="shared" si="23"/>
        <v/>
      </c>
      <c r="K285" s="47">
        <f t="shared" si="24"/>
        <v>3</v>
      </c>
      <c r="L285" s="47">
        <f t="shared" si="25"/>
        <v>0</v>
      </c>
      <c r="M285" s="48">
        <f t="shared" si="26"/>
        <v>1</v>
      </c>
    </row>
    <row r="286" spans="1:13" ht="19.5" customHeight="1" x14ac:dyDescent="0.2">
      <c r="A286" s="6" t="s">
        <v>292</v>
      </c>
      <c r="B286" s="8"/>
      <c r="C286" s="7">
        <v>1</v>
      </c>
      <c r="D286" s="35"/>
      <c r="E286" s="34">
        <v>1</v>
      </c>
      <c r="F286" s="25"/>
      <c r="G286" s="25">
        <v>1</v>
      </c>
      <c r="H286" s="18" t="str">
        <f t="shared" si="22"/>
        <v>clickbait</v>
      </c>
      <c r="I286" s="9">
        <f t="shared" si="0"/>
        <v>3</v>
      </c>
      <c r="J286" s="45" t="str">
        <f t="shared" si="23"/>
        <v/>
      </c>
      <c r="K286" s="47">
        <f t="shared" si="24"/>
        <v>0</v>
      </c>
      <c r="L286" s="47">
        <f t="shared" si="25"/>
        <v>3</v>
      </c>
      <c r="M286" s="48">
        <f t="shared" si="26"/>
        <v>1</v>
      </c>
    </row>
    <row r="287" spans="1:13" ht="19.5" customHeight="1" x14ac:dyDescent="0.2">
      <c r="A287" s="6" t="s">
        <v>293</v>
      </c>
      <c r="B287" s="7">
        <v>1</v>
      </c>
      <c r="C287" s="8"/>
      <c r="D287" s="35"/>
      <c r="E287" s="34">
        <v>1</v>
      </c>
      <c r="F287" s="25">
        <v>1</v>
      </c>
      <c r="G287" s="17"/>
      <c r="H287" s="18" t="str">
        <f t="shared" si="22"/>
        <v>non-clickbait</v>
      </c>
      <c r="I287" s="9">
        <f t="shared" si="0"/>
        <v>-1</v>
      </c>
      <c r="J287" s="45" t="str">
        <f t="shared" si="23"/>
        <v/>
      </c>
      <c r="K287" s="47">
        <f t="shared" si="24"/>
        <v>2</v>
      </c>
      <c r="L287" s="47">
        <f t="shared" si="25"/>
        <v>1</v>
      </c>
      <c r="M287" s="48">
        <f t="shared" si="26"/>
        <v>0.33333333333333331</v>
      </c>
    </row>
    <row r="288" spans="1:13" ht="19.5" customHeight="1" x14ac:dyDescent="0.2">
      <c r="A288" s="6" t="s">
        <v>294</v>
      </c>
      <c r="B288" s="7">
        <v>1</v>
      </c>
      <c r="C288" s="8"/>
      <c r="D288" s="34">
        <v>1</v>
      </c>
      <c r="E288" s="35"/>
      <c r="F288" s="25">
        <v>1</v>
      </c>
      <c r="G288" s="17"/>
      <c r="H288" s="18" t="str">
        <f t="shared" si="22"/>
        <v>non-clickbait</v>
      </c>
      <c r="I288" s="9">
        <f t="shared" si="0"/>
        <v>-3</v>
      </c>
      <c r="J288" s="45" t="str">
        <f t="shared" si="23"/>
        <v/>
      </c>
      <c r="K288" s="47">
        <f t="shared" si="24"/>
        <v>3</v>
      </c>
      <c r="L288" s="47">
        <f t="shared" si="25"/>
        <v>0</v>
      </c>
      <c r="M288" s="48">
        <f t="shared" si="26"/>
        <v>1</v>
      </c>
    </row>
    <row r="289" spans="1:13" ht="19.5" customHeight="1" x14ac:dyDescent="0.2">
      <c r="A289" s="6" t="s">
        <v>295</v>
      </c>
      <c r="B289" s="7">
        <v>1</v>
      </c>
      <c r="C289" s="8"/>
      <c r="D289" s="34">
        <v>1</v>
      </c>
      <c r="E289" s="35"/>
      <c r="F289" s="25">
        <v>1</v>
      </c>
      <c r="G289" s="17"/>
      <c r="H289" s="18" t="str">
        <f t="shared" si="22"/>
        <v>non-clickbait</v>
      </c>
      <c r="I289" s="9">
        <f t="shared" si="0"/>
        <v>-3</v>
      </c>
      <c r="J289" s="45" t="str">
        <f t="shared" si="23"/>
        <v/>
      </c>
      <c r="K289" s="47">
        <f t="shared" si="24"/>
        <v>3</v>
      </c>
      <c r="L289" s="47">
        <f t="shared" si="25"/>
        <v>0</v>
      </c>
      <c r="M289" s="48">
        <f t="shared" si="26"/>
        <v>1</v>
      </c>
    </row>
    <row r="290" spans="1:13" ht="19.5" customHeight="1" x14ac:dyDescent="0.2">
      <c r="A290" s="6" t="s">
        <v>296</v>
      </c>
      <c r="B290" s="8"/>
      <c r="C290" s="7">
        <v>1</v>
      </c>
      <c r="D290" s="35"/>
      <c r="E290" s="34">
        <v>1</v>
      </c>
      <c r="F290" s="25">
        <v>1</v>
      </c>
      <c r="G290" s="17"/>
      <c r="H290" s="18" t="str">
        <f t="shared" si="22"/>
        <v>clickbait</v>
      </c>
      <c r="I290" s="9">
        <f t="shared" si="0"/>
        <v>1</v>
      </c>
      <c r="J290" s="45" t="str">
        <f t="shared" si="23"/>
        <v/>
      </c>
      <c r="K290" s="47">
        <f t="shared" si="24"/>
        <v>1</v>
      </c>
      <c r="L290" s="47">
        <f t="shared" si="25"/>
        <v>2</v>
      </c>
      <c r="M290" s="48">
        <f t="shared" si="26"/>
        <v>0.33333333333333331</v>
      </c>
    </row>
    <row r="291" spans="1:13" ht="19.5" customHeight="1" x14ac:dyDescent="0.2">
      <c r="A291" s="6" t="s">
        <v>297</v>
      </c>
      <c r="B291" s="7">
        <v>1</v>
      </c>
      <c r="C291" s="8"/>
      <c r="D291" s="34">
        <v>1</v>
      </c>
      <c r="E291" s="35"/>
      <c r="F291" s="25">
        <v>1</v>
      </c>
      <c r="G291" s="17"/>
      <c r="H291" s="18" t="str">
        <f t="shared" si="22"/>
        <v>non-clickbait</v>
      </c>
      <c r="I291" s="9">
        <f t="shared" si="0"/>
        <v>-3</v>
      </c>
      <c r="J291" s="45" t="str">
        <f t="shared" si="23"/>
        <v/>
      </c>
      <c r="K291" s="47">
        <f t="shared" si="24"/>
        <v>3</v>
      </c>
      <c r="L291" s="47">
        <f t="shared" si="25"/>
        <v>0</v>
      </c>
      <c r="M291" s="48">
        <f t="shared" si="26"/>
        <v>1</v>
      </c>
    </row>
    <row r="292" spans="1:13" ht="19.5" customHeight="1" x14ac:dyDescent="0.2">
      <c r="A292" s="6" t="s">
        <v>298</v>
      </c>
      <c r="B292" s="7">
        <v>1</v>
      </c>
      <c r="C292" s="8"/>
      <c r="D292" s="34"/>
      <c r="E292" s="34">
        <v>1</v>
      </c>
      <c r="F292" s="25">
        <v>1</v>
      </c>
      <c r="G292" s="17"/>
      <c r="H292" s="18" t="str">
        <f t="shared" si="22"/>
        <v>non-clickbait</v>
      </c>
      <c r="I292" s="9">
        <f t="shared" si="0"/>
        <v>-1</v>
      </c>
      <c r="J292" s="45" t="str">
        <f t="shared" si="23"/>
        <v/>
      </c>
      <c r="K292" s="47">
        <f t="shared" si="24"/>
        <v>2</v>
      </c>
      <c r="L292" s="47">
        <f t="shared" si="25"/>
        <v>1</v>
      </c>
      <c r="M292" s="48">
        <f t="shared" si="26"/>
        <v>0.33333333333333331</v>
      </c>
    </row>
    <row r="293" spans="1:13" ht="19.5" customHeight="1" x14ac:dyDescent="0.2">
      <c r="A293" s="6" t="s">
        <v>299</v>
      </c>
      <c r="B293" s="7">
        <v>1</v>
      </c>
      <c r="C293" s="8"/>
      <c r="D293" s="34">
        <v>1</v>
      </c>
      <c r="E293" s="35"/>
      <c r="F293" s="25">
        <v>1</v>
      </c>
      <c r="G293" s="17"/>
      <c r="H293" s="18" t="str">
        <f t="shared" si="22"/>
        <v>non-clickbait</v>
      </c>
      <c r="I293" s="9">
        <f t="shared" si="0"/>
        <v>-3</v>
      </c>
      <c r="J293" s="45" t="str">
        <f t="shared" si="23"/>
        <v/>
      </c>
      <c r="K293" s="47">
        <f t="shared" si="24"/>
        <v>3</v>
      </c>
      <c r="L293" s="47">
        <f t="shared" si="25"/>
        <v>0</v>
      </c>
      <c r="M293" s="48">
        <f t="shared" si="26"/>
        <v>1</v>
      </c>
    </row>
    <row r="294" spans="1:13" ht="19.5" customHeight="1" x14ac:dyDescent="0.2">
      <c r="A294" s="6" t="s">
        <v>300</v>
      </c>
      <c r="B294" s="7">
        <v>1</v>
      </c>
      <c r="C294" s="8"/>
      <c r="D294" s="34">
        <v>1</v>
      </c>
      <c r="E294" s="35"/>
      <c r="F294" s="25">
        <v>1</v>
      </c>
      <c r="G294" s="17"/>
      <c r="H294" s="18" t="str">
        <f t="shared" si="22"/>
        <v>non-clickbait</v>
      </c>
      <c r="I294" s="9">
        <f t="shared" si="0"/>
        <v>-3</v>
      </c>
      <c r="J294" s="45" t="str">
        <f t="shared" si="23"/>
        <v/>
      </c>
      <c r="K294" s="47">
        <f t="shared" si="24"/>
        <v>3</v>
      </c>
      <c r="L294" s="47">
        <f t="shared" si="25"/>
        <v>0</v>
      </c>
      <c r="M294" s="48">
        <f t="shared" si="26"/>
        <v>1</v>
      </c>
    </row>
    <row r="295" spans="1:13" ht="19.5" customHeight="1" x14ac:dyDescent="0.2">
      <c r="A295" s="6" t="s">
        <v>301</v>
      </c>
      <c r="B295" s="7">
        <v>1</v>
      </c>
      <c r="C295" s="8"/>
      <c r="D295" s="34">
        <v>1</v>
      </c>
      <c r="E295" s="35"/>
      <c r="F295" s="25">
        <v>1</v>
      </c>
      <c r="G295" s="17"/>
      <c r="H295" s="18" t="str">
        <f t="shared" si="22"/>
        <v>non-clickbait</v>
      </c>
      <c r="I295" s="9">
        <f t="shared" si="0"/>
        <v>-3</v>
      </c>
      <c r="J295" s="45" t="str">
        <f t="shared" si="23"/>
        <v/>
      </c>
      <c r="K295" s="47">
        <f t="shared" si="24"/>
        <v>3</v>
      </c>
      <c r="L295" s="47">
        <f t="shared" si="25"/>
        <v>0</v>
      </c>
      <c r="M295" s="48">
        <f t="shared" si="26"/>
        <v>1</v>
      </c>
    </row>
    <row r="296" spans="1:13" ht="19.5" customHeight="1" x14ac:dyDescent="0.2">
      <c r="A296" s="6" t="s">
        <v>302</v>
      </c>
      <c r="B296" s="8"/>
      <c r="C296" s="7">
        <v>1</v>
      </c>
      <c r="D296" s="35"/>
      <c r="E296" s="34">
        <v>1</v>
      </c>
      <c r="F296" s="25">
        <v>1</v>
      </c>
      <c r="G296" s="17"/>
      <c r="H296" s="18" t="str">
        <f t="shared" si="22"/>
        <v>clickbait</v>
      </c>
      <c r="I296" s="9">
        <f t="shared" si="0"/>
        <v>1</v>
      </c>
      <c r="J296" s="45" t="str">
        <f t="shared" si="23"/>
        <v/>
      </c>
      <c r="K296" s="47">
        <f t="shared" si="24"/>
        <v>1</v>
      </c>
      <c r="L296" s="47">
        <f t="shared" si="25"/>
        <v>2</v>
      </c>
      <c r="M296" s="48">
        <f t="shared" si="26"/>
        <v>0.33333333333333331</v>
      </c>
    </row>
    <row r="297" spans="1:13" ht="19.5" customHeight="1" x14ac:dyDescent="0.2">
      <c r="A297" s="6" t="s">
        <v>303</v>
      </c>
      <c r="B297" s="8"/>
      <c r="C297" s="7">
        <v>1</v>
      </c>
      <c r="D297" s="35"/>
      <c r="E297" s="34">
        <v>1</v>
      </c>
      <c r="F297" s="25">
        <v>1</v>
      </c>
      <c r="G297" s="17"/>
      <c r="H297" s="18" t="str">
        <f t="shared" si="22"/>
        <v>clickbait</v>
      </c>
      <c r="I297" s="9">
        <f t="shared" si="0"/>
        <v>1</v>
      </c>
      <c r="J297" s="45" t="str">
        <f t="shared" si="23"/>
        <v/>
      </c>
      <c r="K297" s="47">
        <f t="shared" si="24"/>
        <v>1</v>
      </c>
      <c r="L297" s="47">
        <f t="shared" si="25"/>
        <v>2</v>
      </c>
      <c r="M297" s="48">
        <f t="shared" si="26"/>
        <v>0.33333333333333331</v>
      </c>
    </row>
    <row r="298" spans="1:13" ht="19.5" customHeight="1" x14ac:dyDescent="0.2">
      <c r="A298" s="6" t="s">
        <v>304</v>
      </c>
      <c r="B298" s="7">
        <v>1</v>
      </c>
      <c r="C298" s="8"/>
      <c r="D298" s="34">
        <v>1</v>
      </c>
      <c r="E298" s="35"/>
      <c r="F298" s="25">
        <v>1</v>
      </c>
      <c r="G298" s="17"/>
      <c r="H298" s="18" t="str">
        <f t="shared" si="22"/>
        <v>non-clickbait</v>
      </c>
      <c r="I298" s="9">
        <f t="shared" si="0"/>
        <v>-3</v>
      </c>
      <c r="J298" s="45" t="str">
        <f t="shared" si="23"/>
        <v/>
      </c>
      <c r="K298" s="47">
        <f t="shared" si="24"/>
        <v>3</v>
      </c>
      <c r="L298" s="47">
        <f t="shared" si="25"/>
        <v>0</v>
      </c>
      <c r="M298" s="48">
        <f t="shared" si="26"/>
        <v>1</v>
      </c>
    </row>
    <row r="299" spans="1:13" ht="19.5" customHeight="1" x14ac:dyDescent="0.2">
      <c r="A299" s="6" t="s">
        <v>305</v>
      </c>
      <c r="B299" s="7">
        <v>1</v>
      </c>
      <c r="C299" s="8"/>
      <c r="D299" s="34">
        <v>1</v>
      </c>
      <c r="E299" s="35"/>
      <c r="F299" s="25">
        <v>1</v>
      </c>
      <c r="G299" s="17"/>
      <c r="H299" s="18" t="str">
        <f t="shared" si="22"/>
        <v>non-clickbait</v>
      </c>
      <c r="I299" s="9">
        <f t="shared" si="0"/>
        <v>-3</v>
      </c>
      <c r="J299" s="45" t="str">
        <f t="shared" si="23"/>
        <v/>
      </c>
      <c r="K299" s="47">
        <f t="shared" si="24"/>
        <v>3</v>
      </c>
      <c r="L299" s="47">
        <f t="shared" si="25"/>
        <v>0</v>
      </c>
      <c r="M299" s="48">
        <f t="shared" si="26"/>
        <v>1</v>
      </c>
    </row>
    <row r="300" spans="1:13" ht="19.5" customHeight="1" x14ac:dyDescent="0.2">
      <c r="A300" s="6" t="s">
        <v>306</v>
      </c>
      <c r="B300" s="7">
        <v>1</v>
      </c>
      <c r="C300" s="8"/>
      <c r="D300" s="34">
        <v>1</v>
      </c>
      <c r="E300" s="35"/>
      <c r="F300" s="25">
        <v>1</v>
      </c>
      <c r="G300" s="17"/>
      <c r="H300" s="18" t="str">
        <f t="shared" si="22"/>
        <v>non-clickbait</v>
      </c>
      <c r="I300" s="9">
        <f t="shared" si="0"/>
        <v>-3</v>
      </c>
      <c r="J300" s="45" t="str">
        <f t="shared" si="23"/>
        <v/>
      </c>
      <c r="K300" s="47">
        <f t="shared" si="24"/>
        <v>3</v>
      </c>
      <c r="L300" s="47">
        <f t="shared" si="25"/>
        <v>0</v>
      </c>
      <c r="M300" s="48">
        <f t="shared" si="26"/>
        <v>1</v>
      </c>
    </row>
    <row r="301" spans="1:13" ht="19.5" customHeight="1" x14ac:dyDescent="0.2">
      <c r="A301" s="6" t="s">
        <v>307</v>
      </c>
      <c r="B301" s="8"/>
      <c r="C301" s="7">
        <v>1</v>
      </c>
      <c r="D301" s="35"/>
      <c r="E301" s="34">
        <v>1</v>
      </c>
      <c r="F301" s="25">
        <v>1</v>
      </c>
      <c r="G301" s="17"/>
      <c r="H301" s="18" t="str">
        <f t="shared" si="22"/>
        <v>clickbait</v>
      </c>
      <c r="I301" s="9">
        <f t="shared" si="0"/>
        <v>1</v>
      </c>
      <c r="J301" s="45" t="str">
        <f t="shared" si="23"/>
        <v/>
      </c>
      <c r="K301" s="47">
        <f t="shared" si="24"/>
        <v>1</v>
      </c>
      <c r="L301" s="47">
        <f t="shared" si="25"/>
        <v>2</v>
      </c>
      <c r="M301" s="48">
        <f t="shared" si="26"/>
        <v>0.33333333333333331</v>
      </c>
    </row>
    <row r="302" spans="1:13" ht="19.5" customHeight="1" x14ac:dyDescent="0.2">
      <c r="A302" s="6" t="s">
        <v>308</v>
      </c>
      <c r="B302" s="7">
        <v>1</v>
      </c>
      <c r="C302" s="8"/>
      <c r="D302" s="34">
        <v>1</v>
      </c>
      <c r="E302" s="35"/>
      <c r="F302" s="25">
        <v>1</v>
      </c>
      <c r="G302" s="17"/>
      <c r="H302" s="18" t="str">
        <f t="shared" si="22"/>
        <v>non-clickbait</v>
      </c>
      <c r="I302" s="9">
        <f t="shared" si="0"/>
        <v>-3</v>
      </c>
      <c r="J302" s="45" t="str">
        <f t="shared" si="23"/>
        <v/>
      </c>
      <c r="K302" s="47">
        <f t="shared" si="24"/>
        <v>3</v>
      </c>
      <c r="L302" s="47">
        <f t="shared" si="25"/>
        <v>0</v>
      </c>
      <c r="M302" s="48">
        <f t="shared" si="26"/>
        <v>1</v>
      </c>
    </row>
    <row r="303" spans="1:13" ht="19.5" customHeight="1" x14ac:dyDescent="0.2">
      <c r="A303" s="6" t="s">
        <v>309</v>
      </c>
      <c r="B303" s="7">
        <v>1</v>
      </c>
      <c r="C303" s="8"/>
      <c r="D303" s="35"/>
      <c r="E303" s="34">
        <v>1</v>
      </c>
      <c r="F303" s="25">
        <v>1</v>
      </c>
      <c r="G303" s="17"/>
      <c r="H303" s="18" t="str">
        <f t="shared" si="22"/>
        <v>non-clickbait</v>
      </c>
      <c r="I303" s="9">
        <f t="shared" si="0"/>
        <v>-1</v>
      </c>
      <c r="J303" s="45" t="str">
        <f t="shared" si="23"/>
        <v/>
      </c>
      <c r="K303" s="47">
        <f t="shared" si="24"/>
        <v>2</v>
      </c>
      <c r="L303" s="47">
        <f t="shared" si="25"/>
        <v>1</v>
      </c>
      <c r="M303" s="48">
        <f t="shared" si="26"/>
        <v>0.33333333333333331</v>
      </c>
    </row>
    <row r="304" spans="1:13" ht="19.5" customHeight="1" x14ac:dyDescent="0.2">
      <c r="A304" s="19" t="s">
        <v>310</v>
      </c>
      <c r="B304" s="7">
        <v>1</v>
      </c>
      <c r="C304" s="8"/>
      <c r="D304" s="34">
        <v>1</v>
      </c>
      <c r="E304" s="35"/>
      <c r="F304" s="25">
        <v>1</v>
      </c>
      <c r="G304" s="17"/>
      <c r="H304" s="18" t="str">
        <f t="shared" si="22"/>
        <v>non-clickbait</v>
      </c>
      <c r="I304" s="9">
        <f t="shared" si="0"/>
        <v>-3</v>
      </c>
      <c r="J304" s="45" t="str">
        <f t="shared" si="23"/>
        <v/>
      </c>
      <c r="K304" s="47">
        <f t="shared" si="24"/>
        <v>3</v>
      </c>
      <c r="L304" s="47">
        <f t="shared" si="25"/>
        <v>0</v>
      </c>
      <c r="M304" s="48">
        <f t="shared" si="26"/>
        <v>1</v>
      </c>
    </row>
    <row r="305" spans="1:13" ht="19.5" customHeight="1" x14ac:dyDescent="0.2">
      <c r="A305" s="6" t="s">
        <v>311</v>
      </c>
      <c r="B305" s="7">
        <v>1</v>
      </c>
      <c r="C305" s="8"/>
      <c r="D305" s="34">
        <v>1</v>
      </c>
      <c r="E305" s="35"/>
      <c r="F305" s="25">
        <v>1</v>
      </c>
      <c r="G305" s="17"/>
      <c r="H305" s="18" t="str">
        <f t="shared" si="22"/>
        <v>non-clickbait</v>
      </c>
      <c r="I305" s="9">
        <f t="shared" si="0"/>
        <v>-3</v>
      </c>
      <c r="J305" s="45" t="str">
        <f t="shared" si="23"/>
        <v/>
      </c>
      <c r="K305" s="47">
        <f t="shared" si="24"/>
        <v>3</v>
      </c>
      <c r="L305" s="47">
        <f t="shared" si="25"/>
        <v>0</v>
      </c>
      <c r="M305" s="48">
        <f t="shared" si="26"/>
        <v>1</v>
      </c>
    </row>
    <row r="306" spans="1:13" ht="19.5" customHeight="1" x14ac:dyDescent="0.2">
      <c r="A306" s="6" t="s">
        <v>312</v>
      </c>
      <c r="B306" s="8"/>
      <c r="C306" s="7">
        <v>1</v>
      </c>
      <c r="D306" s="34">
        <v>1</v>
      </c>
      <c r="E306" s="35"/>
      <c r="F306" s="25">
        <v>1</v>
      </c>
      <c r="G306" s="17"/>
      <c r="H306" s="18" t="str">
        <f t="shared" si="22"/>
        <v>non-clickbait</v>
      </c>
      <c r="I306" s="9">
        <f t="shared" si="0"/>
        <v>-1</v>
      </c>
      <c r="J306" s="45" t="str">
        <f t="shared" si="23"/>
        <v/>
      </c>
      <c r="K306" s="47">
        <f t="shared" si="24"/>
        <v>2</v>
      </c>
      <c r="L306" s="47">
        <f t="shared" si="25"/>
        <v>1</v>
      </c>
      <c r="M306" s="48">
        <f t="shared" si="26"/>
        <v>0.33333333333333331</v>
      </c>
    </row>
    <row r="307" spans="1:13" ht="19.5" customHeight="1" x14ac:dyDescent="0.2">
      <c r="A307" s="6" t="s">
        <v>313</v>
      </c>
      <c r="B307" s="7">
        <v>1</v>
      </c>
      <c r="C307" s="8"/>
      <c r="D307" s="34">
        <v>1</v>
      </c>
      <c r="E307" s="35"/>
      <c r="F307" s="25">
        <v>1</v>
      </c>
      <c r="G307" s="17"/>
      <c r="H307" s="18" t="str">
        <f t="shared" si="22"/>
        <v>non-clickbait</v>
      </c>
      <c r="I307" s="9">
        <f t="shared" si="0"/>
        <v>-3</v>
      </c>
      <c r="J307" s="45" t="str">
        <f t="shared" si="23"/>
        <v/>
      </c>
      <c r="K307" s="47">
        <f t="shared" si="24"/>
        <v>3</v>
      </c>
      <c r="L307" s="47">
        <f t="shared" si="25"/>
        <v>0</v>
      </c>
      <c r="M307" s="48">
        <f t="shared" si="26"/>
        <v>1</v>
      </c>
    </row>
    <row r="308" spans="1:13" ht="19.5" customHeight="1" x14ac:dyDescent="0.2">
      <c r="A308" s="6" t="s">
        <v>314</v>
      </c>
      <c r="B308" s="7">
        <v>1</v>
      </c>
      <c r="C308" s="8"/>
      <c r="D308" s="34">
        <v>1</v>
      </c>
      <c r="E308" s="35"/>
      <c r="F308" s="25">
        <v>1</v>
      </c>
      <c r="G308" s="17"/>
      <c r="H308" s="18" t="str">
        <f t="shared" si="22"/>
        <v>non-clickbait</v>
      </c>
      <c r="I308" s="9">
        <f t="shared" si="0"/>
        <v>-3</v>
      </c>
      <c r="J308" s="45" t="str">
        <f t="shared" si="23"/>
        <v/>
      </c>
      <c r="K308" s="47">
        <f t="shared" si="24"/>
        <v>3</v>
      </c>
      <c r="L308" s="47">
        <f t="shared" si="25"/>
        <v>0</v>
      </c>
      <c r="M308" s="48">
        <f t="shared" si="26"/>
        <v>1</v>
      </c>
    </row>
    <row r="309" spans="1:13" ht="19.5" customHeight="1" x14ac:dyDescent="0.2">
      <c r="A309" s="6" t="s">
        <v>315</v>
      </c>
      <c r="B309" s="8"/>
      <c r="C309" s="7">
        <v>1</v>
      </c>
      <c r="D309" s="35"/>
      <c r="E309" s="34">
        <v>1</v>
      </c>
      <c r="F309" s="17"/>
      <c r="G309" s="25">
        <v>1</v>
      </c>
      <c r="H309" s="18" t="str">
        <f t="shared" si="22"/>
        <v>clickbait</v>
      </c>
      <c r="I309" s="9">
        <f t="shared" si="0"/>
        <v>3</v>
      </c>
      <c r="J309" s="45" t="str">
        <f t="shared" si="23"/>
        <v/>
      </c>
      <c r="K309" s="47">
        <f t="shared" si="24"/>
        <v>0</v>
      </c>
      <c r="L309" s="47">
        <f t="shared" si="25"/>
        <v>3</v>
      </c>
      <c r="M309" s="48">
        <f t="shared" si="26"/>
        <v>1</v>
      </c>
    </row>
    <row r="310" spans="1:13" ht="19.5" customHeight="1" x14ac:dyDescent="0.2">
      <c r="A310" s="6" t="s">
        <v>316</v>
      </c>
      <c r="B310" s="7">
        <v>1</v>
      </c>
      <c r="C310" s="8"/>
      <c r="D310" s="34">
        <v>1</v>
      </c>
      <c r="E310" s="35"/>
      <c r="F310" s="25">
        <v>1</v>
      </c>
      <c r="G310" s="17"/>
      <c r="H310" s="18" t="str">
        <f t="shared" si="22"/>
        <v>non-clickbait</v>
      </c>
      <c r="I310" s="9">
        <f t="shared" si="0"/>
        <v>-3</v>
      </c>
      <c r="J310" s="45" t="str">
        <f t="shared" si="23"/>
        <v/>
      </c>
      <c r="K310" s="47">
        <f t="shared" si="24"/>
        <v>3</v>
      </c>
      <c r="L310" s="47">
        <f t="shared" si="25"/>
        <v>0</v>
      </c>
      <c r="M310" s="48">
        <f t="shared" si="26"/>
        <v>1</v>
      </c>
    </row>
    <row r="311" spans="1:13" ht="19.5" customHeight="1" x14ac:dyDescent="0.2">
      <c r="A311" s="6" t="s">
        <v>317</v>
      </c>
      <c r="B311" s="8"/>
      <c r="C311" s="7">
        <v>1</v>
      </c>
      <c r="D311" s="34">
        <v>1</v>
      </c>
      <c r="E311" s="35"/>
      <c r="F311" s="17"/>
      <c r="G311" s="25">
        <v>1</v>
      </c>
      <c r="H311" s="18" t="str">
        <f t="shared" si="22"/>
        <v>clickbait</v>
      </c>
      <c r="I311" s="9">
        <f t="shared" si="0"/>
        <v>1</v>
      </c>
      <c r="J311" s="45" t="str">
        <f t="shared" si="23"/>
        <v/>
      </c>
      <c r="K311" s="47">
        <f t="shared" si="24"/>
        <v>1</v>
      </c>
      <c r="L311" s="47">
        <f t="shared" si="25"/>
        <v>2</v>
      </c>
      <c r="M311" s="48">
        <f t="shared" si="26"/>
        <v>0.33333333333333331</v>
      </c>
    </row>
    <row r="312" spans="1:13" ht="19.5" customHeight="1" x14ac:dyDescent="0.2">
      <c r="A312" s="6" t="s">
        <v>318</v>
      </c>
      <c r="B312" s="7">
        <v>1</v>
      </c>
      <c r="C312" s="8"/>
      <c r="D312" s="34">
        <v>1</v>
      </c>
      <c r="E312" s="35"/>
      <c r="F312" s="25">
        <v>1</v>
      </c>
      <c r="G312" s="17"/>
      <c r="H312" s="18" t="str">
        <f t="shared" si="22"/>
        <v>non-clickbait</v>
      </c>
      <c r="I312" s="9">
        <f t="shared" si="0"/>
        <v>-3</v>
      </c>
      <c r="J312" s="45" t="str">
        <f t="shared" si="23"/>
        <v/>
      </c>
      <c r="K312" s="47">
        <f t="shared" si="24"/>
        <v>3</v>
      </c>
      <c r="L312" s="47">
        <f t="shared" si="25"/>
        <v>0</v>
      </c>
      <c r="M312" s="48">
        <f t="shared" si="26"/>
        <v>1</v>
      </c>
    </row>
    <row r="313" spans="1:13" ht="19.5" customHeight="1" x14ac:dyDescent="0.2">
      <c r="A313" s="6" t="s">
        <v>319</v>
      </c>
      <c r="B313" s="7">
        <v>1</v>
      </c>
      <c r="C313" s="8"/>
      <c r="D313" s="34">
        <v>1</v>
      </c>
      <c r="E313" s="35"/>
      <c r="F313" s="25">
        <v>1</v>
      </c>
      <c r="G313" s="17"/>
      <c r="H313" s="18" t="str">
        <f t="shared" si="22"/>
        <v>non-clickbait</v>
      </c>
      <c r="I313" s="9">
        <f t="shared" si="0"/>
        <v>-3</v>
      </c>
      <c r="J313" s="45" t="str">
        <f t="shared" si="23"/>
        <v/>
      </c>
      <c r="K313" s="47">
        <f t="shared" si="24"/>
        <v>3</v>
      </c>
      <c r="L313" s="47">
        <f t="shared" si="25"/>
        <v>0</v>
      </c>
      <c r="M313" s="48">
        <f t="shared" si="26"/>
        <v>1</v>
      </c>
    </row>
    <row r="314" spans="1:13" ht="19.5" customHeight="1" x14ac:dyDescent="0.2">
      <c r="A314" s="6" t="s">
        <v>320</v>
      </c>
      <c r="B314" s="7">
        <v>1</v>
      </c>
      <c r="C314" s="8"/>
      <c r="D314" s="35"/>
      <c r="E314" s="34">
        <v>1</v>
      </c>
      <c r="F314" s="25">
        <v>1</v>
      </c>
      <c r="G314" s="17"/>
      <c r="H314" s="18" t="str">
        <f t="shared" si="22"/>
        <v>non-clickbait</v>
      </c>
      <c r="I314" s="9">
        <f t="shared" si="0"/>
        <v>-1</v>
      </c>
      <c r="J314" s="45" t="str">
        <f t="shared" si="23"/>
        <v/>
      </c>
      <c r="K314" s="47">
        <f t="shared" si="24"/>
        <v>2</v>
      </c>
      <c r="L314" s="47">
        <f t="shared" si="25"/>
        <v>1</v>
      </c>
      <c r="M314" s="48">
        <f t="shared" si="26"/>
        <v>0.33333333333333331</v>
      </c>
    </row>
    <row r="315" spans="1:13" ht="19.5" customHeight="1" x14ac:dyDescent="0.2">
      <c r="A315" s="6" t="s">
        <v>321</v>
      </c>
      <c r="B315" s="7">
        <v>1</v>
      </c>
      <c r="C315" s="8"/>
      <c r="D315" s="34">
        <v>1</v>
      </c>
      <c r="E315" s="35"/>
      <c r="F315" s="25">
        <v>1</v>
      </c>
      <c r="G315" s="17"/>
      <c r="H315" s="18" t="str">
        <f t="shared" si="22"/>
        <v>non-clickbait</v>
      </c>
      <c r="I315" s="9">
        <f t="shared" si="0"/>
        <v>-3</v>
      </c>
      <c r="J315" s="45" t="str">
        <f t="shared" si="23"/>
        <v/>
      </c>
      <c r="K315" s="47">
        <f t="shared" si="24"/>
        <v>3</v>
      </c>
      <c r="L315" s="47">
        <f t="shared" si="25"/>
        <v>0</v>
      </c>
      <c r="M315" s="48">
        <f t="shared" si="26"/>
        <v>1</v>
      </c>
    </row>
    <row r="316" spans="1:13" ht="19.5" customHeight="1" x14ac:dyDescent="0.2">
      <c r="A316" s="6" t="s">
        <v>322</v>
      </c>
      <c r="B316" s="7">
        <v>1</v>
      </c>
      <c r="C316" s="8"/>
      <c r="D316" s="35"/>
      <c r="E316" s="34">
        <v>1</v>
      </c>
      <c r="F316" s="25">
        <v>1</v>
      </c>
      <c r="G316" s="17"/>
      <c r="H316" s="18" t="str">
        <f t="shared" si="22"/>
        <v>non-clickbait</v>
      </c>
      <c r="I316" s="9">
        <f t="shared" si="0"/>
        <v>-1</v>
      </c>
      <c r="J316" s="45" t="str">
        <f t="shared" si="23"/>
        <v/>
      </c>
      <c r="K316" s="47">
        <f t="shared" si="24"/>
        <v>2</v>
      </c>
      <c r="L316" s="47">
        <f t="shared" si="25"/>
        <v>1</v>
      </c>
      <c r="M316" s="48">
        <f t="shared" si="26"/>
        <v>0.33333333333333331</v>
      </c>
    </row>
    <row r="317" spans="1:13" ht="19.5" customHeight="1" x14ac:dyDescent="0.2">
      <c r="A317" s="6" t="s">
        <v>323</v>
      </c>
      <c r="B317" s="7">
        <v>1</v>
      </c>
      <c r="C317" s="8"/>
      <c r="D317" s="34">
        <v>1</v>
      </c>
      <c r="E317" s="35"/>
      <c r="F317" s="25">
        <v>1</v>
      </c>
      <c r="G317" s="17"/>
      <c r="H317" s="18" t="str">
        <f t="shared" si="22"/>
        <v>non-clickbait</v>
      </c>
      <c r="I317" s="9">
        <f t="shared" si="0"/>
        <v>-3</v>
      </c>
      <c r="J317" s="45" t="str">
        <f t="shared" si="23"/>
        <v/>
      </c>
      <c r="K317" s="47">
        <f t="shared" si="24"/>
        <v>3</v>
      </c>
      <c r="L317" s="47">
        <f t="shared" si="25"/>
        <v>0</v>
      </c>
      <c r="M317" s="48">
        <f t="shared" si="26"/>
        <v>1</v>
      </c>
    </row>
    <row r="318" spans="1:13" ht="19.5" customHeight="1" x14ac:dyDescent="0.2">
      <c r="A318" s="6" t="s">
        <v>324</v>
      </c>
      <c r="B318" s="7">
        <v>1</v>
      </c>
      <c r="C318" s="8"/>
      <c r="D318" s="34"/>
      <c r="E318" s="34">
        <v>1</v>
      </c>
      <c r="F318" s="25">
        <v>1</v>
      </c>
      <c r="G318" s="17"/>
      <c r="H318" s="18" t="str">
        <f t="shared" si="22"/>
        <v>non-clickbait</v>
      </c>
      <c r="I318" s="9">
        <f t="shared" si="0"/>
        <v>-1</v>
      </c>
      <c r="J318" s="45" t="str">
        <f t="shared" si="23"/>
        <v/>
      </c>
      <c r="K318" s="47">
        <f t="shared" si="24"/>
        <v>2</v>
      </c>
      <c r="L318" s="47">
        <f t="shared" si="25"/>
        <v>1</v>
      </c>
      <c r="M318" s="48">
        <f t="shared" si="26"/>
        <v>0.33333333333333331</v>
      </c>
    </row>
    <row r="319" spans="1:13" ht="19.5" customHeight="1" x14ac:dyDescent="0.2">
      <c r="A319" s="6" t="s">
        <v>325</v>
      </c>
      <c r="B319" s="7">
        <v>1</v>
      </c>
      <c r="C319" s="8"/>
      <c r="D319" s="34">
        <v>1</v>
      </c>
      <c r="E319" s="35"/>
      <c r="F319" s="25">
        <v>1</v>
      </c>
      <c r="G319" s="17"/>
      <c r="H319" s="18" t="str">
        <f t="shared" si="22"/>
        <v>non-clickbait</v>
      </c>
      <c r="I319" s="9">
        <f t="shared" si="0"/>
        <v>-3</v>
      </c>
      <c r="J319" s="45" t="str">
        <f t="shared" si="23"/>
        <v/>
      </c>
      <c r="K319" s="47">
        <f t="shared" si="24"/>
        <v>3</v>
      </c>
      <c r="L319" s="47">
        <f t="shared" si="25"/>
        <v>0</v>
      </c>
      <c r="M319" s="48">
        <f t="shared" si="26"/>
        <v>1</v>
      </c>
    </row>
    <row r="320" spans="1:13" ht="19.5" customHeight="1" x14ac:dyDescent="0.2">
      <c r="A320" s="19" t="s">
        <v>326</v>
      </c>
      <c r="B320" s="8"/>
      <c r="C320" s="7">
        <v>1</v>
      </c>
      <c r="D320" s="34">
        <v>1</v>
      </c>
      <c r="E320" s="35"/>
      <c r="F320" s="25">
        <v>1</v>
      </c>
      <c r="G320" s="17"/>
      <c r="H320" s="18" t="str">
        <f t="shared" si="22"/>
        <v>non-clickbait</v>
      </c>
      <c r="I320" s="9">
        <f t="shared" si="0"/>
        <v>-1</v>
      </c>
      <c r="J320" s="45" t="str">
        <f t="shared" si="23"/>
        <v/>
      </c>
      <c r="K320" s="47">
        <f t="shared" si="24"/>
        <v>2</v>
      </c>
      <c r="L320" s="47">
        <f t="shared" si="25"/>
        <v>1</v>
      </c>
      <c r="M320" s="48">
        <f t="shared" si="26"/>
        <v>0.33333333333333331</v>
      </c>
    </row>
    <row r="321" spans="1:13" ht="19.5" customHeight="1" x14ac:dyDescent="0.2">
      <c r="A321" s="6" t="s">
        <v>327</v>
      </c>
      <c r="B321" s="7"/>
      <c r="C321" s="7">
        <v>1</v>
      </c>
      <c r="D321" s="35"/>
      <c r="E321" s="34">
        <v>1</v>
      </c>
      <c r="F321" s="25">
        <v>1</v>
      </c>
      <c r="G321" s="17"/>
      <c r="H321" s="18" t="str">
        <f t="shared" si="22"/>
        <v>clickbait</v>
      </c>
      <c r="I321" s="9">
        <f t="shared" si="0"/>
        <v>1</v>
      </c>
      <c r="J321" s="45" t="str">
        <f t="shared" si="23"/>
        <v/>
      </c>
      <c r="K321" s="47">
        <f t="shared" si="24"/>
        <v>1</v>
      </c>
      <c r="L321" s="47">
        <f t="shared" si="25"/>
        <v>2</v>
      </c>
      <c r="M321" s="48">
        <f t="shared" si="26"/>
        <v>0.33333333333333331</v>
      </c>
    </row>
    <row r="322" spans="1:13" ht="19.5" customHeight="1" x14ac:dyDescent="0.2">
      <c r="A322" s="6" t="s">
        <v>328</v>
      </c>
      <c r="B322" s="8"/>
      <c r="C322" s="7">
        <v>1</v>
      </c>
      <c r="D322" s="35"/>
      <c r="E322" s="34">
        <v>1</v>
      </c>
      <c r="F322" s="25">
        <v>1</v>
      </c>
      <c r="G322" s="17"/>
      <c r="H322" s="18" t="str">
        <f t="shared" si="22"/>
        <v>clickbait</v>
      </c>
      <c r="I322" s="9">
        <f t="shared" si="0"/>
        <v>1</v>
      </c>
      <c r="J322" s="45" t="str">
        <f t="shared" si="23"/>
        <v/>
      </c>
      <c r="K322" s="47">
        <f t="shared" si="24"/>
        <v>1</v>
      </c>
      <c r="L322" s="47">
        <f t="shared" si="25"/>
        <v>2</v>
      </c>
      <c r="M322" s="48">
        <f t="shared" si="26"/>
        <v>0.33333333333333331</v>
      </c>
    </row>
    <row r="323" spans="1:13" ht="19.5" customHeight="1" x14ac:dyDescent="0.2">
      <c r="A323" s="6" t="s">
        <v>329</v>
      </c>
      <c r="B323" s="7">
        <v>1</v>
      </c>
      <c r="C323" s="8"/>
      <c r="D323" s="35"/>
      <c r="E323" s="34">
        <v>1</v>
      </c>
      <c r="F323" s="25">
        <v>1</v>
      </c>
      <c r="G323" s="17"/>
      <c r="H323" s="18" t="str">
        <f t="shared" si="22"/>
        <v>non-clickbait</v>
      </c>
      <c r="I323" s="9">
        <f t="shared" si="0"/>
        <v>-1</v>
      </c>
      <c r="J323" s="45" t="str">
        <f t="shared" si="23"/>
        <v/>
      </c>
      <c r="K323" s="47">
        <f t="shared" si="24"/>
        <v>2</v>
      </c>
      <c r="L323" s="47">
        <f t="shared" si="25"/>
        <v>1</v>
      </c>
      <c r="M323" s="48">
        <f t="shared" si="26"/>
        <v>0.33333333333333331</v>
      </c>
    </row>
    <row r="324" spans="1:13" ht="19.5" customHeight="1" x14ac:dyDescent="0.2">
      <c r="A324" s="6" t="s">
        <v>330</v>
      </c>
      <c r="B324" s="7">
        <v>1</v>
      </c>
      <c r="C324" s="8"/>
      <c r="D324" s="34">
        <v>1</v>
      </c>
      <c r="E324" s="35"/>
      <c r="F324" s="25">
        <v>1</v>
      </c>
      <c r="G324" s="17"/>
      <c r="H324" s="18" t="str">
        <f t="shared" ref="H324:H387" si="27">IF(I324&gt;0, "clickbait", "non-clickbait")</f>
        <v>non-clickbait</v>
      </c>
      <c r="I324" s="9">
        <f t="shared" si="0"/>
        <v>-3</v>
      </c>
      <c r="J324" s="45" t="str">
        <f t="shared" ref="J324:J387" si="28">IF(SUM(B324:G324)&lt;&gt;3,"NOTYET","")</f>
        <v/>
      </c>
      <c r="K324" s="47">
        <f t="shared" ref="K324:K387" si="29">B324+D324+F324</f>
        <v>3</v>
      </c>
      <c r="L324" s="47">
        <f t="shared" ref="L324:L387" si="30">C324+E324+G324</f>
        <v>0</v>
      </c>
      <c r="M324" s="48">
        <f t="shared" ref="M324:M387" si="31">(K324^2 + L324^2 -3)/6</f>
        <v>1</v>
      </c>
    </row>
    <row r="325" spans="1:13" ht="19.5" customHeight="1" x14ac:dyDescent="0.2">
      <c r="A325" s="6" t="s">
        <v>331</v>
      </c>
      <c r="B325" s="7">
        <v>1</v>
      </c>
      <c r="C325" s="8"/>
      <c r="D325" s="34"/>
      <c r="E325" s="34">
        <v>1</v>
      </c>
      <c r="F325" s="25">
        <v>1</v>
      </c>
      <c r="G325" s="17"/>
      <c r="H325" s="18" t="str">
        <f t="shared" si="27"/>
        <v>non-clickbait</v>
      </c>
      <c r="I325" s="9">
        <f t="shared" si="0"/>
        <v>-1</v>
      </c>
      <c r="J325" s="45" t="str">
        <f t="shared" si="28"/>
        <v/>
      </c>
      <c r="K325" s="47">
        <f t="shared" si="29"/>
        <v>2</v>
      </c>
      <c r="L325" s="47">
        <f t="shared" si="30"/>
        <v>1</v>
      </c>
      <c r="M325" s="48">
        <f t="shared" si="31"/>
        <v>0.33333333333333331</v>
      </c>
    </row>
    <row r="326" spans="1:13" ht="19.5" customHeight="1" x14ac:dyDescent="0.2">
      <c r="A326" s="6" t="s">
        <v>332</v>
      </c>
      <c r="B326" s="8"/>
      <c r="C326" s="7">
        <v>1</v>
      </c>
      <c r="D326" s="34"/>
      <c r="E326" s="34">
        <v>1</v>
      </c>
      <c r="F326" s="25">
        <v>1</v>
      </c>
      <c r="G326" s="17"/>
      <c r="H326" s="18" t="str">
        <f t="shared" si="27"/>
        <v>clickbait</v>
      </c>
      <c r="I326" s="9">
        <f t="shared" si="0"/>
        <v>1</v>
      </c>
      <c r="J326" s="45" t="str">
        <f t="shared" si="28"/>
        <v/>
      </c>
      <c r="K326" s="47">
        <f t="shared" si="29"/>
        <v>1</v>
      </c>
      <c r="L326" s="47">
        <f t="shared" si="30"/>
        <v>2</v>
      </c>
      <c r="M326" s="48">
        <f t="shared" si="31"/>
        <v>0.33333333333333331</v>
      </c>
    </row>
    <row r="327" spans="1:13" ht="19.5" customHeight="1" x14ac:dyDescent="0.2">
      <c r="A327" s="6" t="s">
        <v>333</v>
      </c>
      <c r="B327" s="7">
        <v>1</v>
      </c>
      <c r="C327" s="8"/>
      <c r="D327" s="34">
        <v>1</v>
      </c>
      <c r="E327" s="35"/>
      <c r="F327" s="25">
        <v>1</v>
      </c>
      <c r="G327" s="17"/>
      <c r="H327" s="18" t="str">
        <f t="shared" si="27"/>
        <v>non-clickbait</v>
      </c>
      <c r="I327" s="9">
        <f t="shared" si="0"/>
        <v>-3</v>
      </c>
      <c r="J327" s="45" t="str">
        <f t="shared" si="28"/>
        <v/>
      </c>
      <c r="K327" s="47">
        <f t="shared" si="29"/>
        <v>3</v>
      </c>
      <c r="L327" s="47">
        <f t="shared" si="30"/>
        <v>0</v>
      </c>
      <c r="M327" s="48">
        <f t="shared" si="31"/>
        <v>1</v>
      </c>
    </row>
    <row r="328" spans="1:13" ht="19.5" customHeight="1" x14ac:dyDescent="0.2">
      <c r="A328" s="6" t="s">
        <v>334</v>
      </c>
      <c r="B328" s="7">
        <v>1</v>
      </c>
      <c r="C328" s="8"/>
      <c r="D328" s="34">
        <v>1</v>
      </c>
      <c r="E328" s="35"/>
      <c r="F328" s="25">
        <v>1</v>
      </c>
      <c r="G328" s="17"/>
      <c r="H328" s="18" t="str">
        <f t="shared" si="27"/>
        <v>non-clickbait</v>
      </c>
      <c r="I328" s="9">
        <f t="shared" si="0"/>
        <v>-3</v>
      </c>
      <c r="J328" s="45" t="str">
        <f t="shared" si="28"/>
        <v/>
      </c>
      <c r="K328" s="47">
        <f t="shared" si="29"/>
        <v>3</v>
      </c>
      <c r="L328" s="47">
        <f t="shared" si="30"/>
        <v>0</v>
      </c>
      <c r="M328" s="48">
        <f t="shared" si="31"/>
        <v>1</v>
      </c>
    </row>
    <row r="329" spans="1:13" ht="19.5" customHeight="1" x14ac:dyDescent="0.2">
      <c r="A329" s="6" t="s">
        <v>335</v>
      </c>
      <c r="B329" s="7">
        <v>1</v>
      </c>
      <c r="C329" s="8"/>
      <c r="D329" s="35"/>
      <c r="E329" s="34">
        <v>1</v>
      </c>
      <c r="F329" s="25">
        <v>1</v>
      </c>
      <c r="G329" s="17"/>
      <c r="H329" s="18" t="str">
        <f t="shared" si="27"/>
        <v>non-clickbait</v>
      </c>
      <c r="I329" s="9">
        <f t="shared" si="0"/>
        <v>-1</v>
      </c>
      <c r="J329" s="45" t="str">
        <f t="shared" si="28"/>
        <v/>
      </c>
      <c r="K329" s="47">
        <f t="shared" si="29"/>
        <v>2</v>
      </c>
      <c r="L329" s="47">
        <f t="shared" si="30"/>
        <v>1</v>
      </c>
      <c r="M329" s="48">
        <f t="shared" si="31"/>
        <v>0.33333333333333331</v>
      </c>
    </row>
    <row r="330" spans="1:13" ht="19.5" customHeight="1" x14ac:dyDescent="0.2">
      <c r="A330" s="6" t="s">
        <v>336</v>
      </c>
      <c r="B330" s="7">
        <v>1</v>
      </c>
      <c r="C330" s="8"/>
      <c r="D330" s="34">
        <v>1</v>
      </c>
      <c r="E330" s="35"/>
      <c r="F330" s="25">
        <v>1</v>
      </c>
      <c r="G330" s="17"/>
      <c r="H330" s="18" t="str">
        <f t="shared" si="27"/>
        <v>non-clickbait</v>
      </c>
      <c r="I330" s="9">
        <f t="shared" si="0"/>
        <v>-3</v>
      </c>
      <c r="J330" s="45" t="str">
        <f t="shared" si="28"/>
        <v/>
      </c>
      <c r="K330" s="47">
        <f t="shared" si="29"/>
        <v>3</v>
      </c>
      <c r="L330" s="47">
        <f t="shared" si="30"/>
        <v>0</v>
      </c>
      <c r="M330" s="48">
        <f t="shared" si="31"/>
        <v>1</v>
      </c>
    </row>
    <row r="331" spans="1:13" ht="19.5" customHeight="1" x14ac:dyDescent="0.2">
      <c r="A331" s="6" t="s">
        <v>337</v>
      </c>
      <c r="B331" s="7">
        <v>1</v>
      </c>
      <c r="C331" s="8"/>
      <c r="D331" s="34">
        <v>1</v>
      </c>
      <c r="E331" s="35"/>
      <c r="F331" s="25">
        <v>1</v>
      </c>
      <c r="G331" s="17"/>
      <c r="H331" s="18" t="str">
        <f t="shared" si="27"/>
        <v>non-clickbait</v>
      </c>
      <c r="I331" s="9">
        <f t="shared" si="0"/>
        <v>-3</v>
      </c>
      <c r="J331" s="45" t="str">
        <f t="shared" si="28"/>
        <v/>
      </c>
      <c r="K331" s="47">
        <f t="shared" si="29"/>
        <v>3</v>
      </c>
      <c r="L331" s="47">
        <f t="shared" si="30"/>
        <v>0</v>
      </c>
      <c r="M331" s="48">
        <f t="shared" si="31"/>
        <v>1</v>
      </c>
    </row>
    <row r="332" spans="1:13" ht="19.5" customHeight="1" x14ac:dyDescent="0.2">
      <c r="A332" s="6" t="s">
        <v>338</v>
      </c>
      <c r="B332" s="7">
        <v>1</v>
      </c>
      <c r="C332" s="8"/>
      <c r="D332" s="34">
        <v>1</v>
      </c>
      <c r="E332" s="35"/>
      <c r="F332" s="25">
        <v>1</v>
      </c>
      <c r="G332" s="17"/>
      <c r="H332" s="18" t="str">
        <f t="shared" si="27"/>
        <v>non-clickbait</v>
      </c>
      <c r="I332" s="9">
        <f t="shared" si="0"/>
        <v>-3</v>
      </c>
      <c r="J332" s="45" t="str">
        <f t="shared" si="28"/>
        <v/>
      </c>
      <c r="K332" s="47">
        <f t="shared" si="29"/>
        <v>3</v>
      </c>
      <c r="L332" s="47">
        <f t="shared" si="30"/>
        <v>0</v>
      </c>
      <c r="M332" s="48">
        <f t="shared" si="31"/>
        <v>1</v>
      </c>
    </row>
    <row r="333" spans="1:13" ht="19.5" customHeight="1" x14ac:dyDescent="0.2">
      <c r="A333" s="6" t="s">
        <v>339</v>
      </c>
      <c r="B333" s="7">
        <v>1</v>
      </c>
      <c r="C333" s="8"/>
      <c r="D333" s="35"/>
      <c r="E333" s="34">
        <v>1</v>
      </c>
      <c r="F333" s="25">
        <v>1</v>
      </c>
      <c r="G333" s="17"/>
      <c r="H333" s="18" t="str">
        <f t="shared" si="27"/>
        <v>non-clickbait</v>
      </c>
      <c r="I333" s="9">
        <f t="shared" si="0"/>
        <v>-1</v>
      </c>
      <c r="J333" s="45" t="str">
        <f t="shared" si="28"/>
        <v/>
      </c>
      <c r="K333" s="47">
        <f t="shared" si="29"/>
        <v>2</v>
      </c>
      <c r="L333" s="47">
        <f t="shared" si="30"/>
        <v>1</v>
      </c>
      <c r="M333" s="48">
        <f t="shared" si="31"/>
        <v>0.33333333333333331</v>
      </c>
    </row>
    <row r="334" spans="1:13" ht="19.5" customHeight="1" x14ac:dyDescent="0.2">
      <c r="A334" s="6" t="s">
        <v>340</v>
      </c>
      <c r="B334" s="7">
        <v>1</v>
      </c>
      <c r="C334" s="8"/>
      <c r="D334" s="35"/>
      <c r="E334" s="34">
        <v>1</v>
      </c>
      <c r="F334" s="25">
        <v>1</v>
      </c>
      <c r="G334" s="17"/>
      <c r="H334" s="18" t="str">
        <f t="shared" si="27"/>
        <v>non-clickbait</v>
      </c>
      <c r="I334" s="9">
        <f t="shared" si="0"/>
        <v>-1</v>
      </c>
      <c r="J334" s="45" t="str">
        <f t="shared" si="28"/>
        <v/>
      </c>
      <c r="K334" s="47">
        <f t="shared" si="29"/>
        <v>2</v>
      </c>
      <c r="L334" s="47">
        <f t="shared" si="30"/>
        <v>1</v>
      </c>
      <c r="M334" s="48">
        <f t="shared" si="31"/>
        <v>0.33333333333333331</v>
      </c>
    </row>
    <row r="335" spans="1:13" ht="19.5" customHeight="1" x14ac:dyDescent="0.2">
      <c r="A335" s="6" t="s">
        <v>341</v>
      </c>
      <c r="B335" s="7">
        <v>1</v>
      </c>
      <c r="C335" s="8"/>
      <c r="D335" s="34"/>
      <c r="E335" s="34">
        <v>1</v>
      </c>
      <c r="F335" s="17"/>
      <c r="G335" s="25">
        <v>1</v>
      </c>
      <c r="H335" s="18" t="str">
        <f t="shared" si="27"/>
        <v>clickbait</v>
      </c>
      <c r="I335" s="9">
        <f t="shared" si="0"/>
        <v>1</v>
      </c>
      <c r="J335" s="45" t="str">
        <f t="shared" si="28"/>
        <v/>
      </c>
      <c r="K335" s="47">
        <f t="shared" si="29"/>
        <v>1</v>
      </c>
      <c r="L335" s="47">
        <f t="shared" si="30"/>
        <v>2</v>
      </c>
      <c r="M335" s="48">
        <f t="shared" si="31"/>
        <v>0.33333333333333331</v>
      </c>
    </row>
    <row r="336" spans="1:13" ht="19.5" customHeight="1" x14ac:dyDescent="0.2">
      <c r="A336" s="6" t="s">
        <v>342</v>
      </c>
      <c r="B336" s="7">
        <v>1</v>
      </c>
      <c r="C336" s="8"/>
      <c r="D336" s="34">
        <v>1</v>
      </c>
      <c r="E336" s="35"/>
      <c r="F336" s="25">
        <v>1</v>
      </c>
      <c r="G336" s="17"/>
      <c r="H336" s="18" t="str">
        <f t="shared" si="27"/>
        <v>non-clickbait</v>
      </c>
      <c r="I336" s="9">
        <f t="shared" si="0"/>
        <v>-3</v>
      </c>
      <c r="J336" s="45" t="str">
        <f t="shared" si="28"/>
        <v/>
      </c>
      <c r="K336" s="47">
        <f t="shared" si="29"/>
        <v>3</v>
      </c>
      <c r="L336" s="47">
        <f t="shared" si="30"/>
        <v>0</v>
      </c>
      <c r="M336" s="48">
        <f t="shared" si="31"/>
        <v>1</v>
      </c>
    </row>
    <row r="337" spans="1:13" ht="19.5" customHeight="1" x14ac:dyDescent="0.2">
      <c r="A337" s="6" t="s">
        <v>343</v>
      </c>
      <c r="B337" s="7">
        <v>1</v>
      </c>
      <c r="C337" s="8"/>
      <c r="D337" s="34">
        <v>1</v>
      </c>
      <c r="E337" s="35"/>
      <c r="F337" s="25">
        <v>1</v>
      </c>
      <c r="G337" s="17"/>
      <c r="H337" s="18" t="str">
        <f t="shared" si="27"/>
        <v>non-clickbait</v>
      </c>
      <c r="I337" s="9">
        <f t="shared" si="0"/>
        <v>-3</v>
      </c>
      <c r="J337" s="45" t="str">
        <f t="shared" si="28"/>
        <v/>
      </c>
      <c r="K337" s="47">
        <f t="shared" si="29"/>
        <v>3</v>
      </c>
      <c r="L337" s="47">
        <f t="shared" si="30"/>
        <v>0</v>
      </c>
      <c r="M337" s="48">
        <f t="shared" si="31"/>
        <v>1</v>
      </c>
    </row>
    <row r="338" spans="1:13" ht="19.5" customHeight="1" x14ac:dyDescent="0.2">
      <c r="A338" s="6" t="s">
        <v>344</v>
      </c>
      <c r="B338" s="7">
        <v>1</v>
      </c>
      <c r="C338" s="8"/>
      <c r="D338" s="35"/>
      <c r="E338" s="34">
        <v>1</v>
      </c>
      <c r="F338" s="25">
        <v>1</v>
      </c>
      <c r="G338" s="17"/>
      <c r="H338" s="18" t="str">
        <f t="shared" si="27"/>
        <v>non-clickbait</v>
      </c>
      <c r="I338" s="9">
        <f t="shared" si="0"/>
        <v>-1</v>
      </c>
      <c r="J338" s="45" t="str">
        <f t="shared" si="28"/>
        <v/>
      </c>
      <c r="K338" s="47">
        <f t="shared" si="29"/>
        <v>2</v>
      </c>
      <c r="L338" s="47">
        <f t="shared" si="30"/>
        <v>1</v>
      </c>
      <c r="M338" s="48">
        <f t="shared" si="31"/>
        <v>0.33333333333333331</v>
      </c>
    </row>
    <row r="339" spans="1:13" ht="19.5" customHeight="1" x14ac:dyDescent="0.2">
      <c r="A339" s="6" t="s">
        <v>345</v>
      </c>
      <c r="B339" s="7">
        <v>1</v>
      </c>
      <c r="C339" s="8"/>
      <c r="D339" s="34">
        <v>1</v>
      </c>
      <c r="E339" s="35"/>
      <c r="F339" s="25">
        <v>1</v>
      </c>
      <c r="G339" s="17"/>
      <c r="H339" s="18" t="str">
        <f t="shared" si="27"/>
        <v>non-clickbait</v>
      </c>
      <c r="I339" s="9">
        <f t="shared" si="0"/>
        <v>-3</v>
      </c>
      <c r="J339" s="45" t="str">
        <f t="shared" si="28"/>
        <v/>
      </c>
      <c r="K339" s="47">
        <f t="shared" si="29"/>
        <v>3</v>
      </c>
      <c r="L339" s="47">
        <f t="shared" si="30"/>
        <v>0</v>
      </c>
      <c r="M339" s="48">
        <f t="shared" si="31"/>
        <v>1</v>
      </c>
    </row>
    <row r="340" spans="1:13" ht="19.5" customHeight="1" x14ac:dyDescent="0.2">
      <c r="A340" s="6" t="s">
        <v>346</v>
      </c>
      <c r="B340" s="7">
        <v>1</v>
      </c>
      <c r="C340" s="8"/>
      <c r="D340" s="34">
        <v>1</v>
      </c>
      <c r="E340" s="35"/>
      <c r="F340" s="25">
        <v>1</v>
      </c>
      <c r="G340" s="17"/>
      <c r="H340" s="18" t="str">
        <f t="shared" si="27"/>
        <v>non-clickbait</v>
      </c>
      <c r="I340" s="9">
        <f t="shared" si="0"/>
        <v>-3</v>
      </c>
      <c r="J340" s="45" t="str">
        <f t="shared" si="28"/>
        <v/>
      </c>
      <c r="K340" s="47">
        <f t="shared" si="29"/>
        <v>3</v>
      </c>
      <c r="L340" s="47">
        <f t="shared" si="30"/>
        <v>0</v>
      </c>
      <c r="M340" s="48">
        <f t="shared" si="31"/>
        <v>1</v>
      </c>
    </row>
    <row r="341" spans="1:13" ht="19.5" customHeight="1" x14ac:dyDescent="0.2">
      <c r="A341" s="6" t="s">
        <v>347</v>
      </c>
      <c r="B341" s="7">
        <v>1</v>
      </c>
      <c r="C341" s="8"/>
      <c r="D341" s="34">
        <v>1</v>
      </c>
      <c r="E341" s="35"/>
      <c r="F341" s="25">
        <v>1</v>
      </c>
      <c r="G341" s="17"/>
      <c r="H341" s="18" t="str">
        <f t="shared" si="27"/>
        <v>non-clickbait</v>
      </c>
      <c r="I341" s="9">
        <f t="shared" si="0"/>
        <v>-3</v>
      </c>
      <c r="J341" s="45" t="str">
        <f t="shared" si="28"/>
        <v/>
      </c>
      <c r="K341" s="47">
        <f t="shared" si="29"/>
        <v>3</v>
      </c>
      <c r="L341" s="47">
        <f t="shared" si="30"/>
        <v>0</v>
      </c>
      <c r="M341" s="48">
        <f t="shared" si="31"/>
        <v>1</v>
      </c>
    </row>
    <row r="342" spans="1:13" ht="19.5" customHeight="1" x14ac:dyDescent="0.2">
      <c r="A342" s="6" t="s">
        <v>348</v>
      </c>
      <c r="B342" s="8"/>
      <c r="C342" s="7">
        <v>1</v>
      </c>
      <c r="D342" s="35"/>
      <c r="E342" s="34">
        <v>1</v>
      </c>
      <c r="F342" s="17"/>
      <c r="G342" s="25">
        <v>1</v>
      </c>
      <c r="H342" s="18" t="str">
        <f t="shared" si="27"/>
        <v>clickbait</v>
      </c>
      <c r="I342" s="9">
        <f t="shared" si="0"/>
        <v>3</v>
      </c>
      <c r="J342" s="45" t="str">
        <f t="shared" si="28"/>
        <v/>
      </c>
      <c r="K342" s="47">
        <f t="shared" si="29"/>
        <v>0</v>
      </c>
      <c r="L342" s="47">
        <f t="shared" si="30"/>
        <v>3</v>
      </c>
      <c r="M342" s="48">
        <f t="shared" si="31"/>
        <v>1</v>
      </c>
    </row>
    <row r="343" spans="1:13" ht="19.5" customHeight="1" x14ac:dyDescent="0.2">
      <c r="A343" s="6" t="s">
        <v>349</v>
      </c>
      <c r="B343" s="7">
        <v>1</v>
      </c>
      <c r="C343" s="8"/>
      <c r="D343" s="34">
        <v>1</v>
      </c>
      <c r="E343" s="35"/>
      <c r="F343" s="25">
        <v>1</v>
      </c>
      <c r="G343" s="17"/>
      <c r="H343" s="18" t="str">
        <f t="shared" si="27"/>
        <v>non-clickbait</v>
      </c>
      <c r="I343" s="9">
        <f t="shared" si="0"/>
        <v>-3</v>
      </c>
      <c r="J343" s="45" t="str">
        <f t="shared" si="28"/>
        <v/>
      </c>
      <c r="K343" s="47">
        <f t="shared" si="29"/>
        <v>3</v>
      </c>
      <c r="L343" s="47">
        <f t="shared" si="30"/>
        <v>0</v>
      </c>
      <c r="M343" s="48">
        <f t="shared" si="31"/>
        <v>1</v>
      </c>
    </row>
    <row r="344" spans="1:13" ht="19.5" customHeight="1" x14ac:dyDescent="0.2">
      <c r="A344" s="6" t="s">
        <v>350</v>
      </c>
      <c r="B344" s="7">
        <v>1</v>
      </c>
      <c r="C344" s="8"/>
      <c r="D344" s="34">
        <v>1</v>
      </c>
      <c r="E344" s="35"/>
      <c r="F344" s="25">
        <v>1</v>
      </c>
      <c r="G344" s="17"/>
      <c r="H344" s="18" t="str">
        <f t="shared" si="27"/>
        <v>non-clickbait</v>
      </c>
      <c r="I344" s="9">
        <f t="shared" si="0"/>
        <v>-3</v>
      </c>
      <c r="J344" s="45" t="str">
        <f t="shared" si="28"/>
        <v/>
      </c>
      <c r="K344" s="47">
        <f t="shared" si="29"/>
        <v>3</v>
      </c>
      <c r="L344" s="47">
        <f t="shared" si="30"/>
        <v>0</v>
      </c>
      <c r="M344" s="48">
        <f t="shared" si="31"/>
        <v>1</v>
      </c>
    </row>
    <row r="345" spans="1:13" ht="19.5" customHeight="1" x14ac:dyDescent="0.2">
      <c r="A345" s="6" t="s">
        <v>351</v>
      </c>
      <c r="B345" s="7">
        <v>1</v>
      </c>
      <c r="C345" s="8"/>
      <c r="D345" s="34">
        <v>1</v>
      </c>
      <c r="E345" s="35"/>
      <c r="F345" s="25">
        <v>1</v>
      </c>
      <c r="G345" s="17"/>
      <c r="H345" s="18" t="str">
        <f t="shared" si="27"/>
        <v>non-clickbait</v>
      </c>
      <c r="I345" s="9">
        <f t="shared" si="0"/>
        <v>-3</v>
      </c>
      <c r="J345" s="45" t="str">
        <f t="shared" si="28"/>
        <v/>
      </c>
      <c r="K345" s="47">
        <f t="shared" si="29"/>
        <v>3</v>
      </c>
      <c r="L345" s="47">
        <f t="shared" si="30"/>
        <v>0</v>
      </c>
      <c r="M345" s="48">
        <f t="shared" si="31"/>
        <v>1</v>
      </c>
    </row>
    <row r="346" spans="1:13" ht="19.5" customHeight="1" x14ac:dyDescent="0.2">
      <c r="A346" s="6" t="s">
        <v>352</v>
      </c>
      <c r="B346" s="8"/>
      <c r="C346" s="7">
        <v>1</v>
      </c>
      <c r="D346" s="35"/>
      <c r="E346" s="34">
        <v>1</v>
      </c>
      <c r="F346" s="25">
        <v>1</v>
      </c>
      <c r="G346" s="17"/>
      <c r="H346" s="18" t="str">
        <f t="shared" si="27"/>
        <v>clickbait</v>
      </c>
      <c r="I346" s="9">
        <f t="shared" si="0"/>
        <v>1</v>
      </c>
      <c r="J346" s="45" t="str">
        <f t="shared" si="28"/>
        <v/>
      </c>
      <c r="K346" s="47">
        <f t="shared" si="29"/>
        <v>1</v>
      </c>
      <c r="L346" s="47">
        <f t="shared" si="30"/>
        <v>2</v>
      </c>
      <c r="M346" s="48">
        <f t="shared" si="31"/>
        <v>0.33333333333333331</v>
      </c>
    </row>
    <row r="347" spans="1:13" ht="19.5" customHeight="1" x14ac:dyDescent="0.2">
      <c r="A347" s="6" t="s">
        <v>353</v>
      </c>
      <c r="B347" s="7">
        <v>1</v>
      </c>
      <c r="C347" s="8"/>
      <c r="D347" s="34">
        <v>1</v>
      </c>
      <c r="E347" s="35"/>
      <c r="F347" s="25">
        <v>1</v>
      </c>
      <c r="G347" s="17"/>
      <c r="H347" s="18" t="str">
        <f t="shared" si="27"/>
        <v>non-clickbait</v>
      </c>
      <c r="I347" s="9">
        <f t="shared" si="0"/>
        <v>-3</v>
      </c>
      <c r="J347" s="45" t="str">
        <f t="shared" si="28"/>
        <v/>
      </c>
      <c r="K347" s="47">
        <f t="shared" si="29"/>
        <v>3</v>
      </c>
      <c r="L347" s="47">
        <f t="shared" si="30"/>
        <v>0</v>
      </c>
      <c r="M347" s="48">
        <f t="shared" si="31"/>
        <v>1</v>
      </c>
    </row>
    <row r="348" spans="1:13" ht="19.5" customHeight="1" x14ac:dyDescent="0.2">
      <c r="A348" s="6" t="s">
        <v>354</v>
      </c>
      <c r="B348" s="7">
        <v>1</v>
      </c>
      <c r="C348" s="8"/>
      <c r="D348" s="34">
        <v>1</v>
      </c>
      <c r="E348" s="35"/>
      <c r="F348" s="25">
        <v>1</v>
      </c>
      <c r="G348" s="17"/>
      <c r="H348" s="18" t="str">
        <f t="shared" si="27"/>
        <v>non-clickbait</v>
      </c>
      <c r="I348" s="9">
        <f t="shared" si="0"/>
        <v>-3</v>
      </c>
      <c r="J348" s="45" t="str">
        <f t="shared" si="28"/>
        <v/>
      </c>
      <c r="K348" s="47">
        <f t="shared" si="29"/>
        <v>3</v>
      </c>
      <c r="L348" s="47">
        <f t="shared" si="30"/>
        <v>0</v>
      </c>
      <c r="M348" s="48">
        <f t="shared" si="31"/>
        <v>1</v>
      </c>
    </row>
    <row r="349" spans="1:13" ht="19.5" customHeight="1" x14ac:dyDescent="0.2">
      <c r="A349" s="6" t="s">
        <v>355</v>
      </c>
      <c r="B349" s="7">
        <v>1</v>
      </c>
      <c r="C349" s="8"/>
      <c r="D349" s="34">
        <v>1</v>
      </c>
      <c r="E349" s="35"/>
      <c r="F349" s="25">
        <v>1</v>
      </c>
      <c r="G349" s="17"/>
      <c r="H349" s="18" t="str">
        <f t="shared" si="27"/>
        <v>non-clickbait</v>
      </c>
      <c r="I349" s="9">
        <f t="shared" si="0"/>
        <v>-3</v>
      </c>
      <c r="J349" s="45" t="str">
        <f t="shared" si="28"/>
        <v/>
      </c>
      <c r="K349" s="47">
        <f t="shared" si="29"/>
        <v>3</v>
      </c>
      <c r="L349" s="47">
        <f t="shared" si="30"/>
        <v>0</v>
      </c>
      <c r="M349" s="48">
        <f t="shared" si="31"/>
        <v>1</v>
      </c>
    </row>
    <row r="350" spans="1:13" ht="19.5" customHeight="1" x14ac:dyDescent="0.2">
      <c r="A350" s="6" t="s">
        <v>356</v>
      </c>
      <c r="B350" s="8"/>
      <c r="C350" s="7">
        <v>1</v>
      </c>
      <c r="D350" s="35"/>
      <c r="E350" s="34">
        <v>1</v>
      </c>
      <c r="F350" s="25">
        <v>1</v>
      </c>
      <c r="G350" s="17"/>
      <c r="H350" s="18" t="str">
        <f t="shared" si="27"/>
        <v>clickbait</v>
      </c>
      <c r="I350" s="9">
        <f t="shared" si="0"/>
        <v>1</v>
      </c>
      <c r="J350" s="45" t="str">
        <f t="shared" si="28"/>
        <v/>
      </c>
      <c r="K350" s="47">
        <f t="shared" si="29"/>
        <v>1</v>
      </c>
      <c r="L350" s="47">
        <f t="shared" si="30"/>
        <v>2</v>
      </c>
      <c r="M350" s="48">
        <f t="shared" si="31"/>
        <v>0.33333333333333331</v>
      </c>
    </row>
    <row r="351" spans="1:13" ht="19.5" customHeight="1" x14ac:dyDescent="0.2">
      <c r="A351" s="6" t="s">
        <v>357</v>
      </c>
      <c r="B351" s="7">
        <v>1</v>
      </c>
      <c r="C351" s="8"/>
      <c r="D351" s="34">
        <v>1</v>
      </c>
      <c r="E351" s="35"/>
      <c r="F351" s="25">
        <v>1</v>
      </c>
      <c r="G351" s="17"/>
      <c r="H351" s="18" t="str">
        <f t="shared" si="27"/>
        <v>non-clickbait</v>
      </c>
      <c r="I351" s="9">
        <f t="shared" si="0"/>
        <v>-3</v>
      </c>
      <c r="J351" s="45" t="str">
        <f t="shared" si="28"/>
        <v/>
      </c>
      <c r="K351" s="47">
        <f t="shared" si="29"/>
        <v>3</v>
      </c>
      <c r="L351" s="47">
        <f t="shared" si="30"/>
        <v>0</v>
      </c>
      <c r="M351" s="48">
        <f t="shared" si="31"/>
        <v>1</v>
      </c>
    </row>
    <row r="352" spans="1:13" ht="19.5" customHeight="1" x14ac:dyDescent="0.2">
      <c r="A352" s="6" t="s">
        <v>358</v>
      </c>
      <c r="B352" s="7">
        <v>1</v>
      </c>
      <c r="C352" s="8"/>
      <c r="D352" s="34">
        <v>1</v>
      </c>
      <c r="E352" s="35"/>
      <c r="F352" s="25">
        <v>1</v>
      </c>
      <c r="G352" s="17"/>
      <c r="H352" s="18" t="str">
        <f t="shared" si="27"/>
        <v>non-clickbait</v>
      </c>
      <c r="I352" s="9">
        <f t="shared" si="0"/>
        <v>-3</v>
      </c>
      <c r="J352" s="45" t="str">
        <f t="shared" si="28"/>
        <v/>
      </c>
      <c r="K352" s="47">
        <f t="shared" si="29"/>
        <v>3</v>
      </c>
      <c r="L352" s="47">
        <f t="shared" si="30"/>
        <v>0</v>
      </c>
      <c r="M352" s="48">
        <f t="shared" si="31"/>
        <v>1</v>
      </c>
    </row>
    <row r="353" spans="1:13" ht="19.5" customHeight="1" x14ac:dyDescent="0.2">
      <c r="A353" s="6" t="s">
        <v>359</v>
      </c>
      <c r="B353" s="7">
        <v>1</v>
      </c>
      <c r="C353" s="8"/>
      <c r="D353" s="34">
        <v>1</v>
      </c>
      <c r="E353" s="35"/>
      <c r="F353" s="25">
        <v>1</v>
      </c>
      <c r="G353" s="17"/>
      <c r="H353" s="18" t="str">
        <f t="shared" si="27"/>
        <v>non-clickbait</v>
      </c>
      <c r="I353" s="9">
        <f t="shared" si="0"/>
        <v>-3</v>
      </c>
      <c r="J353" s="45" t="str">
        <f t="shared" si="28"/>
        <v/>
      </c>
      <c r="K353" s="47">
        <f t="shared" si="29"/>
        <v>3</v>
      </c>
      <c r="L353" s="47">
        <f t="shared" si="30"/>
        <v>0</v>
      </c>
      <c r="M353" s="48">
        <f t="shared" si="31"/>
        <v>1</v>
      </c>
    </row>
    <row r="354" spans="1:13" ht="19.5" customHeight="1" x14ac:dyDescent="0.2">
      <c r="A354" s="6" t="s">
        <v>360</v>
      </c>
      <c r="B354" s="7">
        <v>1</v>
      </c>
      <c r="C354" s="8"/>
      <c r="D354" s="34">
        <v>1</v>
      </c>
      <c r="E354" s="35"/>
      <c r="F354" s="25">
        <v>1</v>
      </c>
      <c r="G354" s="17"/>
      <c r="H354" s="18" t="str">
        <f t="shared" si="27"/>
        <v>non-clickbait</v>
      </c>
      <c r="I354" s="9">
        <f t="shared" si="0"/>
        <v>-3</v>
      </c>
      <c r="J354" s="45" t="str">
        <f t="shared" si="28"/>
        <v/>
      </c>
      <c r="K354" s="47">
        <f t="shared" si="29"/>
        <v>3</v>
      </c>
      <c r="L354" s="47">
        <f t="shared" si="30"/>
        <v>0</v>
      </c>
      <c r="M354" s="48">
        <f t="shared" si="31"/>
        <v>1</v>
      </c>
    </row>
    <row r="355" spans="1:13" ht="19.5" customHeight="1" x14ac:dyDescent="0.2">
      <c r="A355" s="6" t="s">
        <v>361</v>
      </c>
      <c r="B355" s="8"/>
      <c r="C355" s="7">
        <v>1</v>
      </c>
      <c r="D355" s="35"/>
      <c r="E355" s="34">
        <v>1</v>
      </c>
      <c r="F355" s="25">
        <v>1</v>
      </c>
      <c r="G355" s="17"/>
      <c r="H355" s="18" t="str">
        <f t="shared" si="27"/>
        <v>clickbait</v>
      </c>
      <c r="I355" s="9">
        <f t="shared" si="0"/>
        <v>1</v>
      </c>
      <c r="J355" s="45" t="str">
        <f t="shared" si="28"/>
        <v/>
      </c>
      <c r="K355" s="47">
        <f t="shared" si="29"/>
        <v>1</v>
      </c>
      <c r="L355" s="47">
        <f t="shared" si="30"/>
        <v>2</v>
      </c>
      <c r="M355" s="48">
        <f t="shared" si="31"/>
        <v>0.33333333333333331</v>
      </c>
    </row>
    <row r="356" spans="1:13" ht="19.5" customHeight="1" x14ac:dyDescent="0.2">
      <c r="A356" s="6" t="s">
        <v>362</v>
      </c>
      <c r="B356" s="7">
        <v>1</v>
      </c>
      <c r="C356" s="8"/>
      <c r="D356" s="34">
        <v>1</v>
      </c>
      <c r="E356" s="35"/>
      <c r="F356" s="25">
        <v>1</v>
      </c>
      <c r="G356" s="17"/>
      <c r="H356" s="18" t="str">
        <f t="shared" si="27"/>
        <v>non-clickbait</v>
      </c>
      <c r="I356" s="9">
        <f t="shared" si="0"/>
        <v>-3</v>
      </c>
      <c r="J356" s="45" t="str">
        <f t="shared" si="28"/>
        <v/>
      </c>
      <c r="K356" s="47">
        <f t="shared" si="29"/>
        <v>3</v>
      </c>
      <c r="L356" s="47">
        <f t="shared" si="30"/>
        <v>0</v>
      </c>
      <c r="M356" s="48">
        <f t="shared" si="31"/>
        <v>1</v>
      </c>
    </row>
    <row r="357" spans="1:13" ht="19.5" customHeight="1" x14ac:dyDescent="0.2">
      <c r="A357" s="6" t="s">
        <v>363</v>
      </c>
      <c r="B357" s="7">
        <v>1</v>
      </c>
      <c r="C357" s="8"/>
      <c r="D357" s="34">
        <v>1</v>
      </c>
      <c r="E357" s="35"/>
      <c r="F357" s="25">
        <v>1</v>
      </c>
      <c r="G357" s="17"/>
      <c r="H357" s="18" t="str">
        <f t="shared" si="27"/>
        <v>non-clickbait</v>
      </c>
      <c r="I357" s="9">
        <f t="shared" si="0"/>
        <v>-3</v>
      </c>
      <c r="J357" s="45" t="str">
        <f t="shared" si="28"/>
        <v/>
      </c>
      <c r="K357" s="47">
        <f t="shared" si="29"/>
        <v>3</v>
      </c>
      <c r="L357" s="47">
        <f t="shared" si="30"/>
        <v>0</v>
      </c>
      <c r="M357" s="48">
        <f t="shared" si="31"/>
        <v>1</v>
      </c>
    </row>
    <row r="358" spans="1:13" ht="19.5" customHeight="1" x14ac:dyDescent="0.2">
      <c r="A358" s="6" t="s">
        <v>364</v>
      </c>
      <c r="B358" s="7">
        <v>1</v>
      </c>
      <c r="C358" s="8"/>
      <c r="D358" s="34">
        <v>1</v>
      </c>
      <c r="E358" s="35"/>
      <c r="F358" s="25">
        <v>1</v>
      </c>
      <c r="G358" s="17"/>
      <c r="H358" s="18" t="str">
        <f t="shared" si="27"/>
        <v>non-clickbait</v>
      </c>
      <c r="I358" s="9">
        <f t="shared" si="0"/>
        <v>-3</v>
      </c>
      <c r="J358" s="45" t="str">
        <f t="shared" si="28"/>
        <v/>
      </c>
      <c r="K358" s="47">
        <f t="shared" si="29"/>
        <v>3</v>
      </c>
      <c r="L358" s="47">
        <f t="shared" si="30"/>
        <v>0</v>
      </c>
      <c r="M358" s="48">
        <f t="shared" si="31"/>
        <v>1</v>
      </c>
    </row>
    <row r="359" spans="1:13" ht="19.5" customHeight="1" x14ac:dyDescent="0.2">
      <c r="A359" s="6" t="s">
        <v>365</v>
      </c>
      <c r="B359" s="7">
        <v>1</v>
      </c>
      <c r="C359" s="8"/>
      <c r="D359" s="34">
        <v>1</v>
      </c>
      <c r="E359" s="35"/>
      <c r="F359" s="25">
        <v>1</v>
      </c>
      <c r="G359" s="17"/>
      <c r="H359" s="18" t="str">
        <f t="shared" si="27"/>
        <v>non-clickbait</v>
      </c>
      <c r="I359" s="9">
        <f t="shared" si="0"/>
        <v>-3</v>
      </c>
      <c r="J359" s="45" t="str">
        <f t="shared" si="28"/>
        <v/>
      </c>
      <c r="K359" s="47">
        <f t="shared" si="29"/>
        <v>3</v>
      </c>
      <c r="L359" s="47">
        <f t="shared" si="30"/>
        <v>0</v>
      </c>
      <c r="M359" s="48">
        <f t="shared" si="31"/>
        <v>1</v>
      </c>
    </row>
    <row r="360" spans="1:13" ht="19.5" customHeight="1" x14ac:dyDescent="0.2">
      <c r="A360" s="19" t="s">
        <v>366</v>
      </c>
      <c r="B360" s="7">
        <v>1</v>
      </c>
      <c r="C360" s="8"/>
      <c r="D360" s="35"/>
      <c r="E360" s="34">
        <v>1</v>
      </c>
      <c r="F360" s="25">
        <v>1</v>
      </c>
      <c r="G360" s="17"/>
      <c r="H360" s="18" t="str">
        <f t="shared" si="27"/>
        <v>non-clickbait</v>
      </c>
      <c r="I360" s="9">
        <f t="shared" si="0"/>
        <v>-1</v>
      </c>
      <c r="J360" s="45" t="str">
        <f t="shared" si="28"/>
        <v/>
      </c>
      <c r="K360" s="47">
        <f t="shared" si="29"/>
        <v>2</v>
      </c>
      <c r="L360" s="47">
        <f t="shared" si="30"/>
        <v>1</v>
      </c>
      <c r="M360" s="48">
        <f t="shared" si="31"/>
        <v>0.33333333333333331</v>
      </c>
    </row>
    <row r="361" spans="1:13" ht="19.5" customHeight="1" x14ac:dyDescent="0.2">
      <c r="A361" s="6" t="s">
        <v>367</v>
      </c>
      <c r="B361" s="8"/>
      <c r="C361" s="7">
        <v>1</v>
      </c>
      <c r="D361" s="34">
        <v>1</v>
      </c>
      <c r="E361" s="35"/>
      <c r="F361" s="25">
        <v>1</v>
      </c>
      <c r="G361" s="17"/>
      <c r="H361" s="18" t="str">
        <f t="shared" si="27"/>
        <v>non-clickbait</v>
      </c>
      <c r="I361" s="9">
        <f t="shared" si="0"/>
        <v>-1</v>
      </c>
      <c r="J361" s="45" t="str">
        <f t="shared" si="28"/>
        <v/>
      </c>
      <c r="K361" s="47">
        <f t="shared" si="29"/>
        <v>2</v>
      </c>
      <c r="L361" s="47">
        <f t="shared" si="30"/>
        <v>1</v>
      </c>
      <c r="M361" s="48">
        <f t="shared" si="31"/>
        <v>0.33333333333333331</v>
      </c>
    </row>
    <row r="362" spans="1:13" ht="19.5" customHeight="1" x14ac:dyDescent="0.2">
      <c r="A362" s="6" t="s">
        <v>368</v>
      </c>
      <c r="B362" s="8"/>
      <c r="C362" s="7">
        <v>1</v>
      </c>
      <c r="D362" s="35"/>
      <c r="E362" s="34">
        <v>1</v>
      </c>
      <c r="F362" s="17"/>
      <c r="G362" s="25">
        <v>1</v>
      </c>
      <c r="H362" s="18" t="str">
        <f t="shared" si="27"/>
        <v>clickbait</v>
      </c>
      <c r="I362" s="9">
        <f t="shared" si="0"/>
        <v>3</v>
      </c>
      <c r="J362" s="45" t="str">
        <f t="shared" si="28"/>
        <v/>
      </c>
      <c r="K362" s="47">
        <f t="shared" si="29"/>
        <v>0</v>
      </c>
      <c r="L362" s="47">
        <f t="shared" si="30"/>
        <v>3</v>
      </c>
      <c r="M362" s="48">
        <f t="shared" si="31"/>
        <v>1</v>
      </c>
    </row>
    <row r="363" spans="1:13" ht="19.5" customHeight="1" x14ac:dyDescent="0.2">
      <c r="A363" s="6" t="s">
        <v>369</v>
      </c>
      <c r="B363" s="7">
        <v>1</v>
      </c>
      <c r="C363" s="8"/>
      <c r="D363" s="34">
        <v>1</v>
      </c>
      <c r="E363" s="35"/>
      <c r="F363" s="25">
        <v>1</v>
      </c>
      <c r="G363" s="17"/>
      <c r="H363" s="18" t="str">
        <f t="shared" si="27"/>
        <v>non-clickbait</v>
      </c>
      <c r="I363" s="9">
        <f t="shared" si="0"/>
        <v>-3</v>
      </c>
      <c r="J363" s="45" t="str">
        <f t="shared" si="28"/>
        <v/>
      </c>
      <c r="K363" s="47">
        <f t="shared" si="29"/>
        <v>3</v>
      </c>
      <c r="L363" s="47">
        <f t="shared" si="30"/>
        <v>0</v>
      </c>
      <c r="M363" s="48">
        <f t="shared" si="31"/>
        <v>1</v>
      </c>
    </row>
    <row r="364" spans="1:13" ht="19.5" customHeight="1" x14ac:dyDescent="0.2">
      <c r="A364" s="6" t="s">
        <v>370</v>
      </c>
      <c r="B364" s="7">
        <v>1</v>
      </c>
      <c r="C364" s="8"/>
      <c r="D364" s="34">
        <v>1</v>
      </c>
      <c r="E364" s="35"/>
      <c r="F364" s="25">
        <v>1</v>
      </c>
      <c r="G364" s="17"/>
      <c r="H364" s="18" t="str">
        <f t="shared" si="27"/>
        <v>non-clickbait</v>
      </c>
      <c r="I364" s="9">
        <f t="shared" si="0"/>
        <v>-3</v>
      </c>
      <c r="J364" s="45" t="str">
        <f t="shared" si="28"/>
        <v/>
      </c>
      <c r="K364" s="47">
        <f t="shared" si="29"/>
        <v>3</v>
      </c>
      <c r="L364" s="47">
        <f t="shared" si="30"/>
        <v>0</v>
      </c>
      <c r="M364" s="48">
        <f t="shared" si="31"/>
        <v>1</v>
      </c>
    </row>
    <row r="365" spans="1:13" ht="19.5" customHeight="1" x14ac:dyDescent="0.2">
      <c r="A365" s="6" t="s">
        <v>371</v>
      </c>
      <c r="B365" s="7">
        <v>1</v>
      </c>
      <c r="C365" s="8"/>
      <c r="D365" s="34">
        <v>1</v>
      </c>
      <c r="E365" s="35"/>
      <c r="F365" s="25">
        <v>1</v>
      </c>
      <c r="G365" s="17"/>
      <c r="H365" s="18" t="str">
        <f t="shared" si="27"/>
        <v>non-clickbait</v>
      </c>
      <c r="I365" s="9">
        <f t="shared" si="0"/>
        <v>-3</v>
      </c>
      <c r="J365" s="45" t="str">
        <f t="shared" si="28"/>
        <v/>
      </c>
      <c r="K365" s="47">
        <f t="shared" si="29"/>
        <v>3</v>
      </c>
      <c r="L365" s="47">
        <f t="shared" si="30"/>
        <v>0</v>
      </c>
      <c r="M365" s="48">
        <f t="shared" si="31"/>
        <v>1</v>
      </c>
    </row>
    <row r="366" spans="1:13" ht="19.5" customHeight="1" x14ac:dyDescent="0.2">
      <c r="A366" s="6" t="s">
        <v>372</v>
      </c>
      <c r="B366" s="7">
        <v>1</v>
      </c>
      <c r="C366" s="8"/>
      <c r="D366" s="34">
        <v>1</v>
      </c>
      <c r="E366" s="35"/>
      <c r="F366" s="25">
        <v>1</v>
      </c>
      <c r="G366" s="17"/>
      <c r="H366" s="18" t="str">
        <f t="shared" si="27"/>
        <v>non-clickbait</v>
      </c>
      <c r="I366" s="9">
        <f t="shared" si="0"/>
        <v>-3</v>
      </c>
      <c r="J366" s="45" t="str">
        <f t="shared" si="28"/>
        <v/>
      </c>
      <c r="K366" s="47">
        <f t="shared" si="29"/>
        <v>3</v>
      </c>
      <c r="L366" s="47">
        <f t="shared" si="30"/>
        <v>0</v>
      </c>
      <c r="M366" s="48">
        <f t="shared" si="31"/>
        <v>1</v>
      </c>
    </row>
    <row r="367" spans="1:13" ht="19.5" customHeight="1" x14ac:dyDescent="0.2">
      <c r="A367" s="6" t="s">
        <v>373</v>
      </c>
      <c r="B367" s="7">
        <v>1</v>
      </c>
      <c r="C367" s="8"/>
      <c r="D367" s="34">
        <v>1</v>
      </c>
      <c r="E367" s="35"/>
      <c r="F367" s="25">
        <v>1</v>
      </c>
      <c r="G367" s="17"/>
      <c r="H367" s="18" t="str">
        <f t="shared" si="27"/>
        <v>non-clickbait</v>
      </c>
      <c r="I367" s="9">
        <f t="shared" si="0"/>
        <v>-3</v>
      </c>
      <c r="J367" s="45" t="str">
        <f t="shared" si="28"/>
        <v/>
      </c>
      <c r="K367" s="47">
        <f t="shared" si="29"/>
        <v>3</v>
      </c>
      <c r="L367" s="47">
        <f t="shared" si="30"/>
        <v>0</v>
      </c>
      <c r="M367" s="48">
        <f t="shared" si="31"/>
        <v>1</v>
      </c>
    </row>
    <row r="368" spans="1:13" ht="19.5" customHeight="1" x14ac:dyDescent="0.2">
      <c r="A368" s="6" t="s">
        <v>374</v>
      </c>
      <c r="B368" s="7">
        <v>1</v>
      </c>
      <c r="C368" s="8"/>
      <c r="D368" s="34">
        <v>1</v>
      </c>
      <c r="E368" s="35"/>
      <c r="F368" s="25">
        <v>1</v>
      </c>
      <c r="G368" s="17"/>
      <c r="H368" s="18" t="str">
        <f t="shared" si="27"/>
        <v>non-clickbait</v>
      </c>
      <c r="I368" s="9">
        <f t="shared" si="0"/>
        <v>-3</v>
      </c>
      <c r="J368" s="45" t="str">
        <f t="shared" si="28"/>
        <v/>
      </c>
      <c r="K368" s="47">
        <f t="shared" si="29"/>
        <v>3</v>
      </c>
      <c r="L368" s="47">
        <f t="shared" si="30"/>
        <v>0</v>
      </c>
      <c r="M368" s="48">
        <f t="shared" si="31"/>
        <v>1</v>
      </c>
    </row>
    <row r="369" spans="1:13" ht="19.5" customHeight="1" x14ac:dyDescent="0.2">
      <c r="A369" s="6" t="s">
        <v>375</v>
      </c>
      <c r="B369" s="7">
        <v>1</v>
      </c>
      <c r="C369" s="8"/>
      <c r="D369" s="34">
        <v>1</v>
      </c>
      <c r="E369" s="35"/>
      <c r="F369" s="25">
        <v>1</v>
      </c>
      <c r="G369" s="17"/>
      <c r="H369" s="18" t="str">
        <f t="shared" si="27"/>
        <v>non-clickbait</v>
      </c>
      <c r="I369" s="9">
        <f t="shared" si="0"/>
        <v>-3</v>
      </c>
      <c r="J369" s="45" t="str">
        <f t="shared" si="28"/>
        <v/>
      </c>
      <c r="K369" s="47">
        <f t="shared" si="29"/>
        <v>3</v>
      </c>
      <c r="L369" s="47">
        <f t="shared" si="30"/>
        <v>0</v>
      </c>
      <c r="M369" s="48">
        <f t="shared" si="31"/>
        <v>1</v>
      </c>
    </row>
    <row r="370" spans="1:13" ht="19.5" customHeight="1" x14ac:dyDescent="0.2">
      <c r="A370" s="6" t="s">
        <v>376</v>
      </c>
      <c r="B370" s="7">
        <v>1</v>
      </c>
      <c r="C370" s="8"/>
      <c r="D370" s="34">
        <v>1</v>
      </c>
      <c r="E370" s="35"/>
      <c r="F370" s="25">
        <v>1</v>
      </c>
      <c r="G370" s="17"/>
      <c r="H370" s="18" t="str">
        <f t="shared" si="27"/>
        <v>non-clickbait</v>
      </c>
      <c r="I370" s="9">
        <f t="shared" si="0"/>
        <v>-3</v>
      </c>
      <c r="J370" s="45" t="str">
        <f t="shared" si="28"/>
        <v/>
      </c>
      <c r="K370" s="47">
        <f t="shared" si="29"/>
        <v>3</v>
      </c>
      <c r="L370" s="47">
        <f t="shared" si="30"/>
        <v>0</v>
      </c>
      <c r="M370" s="48">
        <f t="shared" si="31"/>
        <v>1</v>
      </c>
    </row>
    <row r="371" spans="1:13" ht="19.5" customHeight="1" x14ac:dyDescent="0.2">
      <c r="A371" s="6" t="s">
        <v>377</v>
      </c>
      <c r="B371" s="8"/>
      <c r="C371" s="7">
        <v>1</v>
      </c>
      <c r="D371" s="35"/>
      <c r="E371" s="34">
        <v>1</v>
      </c>
      <c r="F371" s="17"/>
      <c r="G371" s="25">
        <v>1</v>
      </c>
      <c r="H371" s="18" t="str">
        <f t="shared" si="27"/>
        <v>clickbait</v>
      </c>
      <c r="I371" s="9">
        <f t="shared" si="0"/>
        <v>3</v>
      </c>
      <c r="J371" s="45" t="str">
        <f t="shared" si="28"/>
        <v/>
      </c>
      <c r="K371" s="47">
        <f t="shared" si="29"/>
        <v>0</v>
      </c>
      <c r="L371" s="47">
        <f t="shared" si="30"/>
        <v>3</v>
      </c>
      <c r="M371" s="48">
        <f t="shared" si="31"/>
        <v>1</v>
      </c>
    </row>
    <row r="372" spans="1:13" ht="19.5" customHeight="1" x14ac:dyDescent="0.2">
      <c r="A372" s="6" t="s">
        <v>378</v>
      </c>
      <c r="B372" s="7">
        <v>1</v>
      </c>
      <c r="C372" s="8"/>
      <c r="D372" s="34">
        <v>1</v>
      </c>
      <c r="E372" s="35"/>
      <c r="F372" s="25">
        <v>1</v>
      </c>
      <c r="G372" s="17"/>
      <c r="H372" s="18" t="str">
        <f t="shared" si="27"/>
        <v>non-clickbait</v>
      </c>
      <c r="I372" s="9">
        <f t="shared" si="0"/>
        <v>-3</v>
      </c>
      <c r="J372" s="45" t="str">
        <f t="shared" si="28"/>
        <v/>
      </c>
      <c r="K372" s="47">
        <f t="shared" si="29"/>
        <v>3</v>
      </c>
      <c r="L372" s="47">
        <f t="shared" si="30"/>
        <v>0</v>
      </c>
      <c r="M372" s="48">
        <f t="shared" si="31"/>
        <v>1</v>
      </c>
    </row>
    <row r="373" spans="1:13" ht="19.5" customHeight="1" x14ac:dyDescent="0.2">
      <c r="A373" s="6" t="s">
        <v>379</v>
      </c>
      <c r="B373" s="8"/>
      <c r="C373" s="7">
        <v>1</v>
      </c>
      <c r="D373" s="35"/>
      <c r="E373" s="34">
        <v>1</v>
      </c>
      <c r="F373" s="25"/>
      <c r="G373" s="25">
        <v>1</v>
      </c>
      <c r="H373" s="18" t="str">
        <f t="shared" si="27"/>
        <v>clickbait</v>
      </c>
      <c r="I373" s="9">
        <f t="shared" si="0"/>
        <v>3</v>
      </c>
      <c r="J373" s="45" t="str">
        <f t="shared" si="28"/>
        <v/>
      </c>
      <c r="K373" s="47">
        <f t="shared" si="29"/>
        <v>0</v>
      </c>
      <c r="L373" s="47">
        <f t="shared" si="30"/>
        <v>3</v>
      </c>
      <c r="M373" s="48">
        <f t="shared" si="31"/>
        <v>1</v>
      </c>
    </row>
    <row r="374" spans="1:13" ht="19.5" customHeight="1" x14ac:dyDescent="0.2">
      <c r="A374" s="6" t="s">
        <v>380</v>
      </c>
      <c r="B374" s="7">
        <v>1</v>
      </c>
      <c r="C374" s="8"/>
      <c r="D374" s="34">
        <v>1</v>
      </c>
      <c r="E374" s="35"/>
      <c r="F374" s="25">
        <v>1</v>
      </c>
      <c r="G374" s="17"/>
      <c r="H374" s="18" t="str">
        <f t="shared" si="27"/>
        <v>non-clickbait</v>
      </c>
      <c r="I374" s="9">
        <f t="shared" si="0"/>
        <v>-3</v>
      </c>
      <c r="J374" s="45" t="str">
        <f t="shared" si="28"/>
        <v/>
      </c>
      <c r="K374" s="47">
        <f t="shared" si="29"/>
        <v>3</v>
      </c>
      <c r="L374" s="47">
        <f t="shared" si="30"/>
        <v>0</v>
      </c>
      <c r="M374" s="48">
        <f t="shared" si="31"/>
        <v>1</v>
      </c>
    </row>
    <row r="375" spans="1:13" ht="19.5" customHeight="1" x14ac:dyDescent="0.2">
      <c r="A375" s="6" t="s">
        <v>381</v>
      </c>
      <c r="B375" s="7">
        <v>1</v>
      </c>
      <c r="C375" s="8"/>
      <c r="D375" s="34"/>
      <c r="E375" s="34">
        <v>1</v>
      </c>
      <c r="F375" s="25">
        <v>1</v>
      </c>
      <c r="G375" s="17"/>
      <c r="H375" s="18" t="str">
        <f t="shared" si="27"/>
        <v>non-clickbait</v>
      </c>
      <c r="I375" s="9">
        <f t="shared" si="0"/>
        <v>-1</v>
      </c>
      <c r="J375" s="45" t="str">
        <f t="shared" si="28"/>
        <v/>
      </c>
      <c r="K375" s="47">
        <f t="shared" si="29"/>
        <v>2</v>
      </c>
      <c r="L375" s="47">
        <f t="shared" si="30"/>
        <v>1</v>
      </c>
      <c r="M375" s="48">
        <f t="shared" si="31"/>
        <v>0.33333333333333331</v>
      </c>
    </row>
    <row r="376" spans="1:13" ht="19.5" customHeight="1" x14ac:dyDescent="0.2">
      <c r="A376" s="6" t="s">
        <v>382</v>
      </c>
      <c r="B376" s="7">
        <v>1</v>
      </c>
      <c r="C376" s="8"/>
      <c r="D376" s="34">
        <v>1</v>
      </c>
      <c r="E376" s="35"/>
      <c r="F376" s="25">
        <v>1</v>
      </c>
      <c r="G376" s="17"/>
      <c r="H376" s="18" t="str">
        <f t="shared" si="27"/>
        <v>non-clickbait</v>
      </c>
      <c r="I376" s="9">
        <f t="shared" si="0"/>
        <v>-3</v>
      </c>
      <c r="J376" s="45" t="str">
        <f t="shared" si="28"/>
        <v/>
      </c>
      <c r="K376" s="47">
        <f t="shared" si="29"/>
        <v>3</v>
      </c>
      <c r="L376" s="47">
        <f t="shared" si="30"/>
        <v>0</v>
      </c>
      <c r="M376" s="48">
        <f t="shared" si="31"/>
        <v>1</v>
      </c>
    </row>
    <row r="377" spans="1:13" ht="19.5" customHeight="1" x14ac:dyDescent="0.2">
      <c r="A377" s="6" t="s">
        <v>383</v>
      </c>
      <c r="B377" s="7"/>
      <c r="C377" s="7">
        <v>1</v>
      </c>
      <c r="D377" s="34">
        <v>1</v>
      </c>
      <c r="E377" s="35"/>
      <c r="F377" s="25">
        <v>1</v>
      </c>
      <c r="G377" s="17"/>
      <c r="H377" s="18" t="str">
        <f t="shared" si="27"/>
        <v>non-clickbait</v>
      </c>
      <c r="I377" s="9">
        <f t="shared" si="0"/>
        <v>-1</v>
      </c>
      <c r="J377" s="45" t="str">
        <f t="shared" si="28"/>
        <v/>
      </c>
      <c r="K377" s="47">
        <f t="shared" si="29"/>
        <v>2</v>
      </c>
      <c r="L377" s="47">
        <f t="shared" si="30"/>
        <v>1</v>
      </c>
      <c r="M377" s="48">
        <f t="shared" si="31"/>
        <v>0.33333333333333331</v>
      </c>
    </row>
    <row r="378" spans="1:13" ht="19.5" customHeight="1" x14ac:dyDescent="0.2">
      <c r="A378" s="6" t="s">
        <v>384</v>
      </c>
      <c r="B378" s="8"/>
      <c r="C378" s="7">
        <v>1</v>
      </c>
      <c r="D378" s="34">
        <v>1</v>
      </c>
      <c r="E378" s="35"/>
      <c r="F378" s="17"/>
      <c r="G378" s="25">
        <v>1</v>
      </c>
      <c r="H378" s="18" t="str">
        <f t="shared" si="27"/>
        <v>clickbait</v>
      </c>
      <c r="I378" s="9">
        <f t="shared" si="0"/>
        <v>1</v>
      </c>
      <c r="J378" s="45" t="str">
        <f t="shared" si="28"/>
        <v/>
      </c>
      <c r="K378" s="47">
        <f t="shared" si="29"/>
        <v>1</v>
      </c>
      <c r="L378" s="47">
        <f t="shared" si="30"/>
        <v>2</v>
      </c>
      <c r="M378" s="48">
        <f t="shared" si="31"/>
        <v>0.33333333333333331</v>
      </c>
    </row>
    <row r="379" spans="1:13" ht="19.5" customHeight="1" x14ac:dyDescent="0.2">
      <c r="A379" s="6" t="s">
        <v>385</v>
      </c>
      <c r="B379" s="7">
        <v>1</v>
      </c>
      <c r="C379" s="8"/>
      <c r="D379" s="34">
        <v>1</v>
      </c>
      <c r="E379" s="35"/>
      <c r="F379" s="25">
        <v>1</v>
      </c>
      <c r="G379" s="17"/>
      <c r="H379" s="18" t="str">
        <f t="shared" si="27"/>
        <v>non-clickbait</v>
      </c>
      <c r="I379" s="9">
        <f t="shared" si="0"/>
        <v>-3</v>
      </c>
      <c r="J379" s="45" t="str">
        <f t="shared" si="28"/>
        <v/>
      </c>
      <c r="K379" s="47">
        <f t="shared" si="29"/>
        <v>3</v>
      </c>
      <c r="L379" s="47">
        <f t="shared" si="30"/>
        <v>0</v>
      </c>
      <c r="M379" s="48">
        <f t="shared" si="31"/>
        <v>1</v>
      </c>
    </row>
    <row r="380" spans="1:13" ht="19.5" customHeight="1" x14ac:dyDescent="0.2">
      <c r="A380" s="6" t="s">
        <v>386</v>
      </c>
      <c r="B380" s="7">
        <v>1</v>
      </c>
      <c r="C380" s="8"/>
      <c r="D380" s="34">
        <v>1</v>
      </c>
      <c r="E380" s="35"/>
      <c r="F380" s="25">
        <v>1</v>
      </c>
      <c r="G380" s="17"/>
      <c r="H380" s="18" t="str">
        <f t="shared" si="27"/>
        <v>non-clickbait</v>
      </c>
      <c r="I380" s="9">
        <f t="shared" si="0"/>
        <v>-3</v>
      </c>
      <c r="J380" s="45" t="str">
        <f t="shared" si="28"/>
        <v/>
      </c>
      <c r="K380" s="47">
        <f t="shared" si="29"/>
        <v>3</v>
      </c>
      <c r="L380" s="47">
        <f t="shared" si="30"/>
        <v>0</v>
      </c>
      <c r="M380" s="48">
        <f t="shared" si="31"/>
        <v>1</v>
      </c>
    </row>
    <row r="381" spans="1:13" ht="19.5" customHeight="1" x14ac:dyDescent="0.2">
      <c r="A381" s="6" t="s">
        <v>387</v>
      </c>
      <c r="B381" s="7">
        <v>1</v>
      </c>
      <c r="C381" s="8"/>
      <c r="D381" s="34">
        <v>1</v>
      </c>
      <c r="E381" s="35"/>
      <c r="F381" s="25">
        <v>1</v>
      </c>
      <c r="G381" s="17"/>
      <c r="H381" s="18" t="str">
        <f t="shared" si="27"/>
        <v>non-clickbait</v>
      </c>
      <c r="I381" s="9">
        <f t="shared" si="0"/>
        <v>-3</v>
      </c>
      <c r="J381" s="45" t="str">
        <f t="shared" si="28"/>
        <v/>
      </c>
      <c r="K381" s="47">
        <f t="shared" si="29"/>
        <v>3</v>
      </c>
      <c r="L381" s="47">
        <f t="shared" si="30"/>
        <v>0</v>
      </c>
      <c r="M381" s="48">
        <f t="shared" si="31"/>
        <v>1</v>
      </c>
    </row>
    <row r="382" spans="1:13" ht="19.5" customHeight="1" x14ac:dyDescent="0.2">
      <c r="A382" s="6" t="s">
        <v>388</v>
      </c>
      <c r="B382" s="7">
        <v>1</v>
      </c>
      <c r="C382" s="8"/>
      <c r="D382" s="34">
        <v>1</v>
      </c>
      <c r="E382" s="35"/>
      <c r="F382" s="25">
        <v>1</v>
      </c>
      <c r="G382" s="17"/>
      <c r="H382" s="18" t="str">
        <f t="shared" si="27"/>
        <v>non-clickbait</v>
      </c>
      <c r="I382" s="9">
        <f t="shared" si="0"/>
        <v>-3</v>
      </c>
      <c r="J382" s="45" t="str">
        <f t="shared" si="28"/>
        <v/>
      </c>
      <c r="K382" s="47">
        <f t="shared" si="29"/>
        <v>3</v>
      </c>
      <c r="L382" s="47">
        <f t="shared" si="30"/>
        <v>0</v>
      </c>
      <c r="M382" s="48">
        <f t="shared" si="31"/>
        <v>1</v>
      </c>
    </row>
    <row r="383" spans="1:13" ht="19.5" customHeight="1" x14ac:dyDescent="0.2">
      <c r="A383" s="6" t="s">
        <v>389</v>
      </c>
      <c r="B383" s="7">
        <v>1</v>
      </c>
      <c r="C383" s="8"/>
      <c r="D383" s="34">
        <v>1</v>
      </c>
      <c r="E383" s="35"/>
      <c r="F383" s="25">
        <v>1</v>
      </c>
      <c r="G383" s="17"/>
      <c r="H383" s="18" t="str">
        <f t="shared" si="27"/>
        <v>non-clickbait</v>
      </c>
      <c r="I383" s="9">
        <f t="shared" si="0"/>
        <v>-3</v>
      </c>
      <c r="J383" s="45" t="str">
        <f t="shared" si="28"/>
        <v/>
      </c>
      <c r="K383" s="47">
        <f t="shared" si="29"/>
        <v>3</v>
      </c>
      <c r="L383" s="47">
        <f t="shared" si="30"/>
        <v>0</v>
      </c>
      <c r="M383" s="48">
        <f t="shared" si="31"/>
        <v>1</v>
      </c>
    </row>
    <row r="384" spans="1:13" ht="19.5" customHeight="1" x14ac:dyDescent="0.2">
      <c r="A384" s="6" t="s">
        <v>390</v>
      </c>
      <c r="B384" s="7">
        <v>1</v>
      </c>
      <c r="C384" s="8"/>
      <c r="D384" s="34">
        <v>1</v>
      </c>
      <c r="E384" s="35"/>
      <c r="F384" s="25">
        <v>1</v>
      </c>
      <c r="G384" s="17"/>
      <c r="H384" s="18" t="str">
        <f t="shared" si="27"/>
        <v>non-clickbait</v>
      </c>
      <c r="I384" s="9">
        <f t="shared" si="0"/>
        <v>-3</v>
      </c>
      <c r="J384" s="45" t="str">
        <f t="shared" si="28"/>
        <v/>
      </c>
      <c r="K384" s="47">
        <f t="shared" si="29"/>
        <v>3</v>
      </c>
      <c r="L384" s="47">
        <f t="shared" si="30"/>
        <v>0</v>
      </c>
      <c r="M384" s="48">
        <f t="shared" si="31"/>
        <v>1</v>
      </c>
    </row>
    <row r="385" spans="1:13" ht="19.5" customHeight="1" x14ac:dyDescent="0.2">
      <c r="A385" s="6" t="s">
        <v>391</v>
      </c>
      <c r="B385" s="7">
        <v>1</v>
      </c>
      <c r="C385" s="8"/>
      <c r="D385" s="34">
        <v>1</v>
      </c>
      <c r="E385" s="35"/>
      <c r="F385" s="25">
        <v>1</v>
      </c>
      <c r="G385" s="17"/>
      <c r="H385" s="18" t="str">
        <f t="shared" si="27"/>
        <v>non-clickbait</v>
      </c>
      <c r="I385" s="9">
        <f t="shared" si="0"/>
        <v>-3</v>
      </c>
      <c r="J385" s="45" t="str">
        <f t="shared" si="28"/>
        <v/>
      </c>
      <c r="K385" s="47">
        <f t="shared" si="29"/>
        <v>3</v>
      </c>
      <c r="L385" s="47">
        <f t="shared" si="30"/>
        <v>0</v>
      </c>
      <c r="M385" s="48">
        <f t="shared" si="31"/>
        <v>1</v>
      </c>
    </row>
    <row r="386" spans="1:13" ht="19.5" customHeight="1" x14ac:dyDescent="0.2">
      <c r="A386" s="6" t="s">
        <v>392</v>
      </c>
      <c r="B386" s="7">
        <v>1</v>
      </c>
      <c r="C386" s="8"/>
      <c r="D386" s="34">
        <v>1</v>
      </c>
      <c r="E386" s="35"/>
      <c r="F386" s="25"/>
      <c r="G386" s="25">
        <v>1</v>
      </c>
      <c r="H386" s="18" t="str">
        <f t="shared" si="27"/>
        <v>non-clickbait</v>
      </c>
      <c r="I386" s="9">
        <f t="shared" si="0"/>
        <v>-1</v>
      </c>
      <c r="J386" s="45" t="str">
        <f t="shared" si="28"/>
        <v/>
      </c>
      <c r="K386" s="47">
        <f t="shared" si="29"/>
        <v>2</v>
      </c>
      <c r="L386" s="47">
        <f t="shared" si="30"/>
        <v>1</v>
      </c>
      <c r="M386" s="48">
        <f t="shared" si="31"/>
        <v>0.33333333333333331</v>
      </c>
    </row>
    <row r="387" spans="1:13" ht="19.5" customHeight="1" x14ac:dyDescent="0.2">
      <c r="A387" s="6" t="s">
        <v>393</v>
      </c>
      <c r="B387" s="8"/>
      <c r="C387" s="7">
        <v>1</v>
      </c>
      <c r="D387" s="35"/>
      <c r="E387" s="34">
        <v>1</v>
      </c>
      <c r="F387" s="25">
        <v>1</v>
      </c>
      <c r="G387" s="17"/>
      <c r="H387" s="18" t="str">
        <f t="shared" si="27"/>
        <v>clickbait</v>
      </c>
      <c r="I387" s="9">
        <f t="shared" si="0"/>
        <v>1</v>
      </c>
      <c r="J387" s="45" t="str">
        <f t="shared" si="28"/>
        <v/>
      </c>
      <c r="K387" s="47">
        <f t="shared" si="29"/>
        <v>1</v>
      </c>
      <c r="L387" s="47">
        <f t="shared" si="30"/>
        <v>2</v>
      </c>
      <c r="M387" s="48">
        <f t="shared" si="31"/>
        <v>0.33333333333333331</v>
      </c>
    </row>
    <row r="388" spans="1:13" ht="19.5" customHeight="1" x14ac:dyDescent="0.2">
      <c r="A388" s="6" t="s">
        <v>394</v>
      </c>
      <c r="B388" s="7">
        <v>1</v>
      </c>
      <c r="C388" s="8"/>
      <c r="D388" s="35"/>
      <c r="E388" s="34">
        <v>1</v>
      </c>
      <c r="F388" s="25">
        <v>1</v>
      </c>
      <c r="G388" s="17"/>
      <c r="H388" s="18" t="str">
        <f t="shared" ref="H388:H451" si="32">IF(I388&gt;0, "clickbait", "non-clickbait")</f>
        <v>non-clickbait</v>
      </c>
      <c r="I388" s="9">
        <f t="shared" si="0"/>
        <v>-1</v>
      </c>
      <c r="J388" s="45" t="str">
        <f t="shared" ref="J388:J451" si="33">IF(SUM(B388:G388)&lt;&gt;3,"NOTYET","")</f>
        <v/>
      </c>
      <c r="K388" s="47">
        <f t="shared" ref="K388:K451" si="34">B388+D388+F388</f>
        <v>2</v>
      </c>
      <c r="L388" s="47">
        <f t="shared" ref="L388:L451" si="35">C388+E388+G388</f>
        <v>1</v>
      </c>
      <c r="M388" s="48">
        <f t="shared" ref="M388:M451" si="36">(K388^2 + L388^2 -3)/6</f>
        <v>0.33333333333333331</v>
      </c>
    </row>
    <row r="389" spans="1:13" ht="19.5" customHeight="1" x14ac:dyDescent="0.2">
      <c r="A389" s="6" t="s">
        <v>395</v>
      </c>
      <c r="B389" s="7">
        <v>1</v>
      </c>
      <c r="C389" s="8"/>
      <c r="D389" s="35"/>
      <c r="E389" s="34">
        <v>1</v>
      </c>
      <c r="F389" s="25">
        <v>1</v>
      </c>
      <c r="G389" s="17"/>
      <c r="H389" s="18" t="str">
        <f t="shared" si="32"/>
        <v>non-clickbait</v>
      </c>
      <c r="I389" s="9">
        <f t="shared" si="0"/>
        <v>-1</v>
      </c>
      <c r="J389" s="45" t="str">
        <f t="shared" si="33"/>
        <v/>
      </c>
      <c r="K389" s="47">
        <f t="shared" si="34"/>
        <v>2</v>
      </c>
      <c r="L389" s="47">
        <f t="shared" si="35"/>
        <v>1</v>
      </c>
      <c r="M389" s="48">
        <f t="shared" si="36"/>
        <v>0.33333333333333331</v>
      </c>
    </row>
    <row r="390" spans="1:13" ht="19.5" customHeight="1" x14ac:dyDescent="0.2">
      <c r="A390" s="6" t="s">
        <v>396</v>
      </c>
      <c r="B390" s="7">
        <v>1</v>
      </c>
      <c r="C390" s="8"/>
      <c r="D390" s="35"/>
      <c r="E390" s="34">
        <v>1</v>
      </c>
      <c r="F390" s="25">
        <v>1</v>
      </c>
      <c r="G390" s="17"/>
      <c r="H390" s="18" t="str">
        <f t="shared" si="32"/>
        <v>non-clickbait</v>
      </c>
      <c r="I390" s="9">
        <f t="shared" si="0"/>
        <v>-1</v>
      </c>
      <c r="J390" s="45" t="str">
        <f t="shared" si="33"/>
        <v/>
      </c>
      <c r="K390" s="47">
        <f t="shared" si="34"/>
        <v>2</v>
      </c>
      <c r="L390" s="47">
        <f t="shared" si="35"/>
        <v>1</v>
      </c>
      <c r="M390" s="48">
        <f t="shared" si="36"/>
        <v>0.33333333333333331</v>
      </c>
    </row>
    <row r="391" spans="1:13" ht="19.5" customHeight="1" x14ac:dyDescent="0.2">
      <c r="A391" s="6" t="s">
        <v>397</v>
      </c>
      <c r="B391" s="8"/>
      <c r="C391" s="7">
        <v>1</v>
      </c>
      <c r="D391" s="35"/>
      <c r="E391" s="34">
        <v>1</v>
      </c>
      <c r="F391" s="17"/>
      <c r="G391" s="25">
        <v>1</v>
      </c>
      <c r="H391" s="18" t="str">
        <f t="shared" si="32"/>
        <v>clickbait</v>
      </c>
      <c r="I391" s="9">
        <f t="shared" si="0"/>
        <v>3</v>
      </c>
      <c r="J391" s="45" t="str">
        <f t="shared" si="33"/>
        <v/>
      </c>
      <c r="K391" s="47">
        <f t="shared" si="34"/>
        <v>0</v>
      </c>
      <c r="L391" s="47">
        <f t="shared" si="35"/>
        <v>3</v>
      </c>
      <c r="M391" s="48">
        <f t="shared" si="36"/>
        <v>1</v>
      </c>
    </row>
    <row r="392" spans="1:13" ht="19.5" customHeight="1" x14ac:dyDescent="0.2">
      <c r="A392" s="6" t="s">
        <v>398</v>
      </c>
      <c r="B392" s="7"/>
      <c r="C392" s="7">
        <v>1</v>
      </c>
      <c r="D392" s="35"/>
      <c r="E392" s="34">
        <v>1</v>
      </c>
      <c r="F392" s="25">
        <v>1</v>
      </c>
      <c r="G392" s="17"/>
      <c r="H392" s="18" t="str">
        <f t="shared" si="32"/>
        <v>clickbait</v>
      </c>
      <c r="I392" s="9">
        <f t="shared" si="0"/>
        <v>1</v>
      </c>
      <c r="J392" s="45" t="str">
        <f t="shared" si="33"/>
        <v/>
      </c>
      <c r="K392" s="47">
        <f t="shared" si="34"/>
        <v>1</v>
      </c>
      <c r="L392" s="47">
        <f t="shared" si="35"/>
        <v>2</v>
      </c>
      <c r="M392" s="48">
        <f t="shared" si="36"/>
        <v>0.33333333333333331</v>
      </c>
    </row>
    <row r="393" spans="1:13" ht="19.5" customHeight="1" x14ac:dyDescent="0.2">
      <c r="A393" s="6" t="s">
        <v>399</v>
      </c>
      <c r="B393" s="8"/>
      <c r="C393" s="7">
        <v>1</v>
      </c>
      <c r="D393" s="34">
        <v>1</v>
      </c>
      <c r="E393" s="35"/>
      <c r="F393" s="25">
        <v>1</v>
      </c>
      <c r="G393" s="17"/>
      <c r="H393" s="18" t="str">
        <f t="shared" si="32"/>
        <v>non-clickbait</v>
      </c>
      <c r="I393" s="9">
        <f t="shared" si="0"/>
        <v>-1</v>
      </c>
      <c r="J393" s="45" t="str">
        <f t="shared" si="33"/>
        <v/>
      </c>
      <c r="K393" s="47">
        <f t="shared" si="34"/>
        <v>2</v>
      </c>
      <c r="L393" s="47">
        <f t="shared" si="35"/>
        <v>1</v>
      </c>
      <c r="M393" s="48">
        <f t="shared" si="36"/>
        <v>0.33333333333333331</v>
      </c>
    </row>
    <row r="394" spans="1:13" ht="19.5" customHeight="1" x14ac:dyDescent="0.2">
      <c r="A394" s="6" t="s">
        <v>400</v>
      </c>
      <c r="B394" s="7">
        <v>1</v>
      </c>
      <c r="C394" s="8"/>
      <c r="D394" s="34">
        <v>1</v>
      </c>
      <c r="E394" s="35"/>
      <c r="F394" s="25">
        <v>1</v>
      </c>
      <c r="G394" s="17"/>
      <c r="H394" s="18" t="str">
        <f t="shared" si="32"/>
        <v>non-clickbait</v>
      </c>
      <c r="I394" s="9">
        <f t="shared" si="0"/>
        <v>-3</v>
      </c>
      <c r="J394" s="45" t="str">
        <f t="shared" si="33"/>
        <v/>
      </c>
      <c r="K394" s="47">
        <f t="shared" si="34"/>
        <v>3</v>
      </c>
      <c r="L394" s="47">
        <f t="shared" si="35"/>
        <v>0</v>
      </c>
      <c r="M394" s="48">
        <f t="shared" si="36"/>
        <v>1</v>
      </c>
    </row>
    <row r="395" spans="1:13" ht="19.5" customHeight="1" x14ac:dyDescent="0.2">
      <c r="A395" s="6" t="s">
        <v>401</v>
      </c>
      <c r="B395" s="8"/>
      <c r="C395" s="7">
        <v>1</v>
      </c>
      <c r="D395" s="35"/>
      <c r="E395" s="34">
        <v>1</v>
      </c>
      <c r="F395" s="17"/>
      <c r="G395" s="25">
        <v>1</v>
      </c>
      <c r="H395" s="18" t="str">
        <f t="shared" si="32"/>
        <v>clickbait</v>
      </c>
      <c r="I395" s="9">
        <f t="shared" si="0"/>
        <v>3</v>
      </c>
      <c r="J395" s="45" t="str">
        <f t="shared" si="33"/>
        <v/>
      </c>
      <c r="K395" s="47">
        <f t="shared" si="34"/>
        <v>0</v>
      </c>
      <c r="L395" s="47">
        <f t="shared" si="35"/>
        <v>3</v>
      </c>
      <c r="M395" s="48">
        <f t="shared" si="36"/>
        <v>1</v>
      </c>
    </row>
    <row r="396" spans="1:13" ht="19.5" customHeight="1" x14ac:dyDescent="0.2">
      <c r="A396" s="6" t="s">
        <v>402</v>
      </c>
      <c r="B396" s="8"/>
      <c r="C396" s="7">
        <v>1</v>
      </c>
      <c r="D396" s="34"/>
      <c r="E396" s="34">
        <v>1</v>
      </c>
      <c r="F396" s="17"/>
      <c r="G396" s="25">
        <v>1</v>
      </c>
      <c r="H396" s="18" t="str">
        <f t="shared" si="32"/>
        <v>clickbait</v>
      </c>
      <c r="I396" s="9">
        <f t="shared" si="0"/>
        <v>3</v>
      </c>
      <c r="J396" s="45" t="str">
        <f t="shared" si="33"/>
        <v/>
      </c>
      <c r="K396" s="47">
        <f t="shared" si="34"/>
        <v>0</v>
      </c>
      <c r="L396" s="47">
        <f t="shared" si="35"/>
        <v>3</v>
      </c>
      <c r="M396" s="48">
        <f t="shared" si="36"/>
        <v>1</v>
      </c>
    </row>
    <row r="397" spans="1:13" ht="19.5" customHeight="1" x14ac:dyDescent="0.2">
      <c r="A397" s="19" t="s">
        <v>403</v>
      </c>
      <c r="B397" s="8"/>
      <c r="C397" s="7">
        <v>1</v>
      </c>
      <c r="D397" s="34">
        <v>1</v>
      </c>
      <c r="E397" s="35"/>
      <c r="F397" s="25">
        <v>1</v>
      </c>
      <c r="G397" s="17"/>
      <c r="H397" s="18" t="str">
        <f t="shared" si="32"/>
        <v>non-clickbait</v>
      </c>
      <c r="I397" s="9">
        <f t="shared" si="0"/>
        <v>-1</v>
      </c>
      <c r="J397" s="45" t="str">
        <f t="shared" si="33"/>
        <v/>
      </c>
      <c r="K397" s="47">
        <f t="shared" si="34"/>
        <v>2</v>
      </c>
      <c r="L397" s="47">
        <f t="shared" si="35"/>
        <v>1</v>
      </c>
      <c r="M397" s="48">
        <f t="shared" si="36"/>
        <v>0.33333333333333331</v>
      </c>
    </row>
    <row r="398" spans="1:13" ht="19.5" customHeight="1" x14ac:dyDescent="0.2">
      <c r="A398" s="6" t="s">
        <v>404</v>
      </c>
      <c r="B398" s="8"/>
      <c r="C398" s="7">
        <v>1</v>
      </c>
      <c r="D398" s="35"/>
      <c r="E398" s="34">
        <v>1</v>
      </c>
      <c r="F398" s="17"/>
      <c r="G398" s="25">
        <v>1</v>
      </c>
      <c r="H398" s="18" t="str">
        <f t="shared" si="32"/>
        <v>clickbait</v>
      </c>
      <c r="I398" s="9">
        <f t="shared" si="0"/>
        <v>3</v>
      </c>
      <c r="J398" s="45" t="str">
        <f t="shared" si="33"/>
        <v/>
      </c>
      <c r="K398" s="47">
        <f t="shared" si="34"/>
        <v>0</v>
      </c>
      <c r="L398" s="47">
        <f t="shared" si="35"/>
        <v>3</v>
      </c>
      <c r="M398" s="48">
        <f t="shared" si="36"/>
        <v>1</v>
      </c>
    </row>
    <row r="399" spans="1:13" ht="19.5" customHeight="1" x14ac:dyDescent="0.2">
      <c r="A399" s="6" t="s">
        <v>405</v>
      </c>
      <c r="B399" s="7">
        <v>1</v>
      </c>
      <c r="C399" s="8"/>
      <c r="D399" s="34">
        <v>1</v>
      </c>
      <c r="E399" s="35"/>
      <c r="F399" s="25">
        <v>1</v>
      </c>
      <c r="G399" s="17"/>
      <c r="H399" s="18" t="str">
        <f t="shared" si="32"/>
        <v>non-clickbait</v>
      </c>
      <c r="I399" s="9">
        <f t="shared" si="0"/>
        <v>-3</v>
      </c>
      <c r="J399" s="45" t="str">
        <f t="shared" si="33"/>
        <v/>
      </c>
      <c r="K399" s="47">
        <f t="shared" si="34"/>
        <v>3</v>
      </c>
      <c r="L399" s="47">
        <f t="shared" si="35"/>
        <v>0</v>
      </c>
      <c r="M399" s="48">
        <f t="shared" si="36"/>
        <v>1</v>
      </c>
    </row>
    <row r="400" spans="1:13" ht="19.5" customHeight="1" x14ac:dyDescent="0.2">
      <c r="A400" s="6" t="s">
        <v>406</v>
      </c>
      <c r="B400" s="8"/>
      <c r="C400" s="7">
        <v>1</v>
      </c>
      <c r="D400" s="35"/>
      <c r="E400" s="34">
        <v>1</v>
      </c>
      <c r="F400" s="25">
        <v>1</v>
      </c>
      <c r="G400" s="17"/>
      <c r="H400" s="18" t="str">
        <f t="shared" si="32"/>
        <v>clickbait</v>
      </c>
      <c r="I400" s="9">
        <f t="shared" si="0"/>
        <v>1</v>
      </c>
      <c r="J400" s="45" t="str">
        <f t="shared" si="33"/>
        <v/>
      </c>
      <c r="K400" s="47">
        <f t="shared" si="34"/>
        <v>1</v>
      </c>
      <c r="L400" s="47">
        <f t="shared" si="35"/>
        <v>2</v>
      </c>
      <c r="M400" s="48">
        <f t="shared" si="36"/>
        <v>0.33333333333333331</v>
      </c>
    </row>
    <row r="401" spans="1:13" ht="19.5" customHeight="1" x14ac:dyDescent="0.2">
      <c r="A401" s="6" t="s">
        <v>407</v>
      </c>
      <c r="B401" s="7">
        <v>1</v>
      </c>
      <c r="C401" s="8"/>
      <c r="D401" s="34">
        <v>1</v>
      </c>
      <c r="E401" s="35"/>
      <c r="F401" s="25">
        <v>1</v>
      </c>
      <c r="G401" s="17"/>
      <c r="H401" s="18" t="str">
        <f t="shared" si="32"/>
        <v>non-clickbait</v>
      </c>
      <c r="I401" s="9">
        <f t="shared" si="0"/>
        <v>-3</v>
      </c>
      <c r="J401" s="45" t="str">
        <f t="shared" si="33"/>
        <v/>
      </c>
      <c r="K401" s="47">
        <f t="shared" si="34"/>
        <v>3</v>
      </c>
      <c r="L401" s="47">
        <f t="shared" si="35"/>
        <v>0</v>
      </c>
      <c r="M401" s="48">
        <f t="shared" si="36"/>
        <v>1</v>
      </c>
    </row>
    <row r="402" spans="1:13" ht="19.5" customHeight="1" x14ac:dyDescent="0.2">
      <c r="A402" s="6" t="s">
        <v>408</v>
      </c>
      <c r="B402" s="7">
        <v>1</v>
      </c>
      <c r="C402" s="8"/>
      <c r="D402" s="34">
        <v>1</v>
      </c>
      <c r="E402" s="35"/>
      <c r="F402" s="25">
        <v>1</v>
      </c>
      <c r="G402" s="17"/>
      <c r="H402" s="18" t="str">
        <f t="shared" si="32"/>
        <v>non-clickbait</v>
      </c>
      <c r="I402" s="9">
        <f t="shared" si="0"/>
        <v>-3</v>
      </c>
      <c r="J402" s="45" t="str">
        <f t="shared" si="33"/>
        <v/>
      </c>
      <c r="K402" s="47">
        <f t="shared" si="34"/>
        <v>3</v>
      </c>
      <c r="L402" s="47">
        <f t="shared" si="35"/>
        <v>0</v>
      </c>
      <c r="M402" s="48">
        <f t="shared" si="36"/>
        <v>1</v>
      </c>
    </row>
    <row r="403" spans="1:13" ht="19.5" customHeight="1" x14ac:dyDescent="0.2">
      <c r="A403" s="6" t="s">
        <v>409</v>
      </c>
      <c r="B403" s="7">
        <v>1</v>
      </c>
      <c r="C403" s="8"/>
      <c r="D403" s="34">
        <v>1</v>
      </c>
      <c r="E403" s="35"/>
      <c r="F403" s="25">
        <v>1</v>
      </c>
      <c r="G403" s="17"/>
      <c r="H403" s="18" t="str">
        <f t="shared" si="32"/>
        <v>non-clickbait</v>
      </c>
      <c r="I403" s="9">
        <f t="shared" si="0"/>
        <v>-3</v>
      </c>
      <c r="J403" s="45" t="str">
        <f t="shared" si="33"/>
        <v/>
      </c>
      <c r="K403" s="47">
        <f t="shared" si="34"/>
        <v>3</v>
      </c>
      <c r="L403" s="47">
        <f t="shared" si="35"/>
        <v>0</v>
      </c>
      <c r="M403" s="48">
        <f t="shared" si="36"/>
        <v>1</v>
      </c>
    </row>
    <row r="404" spans="1:13" ht="19.5" customHeight="1" x14ac:dyDescent="0.2">
      <c r="A404" s="6" t="s">
        <v>410</v>
      </c>
      <c r="B404" s="7">
        <v>1</v>
      </c>
      <c r="C404" s="8"/>
      <c r="D404" s="35"/>
      <c r="E404" s="34">
        <v>1</v>
      </c>
      <c r="F404" s="25">
        <v>1</v>
      </c>
      <c r="G404" s="17"/>
      <c r="H404" s="18" t="str">
        <f t="shared" si="32"/>
        <v>non-clickbait</v>
      </c>
      <c r="I404" s="9">
        <f t="shared" si="0"/>
        <v>-1</v>
      </c>
      <c r="J404" s="45" t="str">
        <f t="shared" si="33"/>
        <v/>
      </c>
      <c r="K404" s="47">
        <f t="shared" si="34"/>
        <v>2</v>
      </c>
      <c r="L404" s="47">
        <f t="shared" si="35"/>
        <v>1</v>
      </c>
      <c r="M404" s="48">
        <f t="shared" si="36"/>
        <v>0.33333333333333331</v>
      </c>
    </row>
    <row r="405" spans="1:13" ht="19.5" customHeight="1" x14ac:dyDescent="0.2">
      <c r="A405" s="6" t="s">
        <v>411</v>
      </c>
      <c r="B405" s="7">
        <v>1</v>
      </c>
      <c r="C405" s="8"/>
      <c r="D405" s="34"/>
      <c r="E405" s="34">
        <v>1</v>
      </c>
      <c r="F405" s="25"/>
      <c r="G405" s="25">
        <v>1</v>
      </c>
      <c r="H405" s="18" t="str">
        <f t="shared" si="32"/>
        <v>clickbait</v>
      </c>
      <c r="I405" s="9">
        <f t="shared" si="0"/>
        <v>1</v>
      </c>
      <c r="J405" s="45" t="str">
        <f t="shared" si="33"/>
        <v/>
      </c>
      <c r="K405" s="47">
        <f t="shared" si="34"/>
        <v>1</v>
      </c>
      <c r="L405" s="47">
        <f t="shared" si="35"/>
        <v>2</v>
      </c>
      <c r="M405" s="48">
        <f t="shared" si="36"/>
        <v>0.33333333333333331</v>
      </c>
    </row>
    <row r="406" spans="1:13" ht="19.5" customHeight="1" x14ac:dyDescent="0.2">
      <c r="A406" s="6" t="s">
        <v>412</v>
      </c>
      <c r="B406" s="8"/>
      <c r="C406" s="7">
        <v>1</v>
      </c>
      <c r="D406" s="34">
        <v>1</v>
      </c>
      <c r="E406" s="35"/>
      <c r="F406" s="25">
        <v>1</v>
      </c>
      <c r="G406" s="17"/>
      <c r="H406" s="18" t="str">
        <f t="shared" si="32"/>
        <v>non-clickbait</v>
      </c>
      <c r="I406" s="9">
        <f t="shared" si="0"/>
        <v>-1</v>
      </c>
      <c r="J406" s="45" t="str">
        <f t="shared" si="33"/>
        <v/>
      </c>
      <c r="K406" s="47">
        <f t="shared" si="34"/>
        <v>2</v>
      </c>
      <c r="L406" s="47">
        <f t="shared" si="35"/>
        <v>1</v>
      </c>
      <c r="M406" s="48">
        <f t="shared" si="36"/>
        <v>0.33333333333333331</v>
      </c>
    </row>
    <row r="407" spans="1:13" ht="19.5" customHeight="1" x14ac:dyDescent="0.2">
      <c r="A407" s="6" t="s">
        <v>413</v>
      </c>
      <c r="B407" s="7">
        <v>1</v>
      </c>
      <c r="C407" s="8"/>
      <c r="D407" s="34">
        <v>1</v>
      </c>
      <c r="E407" s="35"/>
      <c r="F407" s="25">
        <v>1</v>
      </c>
      <c r="G407" s="17"/>
      <c r="H407" s="18" t="str">
        <f t="shared" si="32"/>
        <v>non-clickbait</v>
      </c>
      <c r="I407" s="9">
        <f t="shared" si="0"/>
        <v>-3</v>
      </c>
      <c r="J407" s="45" t="str">
        <f t="shared" si="33"/>
        <v/>
      </c>
      <c r="K407" s="47">
        <f t="shared" si="34"/>
        <v>3</v>
      </c>
      <c r="L407" s="47">
        <f t="shared" si="35"/>
        <v>0</v>
      </c>
      <c r="M407" s="48">
        <f t="shared" si="36"/>
        <v>1</v>
      </c>
    </row>
    <row r="408" spans="1:13" ht="19.5" customHeight="1" x14ac:dyDescent="0.2">
      <c r="A408" s="6" t="s">
        <v>414</v>
      </c>
      <c r="B408" s="7"/>
      <c r="C408" s="7">
        <v>1</v>
      </c>
      <c r="D408" s="34">
        <v>1</v>
      </c>
      <c r="E408" s="35"/>
      <c r="F408" s="25">
        <v>1</v>
      </c>
      <c r="G408" s="17"/>
      <c r="H408" s="18" t="str">
        <f t="shared" si="32"/>
        <v>non-clickbait</v>
      </c>
      <c r="I408" s="9">
        <f t="shared" si="0"/>
        <v>-1</v>
      </c>
      <c r="J408" s="45" t="str">
        <f t="shared" si="33"/>
        <v/>
      </c>
      <c r="K408" s="47">
        <f t="shared" si="34"/>
        <v>2</v>
      </c>
      <c r="L408" s="47">
        <f t="shared" si="35"/>
        <v>1</v>
      </c>
      <c r="M408" s="48">
        <f t="shared" si="36"/>
        <v>0.33333333333333331</v>
      </c>
    </row>
    <row r="409" spans="1:13" ht="19.5" customHeight="1" x14ac:dyDescent="0.2">
      <c r="A409" s="6" t="s">
        <v>415</v>
      </c>
      <c r="B409" s="8"/>
      <c r="C409" s="7">
        <v>1</v>
      </c>
      <c r="D409" s="35"/>
      <c r="E409" s="34">
        <v>1</v>
      </c>
      <c r="F409" s="17"/>
      <c r="G409" s="25">
        <v>1</v>
      </c>
      <c r="H409" s="18" t="str">
        <f t="shared" si="32"/>
        <v>clickbait</v>
      </c>
      <c r="I409" s="9">
        <f t="shared" si="0"/>
        <v>3</v>
      </c>
      <c r="J409" s="45" t="str">
        <f t="shared" si="33"/>
        <v/>
      </c>
      <c r="K409" s="47">
        <f t="shared" si="34"/>
        <v>0</v>
      </c>
      <c r="L409" s="47">
        <f t="shared" si="35"/>
        <v>3</v>
      </c>
      <c r="M409" s="48">
        <f t="shared" si="36"/>
        <v>1</v>
      </c>
    </row>
    <row r="410" spans="1:13" ht="19.5" customHeight="1" x14ac:dyDescent="0.2">
      <c r="A410" s="6" t="s">
        <v>416</v>
      </c>
      <c r="B410" s="7">
        <v>1</v>
      </c>
      <c r="C410" s="8"/>
      <c r="D410" s="34">
        <v>1</v>
      </c>
      <c r="E410" s="35"/>
      <c r="F410" s="25">
        <v>1</v>
      </c>
      <c r="G410" s="17"/>
      <c r="H410" s="18" t="str">
        <f t="shared" si="32"/>
        <v>non-clickbait</v>
      </c>
      <c r="I410" s="9">
        <f t="shared" si="0"/>
        <v>-3</v>
      </c>
      <c r="J410" s="45" t="str">
        <f t="shared" si="33"/>
        <v/>
      </c>
      <c r="K410" s="47">
        <f t="shared" si="34"/>
        <v>3</v>
      </c>
      <c r="L410" s="47">
        <f t="shared" si="35"/>
        <v>0</v>
      </c>
      <c r="M410" s="48">
        <f t="shared" si="36"/>
        <v>1</v>
      </c>
    </row>
    <row r="411" spans="1:13" ht="19.5" customHeight="1" x14ac:dyDescent="0.2">
      <c r="A411" s="6" t="s">
        <v>417</v>
      </c>
      <c r="B411" s="8"/>
      <c r="C411" s="7">
        <v>1</v>
      </c>
      <c r="D411" s="34">
        <v>1</v>
      </c>
      <c r="E411" s="35"/>
      <c r="F411" s="25">
        <v>1</v>
      </c>
      <c r="G411" s="17"/>
      <c r="H411" s="18" t="str">
        <f t="shared" si="32"/>
        <v>non-clickbait</v>
      </c>
      <c r="I411" s="9">
        <f t="shared" si="0"/>
        <v>-1</v>
      </c>
      <c r="J411" s="45" t="str">
        <f t="shared" si="33"/>
        <v/>
      </c>
      <c r="K411" s="47">
        <f t="shared" si="34"/>
        <v>2</v>
      </c>
      <c r="L411" s="47">
        <f t="shared" si="35"/>
        <v>1</v>
      </c>
      <c r="M411" s="48">
        <f t="shared" si="36"/>
        <v>0.33333333333333331</v>
      </c>
    </row>
    <row r="412" spans="1:13" ht="19.5" customHeight="1" x14ac:dyDescent="0.2">
      <c r="A412" s="6" t="s">
        <v>418</v>
      </c>
      <c r="B412" s="8"/>
      <c r="C412" s="7">
        <v>1</v>
      </c>
      <c r="D412" s="34">
        <v>1</v>
      </c>
      <c r="E412" s="35"/>
      <c r="F412" s="25">
        <v>1</v>
      </c>
      <c r="G412" s="17"/>
      <c r="H412" s="18" t="str">
        <f t="shared" si="32"/>
        <v>non-clickbait</v>
      </c>
      <c r="I412" s="9">
        <f t="shared" si="0"/>
        <v>-1</v>
      </c>
      <c r="J412" s="45" t="str">
        <f t="shared" si="33"/>
        <v/>
      </c>
      <c r="K412" s="47">
        <f t="shared" si="34"/>
        <v>2</v>
      </c>
      <c r="L412" s="47">
        <f t="shared" si="35"/>
        <v>1</v>
      </c>
      <c r="M412" s="48">
        <f t="shared" si="36"/>
        <v>0.33333333333333331</v>
      </c>
    </row>
    <row r="413" spans="1:13" ht="19.5" customHeight="1" x14ac:dyDescent="0.2">
      <c r="A413" s="6" t="s">
        <v>419</v>
      </c>
      <c r="B413" s="7">
        <v>1</v>
      </c>
      <c r="C413" s="8"/>
      <c r="D413" s="34">
        <v>1</v>
      </c>
      <c r="E413" s="35"/>
      <c r="F413" s="25">
        <v>1</v>
      </c>
      <c r="G413" s="17"/>
      <c r="H413" s="18" t="str">
        <f t="shared" si="32"/>
        <v>non-clickbait</v>
      </c>
      <c r="I413" s="9">
        <f t="shared" si="0"/>
        <v>-3</v>
      </c>
      <c r="J413" s="45" t="str">
        <f t="shared" si="33"/>
        <v/>
      </c>
      <c r="K413" s="47">
        <f t="shared" si="34"/>
        <v>3</v>
      </c>
      <c r="L413" s="47">
        <f t="shared" si="35"/>
        <v>0</v>
      </c>
      <c r="M413" s="48">
        <f t="shared" si="36"/>
        <v>1</v>
      </c>
    </row>
    <row r="414" spans="1:13" ht="19.5" customHeight="1" x14ac:dyDescent="0.2">
      <c r="A414" s="6" t="s">
        <v>420</v>
      </c>
      <c r="B414" s="8"/>
      <c r="C414" s="7">
        <v>1</v>
      </c>
      <c r="D414" s="35"/>
      <c r="E414" s="34">
        <v>1</v>
      </c>
      <c r="F414" s="17"/>
      <c r="G414" s="25">
        <v>1</v>
      </c>
      <c r="H414" s="18" t="str">
        <f t="shared" si="32"/>
        <v>clickbait</v>
      </c>
      <c r="I414" s="9">
        <f t="shared" si="0"/>
        <v>3</v>
      </c>
      <c r="J414" s="45" t="str">
        <f t="shared" si="33"/>
        <v/>
      </c>
      <c r="K414" s="47">
        <f t="shared" si="34"/>
        <v>0</v>
      </c>
      <c r="L414" s="47">
        <f t="shared" si="35"/>
        <v>3</v>
      </c>
      <c r="M414" s="48">
        <f t="shared" si="36"/>
        <v>1</v>
      </c>
    </row>
    <row r="415" spans="1:13" ht="19.5" customHeight="1" x14ac:dyDescent="0.2">
      <c r="A415" s="6" t="s">
        <v>421</v>
      </c>
      <c r="B415" s="7">
        <v>1</v>
      </c>
      <c r="C415" s="8"/>
      <c r="D415" s="34"/>
      <c r="E415" s="34">
        <v>1</v>
      </c>
      <c r="F415" s="25">
        <v>1</v>
      </c>
      <c r="G415" s="17"/>
      <c r="H415" s="18" t="str">
        <f t="shared" si="32"/>
        <v>non-clickbait</v>
      </c>
      <c r="I415" s="9">
        <f t="shared" si="0"/>
        <v>-1</v>
      </c>
      <c r="J415" s="45" t="str">
        <f t="shared" si="33"/>
        <v/>
      </c>
      <c r="K415" s="47">
        <f t="shared" si="34"/>
        <v>2</v>
      </c>
      <c r="L415" s="47">
        <f t="shared" si="35"/>
        <v>1</v>
      </c>
      <c r="M415" s="48">
        <f t="shared" si="36"/>
        <v>0.33333333333333331</v>
      </c>
    </row>
    <row r="416" spans="1:13" ht="19.5" customHeight="1" x14ac:dyDescent="0.2">
      <c r="A416" s="6" t="s">
        <v>422</v>
      </c>
      <c r="B416" s="7">
        <v>1</v>
      </c>
      <c r="C416" s="8"/>
      <c r="D416" s="34">
        <v>1</v>
      </c>
      <c r="E416" s="35"/>
      <c r="F416" s="25">
        <v>1</v>
      </c>
      <c r="G416" s="17"/>
      <c r="H416" s="18" t="str">
        <f t="shared" si="32"/>
        <v>non-clickbait</v>
      </c>
      <c r="I416" s="9">
        <f t="shared" si="0"/>
        <v>-3</v>
      </c>
      <c r="J416" s="45" t="str">
        <f t="shared" si="33"/>
        <v/>
      </c>
      <c r="K416" s="47">
        <f t="shared" si="34"/>
        <v>3</v>
      </c>
      <c r="L416" s="47">
        <f t="shared" si="35"/>
        <v>0</v>
      </c>
      <c r="M416" s="48">
        <f t="shared" si="36"/>
        <v>1</v>
      </c>
    </row>
    <row r="417" spans="1:13" ht="19.5" customHeight="1" x14ac:dyDescent="0.2">
      <c r="A417" s="6" t="s">
        <v>423</v>
      </c>
      <c r="B417" s="7">
        <v>1</v>
      </c>
      <c r="C417" s="8"/>
      <c r="D417" s="34">
        <v>1</v>
      </c>
      <c r="E417" s="35"/>
      <c r="F417" s="25">
        <v>1</v>
      </c>
      <c r="G417" s="17"/>
      <c r="H417" s="18" t="str">
        <f t="shared" si="32"/>
        <v>non-clickbait</v>
      </c>
      <c r="I417" s="9">
        <f t="shared" si="0"/>
        <v>-3</v>
      </c>
      <c r="J417" s="45" t="str">
        <f t="shared" si="33"/>
        <v/>
      </c>
      <c r="K417" s="47">
        <f t="shared" si="34"/>
        <v>3</v>
      </c>
      <c r="L417" s="47">
        <f t="shared" si="35"/>
        <v>0</v>
      </c>
      <c r="M417" s="48">
        <f t="shared" si="36"/>
        <v>1</v>
      </c>
    </row>
    <row r="418" spans="1:13" ht="19.5" customHeight="1" x14ac:dyDescent="0.2">
      <c r="A418" s="6" t="s">
        <v>424</v>
      </c>
      <c r="B418" s="8"/>
      <c r="C418" s="7">
        <v>1</v>
      </c>
      <c r="D418" s="35"/>
      <c r="E418" s="34">
        <v>1</v>
      </c>
      <c r="F418" s="25">
        <v>1</v>
      </c>
      <c r="G418" s="17"/>
      <c r="H418" s="18" t="str">
        <f t="shared" si="32"/>
        <v>clickbait</v>
      </c>
      <c r="I418" s="9">
        <f t="shared" si="0"/>
        <v>1</v>
      </c>
      <c r="J418" s="45" t="str">
        <f t="shared" si="33"/>
        <v/>
      </c>
      <c r="K418" s="47">
        <f t="shared" si="34"/>
        <v>1</v>
      </c>
      <c r="L418" s="47">
        <f t="shared" si="35"/>
        <v>2</v>
      </c>
      <c r="M418" s="48">
        <f t="shared" si="36"/>
        <v>0.33333333333333331</v>
      </c>
    </row>
    <row r="419" spans="1:13" ht="19.5" customHeight="1" x14ac:dyDescent="0.2">
      <c r="A419" s="6" t="s">
        <v>425</v>
      </c>
      <c r="B419" s="7">
        <v>1</v>
      </c>
      <c r="C419" s="8"/>
      <c r="D419" s="34">
        <v>1</v>
      </c>
      <c r="E419" s="35"/>
      <c r="F419" s="25">
        <v>1</v>
      </c>
      <c r="G419" s="17"/>
      <c r="H419" s="18" t="str">
        <f t="shared" si="32"/>
        <v>non-clickbait</v>
      </c>
      <c r="I419" s="9">
        <f t="shared" si="0"/>
        <v>-3</v>
      </c>
      <c r="J419" s="45" t="str">
        <f t="shared" si="33"/>
        <v/>
      </c>
      <c r="K419" s="47">
        <f t="shared" si="34"/>
        <v>3</v>
      </c>
      <c r="L419" s="47">
        <f t="shared" si="35"/>
        <v>0</v>
      </c>
      <c r="M419" s="48">
        <f t="shared" si="36"/>
        <v>1</v>
      </c>
    </row>
    <row r="420" spans="1:13" ht="19.5" customHeight="1" x14ac:dyDescent="0.2">
      <c r="A420" s="6" t="s">
        <v>426</v>
      </c>
      <c r="B420" s="7">
        <v>1</v>
      </c>
      <c r="C420" s="8"/>
      <c r="D420" s="34">
        <v>1</v>
      </c>
      <c r="E420" s="35"/>
      <c r="F420" s="25">
        <v>1</v>
      </c>
      <c r="G420" s="17"/>
      <c r="H420" s="18" t="str">
        <f t="shared" si="32"/>
        <v>non-clickbait</v>
      </c>
      <c r="I420" s="9">
        <f t="shared" si="0"/>
        <v>-3</v>
      </c>
      <c r="J420" s="45" t="str">
        <f t="shared" si="33"/>
        <v/>
      </c>
      <c r="K420" s="47">
        <f t="shared" si="34"/>
        <v>3</v>
      </c>
      <c r="L420" s="47">
        <f t="shared" si="35"/>
        <v>0</v>
      </c>
      <c r="M420" s="48">
        <f t="shared" si="36"/>
        <v>1</v>
      </c>
    </row>
    <row r="421" spans="1:13" ht="19.5" customHeight="1" x14ac:dyDescent="0.2">
      <c r="A421" s="6" t="s">
        <v>427</v>
      </c>
      <c r="B421" s="7">
        <v>1</v>
      </c>
      <c r="C421" s="8"/>
      <c r="D421" s="34">
        <v>1</v>
      </c>
      <c r="E421" s="35"/>
      <c r="F421" s="25">
        <v>1</v>
      </c>
      <c r="G421" s="17"/>
      <c r="H421" s="18" t="str">
        <f t="shared" si="32"/>
        <v>non-clickbait</v>
      </c>
      <c r="I421" s="9">
        <f t="shared" si="0"/>
        <v>-3</v>
      </c>
      <c r="J421" s="45" t="str">
        <f t="shared" si="33"/>
        <v/>
      </c>
      <c r="K421" s="47">
        <f t="shared" si="34"/>
        <v>3</v>
      </c>
      <c r="L421" s="47">
        <f t="shared" si="35"/>
        <v>0</v>
      </c>
      <c r="M421" s="48">
        <f t="shared" si="36"/>
        <v>1</v>
      </c>
    </row>
    <row r="422" spans="1:13" ht="19.5" customHeight="1" x14ac:dyDescent="0.2">
      <c r="A422" s="6" t="s">
        <v>428</v>
      </c>
      <c r="B422" s="7">
        <v>1</v>
      </c>
      <c r="C422" s="8"/>
      <c r="D422" s="34">
        <v>1</v>
      </c>
      <c r="E422" s="35"/>
      <c r="F422" s="25">
        <v>1</v>
      </c>
      <c r="G422" s="17"/>
      <c r="H422" s="18" t="str">
        <f t="shared" si="32"/>
        <v>non-clickbait</v>
      </c>
      <c r="I422" s="9">
        <f t="shared" si="0"/>
        <v>-3</v>
      </c>
      <c r="J422" s="45" t="str">
        <f t="shared" si="33"/>
        <v/>
      </c>
      <c r="K422" s="47">
        <f t="shared" si="34"/>
        <v>3</v>
      </c>
      <c r="L422" s="47">
        <f t="shared" si="35"/>
        <v>0</v>
      </c>
      <c r="M422" s="48">
        <f t="shared" si="36"/>
        <v>1</v>
      </c>
    </row>
    <row r="423" spans="1:13" ht="19.5" customHeight="1" x14ac:dyDescent="0.2">
      <c r="A423" s="6" t="s">
        <v>429</v>
      </c>
      <c r="B423" s="7">
        <v>1</v>
      </c>
      <c r="C423" s="8"/>
      <c r="D423" s="34">
        <v>1</v>
      </c>
      <c r="E423" s="35"/>
      <c r="F423" s="25">
        <v>1</v>
      </c>
      <c r="G423" s="17"/>
      <c r="H423" s="18" t="str">
        <f t="shared" si="32"/>
        <v>non-clickbait</v>
      </c>
      <c r="I423" s="9">
        <f t="shared" si="0"/>
        <v>-3</v>
      </c>
      <c r="J423" s="45" t="str">
        <f t="shared" si="33"/>
        <v/>
      </c>
      <c r="K423" s="47">
        <f t="shared" si="34"/>
        <v>3</v>
      </c>
      <c r="L423" s="47">
        <f t="shared" si="35"/>
        <v>0</v>
      </c>
      <c r="M423" s="48">
        <f t="shared" si="36"/>
        <v>1</v>
      </c>
    </row>
    <row r="424" spans="1:13" ht="19.5" customHeight="1" x14ac:dyDescent="0.2">
      <c r="A424" s="6" t="s">
        <v>430</v>
      </c>
      <c r="B424" s="7">
        <v>1</v>
      </c>
      <c r="C424" s="8"/>
      <c r="D424" s="34">
        <v>1</v>
      </c>
      <c r="E424" s="35"/>
      <c r="F424" s="25">
        <v>1</v>
      </c>
      <c r="G424" s="17"/>
      <c r="H424" s="18" t="str">
        <f t="shared" si="32"/>
        <v>non-clickbait</v>
      </c>
      <c r="I424" s="9">
        <f t="shared" si="0"/>
        <v>-3</v>
      </c>
      <c r="J424" s="45" t="str">
        <f t="shared" si="33"/>
        <v/>
      </c>
      <c r="K424" s="47">
        <f t="shared" si="34"/>
        <v>3</v>
      </c>
      <c r="L424" s="47">
        <f t="shared" si="35"/>
        <v>0</v>
      </c>
      <c r="M424" s="48">
        <f t="shared" si="36"/>
        <v>1</v>
      </c>
    </row>
    <row r="425" spans="1:13" ht="19.5" customHeight="1" x14ac:dyDescent="0.2">
      <c r="A425" s="6" t="s">
        <v>431</v>
      </c>
      <c r="B425" s="8"/>
      <c r="C425" s="7">
        <v>1</v>
      </c>
      <c r="D425" s="35"/>
      <c r="E425" s="34">
        <v>1</v>
      </c>
      <c r="F425" s="17"/>
      <c r="G425" s="25">
        <v>1</v>
      </c>
      <c r="H425" s="18" t="str">
        <f t="shared" si="32"/>
        <v>clickbait</v>
      </c>
      <c r="I425" s="9">
        <f t="shared" si="0"/>
        <v>3</v>
      </c>
      <c r="J425" s="45" t="str">
        <f t="shared" si="33"/>
        <v/>
      </c>
      <c r="K425" s="47">
        <f t="shared" si="34"/>
        <v>0</v>
      </c>
      <c r="L425" s="47">
        <f t="shared" si="35"/>
        <v>3</v>
      </c>
      <c r="M425" s="48">
        <f t="shared" si="36"/>
        <v>1</v>
      </c>
    </row>
    <row r="426" spans="1:13" ht="19.5" customHeight="1" x14ac:dyDescent="0.2">
      <c r="A426" s="6" t="s">
        <v>432</v>
      </c>
      <c r="B426" s="7">
        <v>1</v>
      </c>
      <c r="C426" s="8"/>
      <c r="D426" s="34">
        <v>1</v>
      </c>
      <c r="E426" s="35"/>
      <c r="F426" s="25">
        <v>1</v>
      </c>
      <c r="G426" s="17"/>
      <c r="H426" s="18" t="str">
        <f t="shared" si="32"/>
        <v>non-clickbait</v>
      </c>
      <c r="I426" s="9">
        <f t="shared" si="0"/>
        <v>-3</v>
      </c>
      <c r="J426" s="45" t="str">
        <f t="shared" si="33"/>
        <v/>
      </c>
      <c r="K426" s="47">
        <f t="shared" si="34"/>
        <v>3</v>
      </c>
      <c r="L426" s="47">
        <f t="shared" si="35"/>
        <v>0</v>
      </c>
      <c r="M426" s="48">
        <f t="shared" si="36"/>
        <v>1</v>
      </c>
    </row>
    <row r="427" spans="1:13" ht="19.5" customHeight="1" x14ac:dyDescent="0.2">
      <c r="A427" s="6" t="s">
        <v>433</v>
      </c>
      <c r="B427" s="7">
        <v>1</v>
      </c>
      <c r="C427" s="8"/>
      <c r="D427" s="35"/>
      <c r="E427" s="34">
        <v>1</v>
      </c>
      <c r="F427" s="25">
        <v>1</v>
      </c>
      <c r="G427" s="17"/>
      <c r="H427" s="18" t="str">
        <f t="shared" si="32"/>
        <v>non-clickbait</v>
      </c>
      <c r="I427" s="9">
        <f t="shared" si="0"/>
        <v>-1</v>
      </c>
      <c r="J427" s="45" t="str">
        <f t="shared" si="33"/>
        <v/>
      </c>
      <c r="K427" s="47">
        <f t="shared" si="34"/>
        <v>2</v>
      </c>
      <c r="L427" s="47">
        <f t="shared" si="35"/>
        <v>1</v>
      </c>
      <c r="M427" s="48">
        <f t="shared" si="36"/>
        <v>0.33333333333333331</v>
      </c>
    </row>
    <row r="428" spans="1:13" ht="19.5" customHeight="1" x14ac:dyDescent="0.2">
      <c r="A428" s="6" t="s">
        <v>434</v>
      </c>
      <c r="B428" s="7">
        <v>1</v>
      </c>
      <c r="C428" s="8"/>
      <c r="D428" s="34">
        <v>1</v>
      </c>
      <c r="E428" s="35"/>
      <c r="F428" s="25">
        <v>1</v>
      </c>
      <c r="G428" s="17"/>
      <c r="H428" s="18" t="str">
        <f t="shared" si="32"/>
        <v>non-clickbait</v>
      </c>
      <c r="I428" s="9">
        <f t="shared" si="0"/>
        <v>-3</v>
      </c>
      <c r="J428" s="45" t="str">
        <f t="shared" si="33"/>
        <v/>
      </c>
      <c r="K428" s="47">
        <f t="shared" si="34"/>
        <v>3</v>
      </c>
      <c r="L428" s="47">
        <f t="shared" si="35"/>
        <v>0</v>
      </c>
      <c r="M428" s="48">
        <f t="shared" si="36"/>
        <v>1</v>
      </c>
    </row>
    <row r="429" spans="1:13" ht="19.5" customHeight="1" x14ac:dyDescent="0.2">
      <c r="A429" s="6" t="s">
        <v>435</v>
      </c>
      <c r="B429" s="7">
        <v>1</v>
      </c>
      <c r="C429" s="8"/>
      <c r="D429" s="34">
        <v>1</v>
      </c>
      <c r="E429" s="35"/>
      <c r="F429" s="25">
        <v>1</v>
      </c>
      <c r="G429" s="17"/>
      <c r="H429" s="18" t="str">
        <f t="shared" si="32"/>
        <v>non-clickbait</v>
      </c>
      <c r="I429" s="9">
        <f t="shared" si="0"/>
        <v>-3</v>
      </c>
      <c r="J429" s="45" t="str">
        <f t="shared" si="33"/>
        <v/>
      </c>
      <c r="K429" s="47">
        <f t="shared" si="34"/>
        <v>3</v>
      </c>
      <c r="L429" s="47">
        <f t="shared" si="35"/>
        <v>0</v>
      </c>
      <c r="M429" s="48">
        <f t="shared" si="36"/>
        <v>1</v>
      </c>
    </row>
    <row r="430" spans="1:13" ht="19.5" customHeight="1" x14ac:dyDescent="0.2">
      <c r="A430" s="6" t="s">
        <v>436</v>
      </c>
      <c r="B430" s="7">
        <v>1</v>
      </c>
      <c r="C430" s="8"/>
      <c r="D430" s="34">
        <v>1</v>
      </c>
      <c r="E430" s="35"/>
      <c r="F430" s="25">
        <v>1</v>
      </c>
      <c r="G430" s="17"/>
      <c r="H430" s="18" t="str">
        <f t="shared" si="32"/>
        <v>non-clickbait</v>
      </c>
      <c r="I430" s="9">
        <f t="shared" si="0"/>
        <v>-3</v>
      </c>
      <c r="J430" s="45" t="str">
        <f t="shared" si="33"/>
        <v/>
      </c>
      <c r="K430" s="47">
        <f t="shared" si="34"/>
        <v>3</v>
      </c>
      <c r="L430" s="47">
        <f t="shared" si="35"/>
        <v>0</v>
      </c>
      <c r="M430" s="48">
        <f t="shared" si="36"/>
        <v>1</v>
      </c>
    </row>
    <row r="431" spans="1:13" ht="19.5" customHeight="1" x14ac:dyDescent="0.2">
      <c r="A431" s="6" t="s">
        <v>437</v>
      </c>
      <c r="B431" s="8"/>
      <c r="C431" s="7">
        <v>1</v>
      </c>
      <c r="D431" s="35"/>
      <c r="E431" s="34">
        <v>1</v>
      </c>
      <c r="F431" s="25"/>
      <c r="G431" s="25">
        <v>1</v>
      </c>
      <c r="H431" s="18" t="str">
        <f t="shared" si="32"/>
        <v>clickbait</v>
      </c>
      <c r="I431" s="9">
        <f t="shared" si="0"/>
        <v>3</v>
      </c>
      <c r="J431" s="45" t="str">
        <f t="shared" si="33"/>
        <v/>
      </c>
      <c r="K431" s="47">
        <f t="shared" si="34"/>
        <v>0</v>
      </c>
      <c r="L431" s="47">
        <f t="shared" si="35"/>
        <v>3</v>
      </c>
      <c r="M431" s="48">
        <f t="shared" si="36"/>
        <v>1</v>
      </c>
    </row>
    <row r="432" spans="1:13" ht="19.5" customHeight="1" x14ac:dyDescent="0.2">
      <c r="A432" s="6" t="s">
        <v>438</v>
      </c>
      <c r="B432" s="7">
        <v>1</v>
      </c>
      <c r="C432" s="8"/>
      <c r="D432" s="34">
        <v>1</v>
      </c>
      <c r="E432" s="35"/>
      <c r="F432" s="25">
        <v>1</v>
      </c>
      <c r="G432" s="17"/>
      <c r="H432" s="18" t="str">
        <f t="shared" si="32"/>
        <v>non-clickbait</v>
      </c>
      <c r="I432" s="9">
        <f t="shared" si="0"/>
        <v>-3</v>
      </c>
      <c r="J432" s="45" t="str">
        <f t="shared" si="33"/>
        <v/>
      </c>
      <c r="K432" s="47">
        <f t="shared" si="34"/>
        <v>3</v>
      </c>
      <c r="L432" s="47">
        <f t="shared" si="35"/>
        <v>0</v>
      </c>
      <c r="M432" s="48">
        <f t="shared" si="36"/>
        <v>1</v>
      </c>
    </row>
    <row r="433" spans="1:13" ht="19.5" customHeight="1" x14ac:dyDescent="0.2">
      <c r="A433" s="6" t="s">
        <v>439</v>
      </c>
      <c r="B433" s="7"/>
      <c r="C433" s="7">
        <v>1</v>
      </c>
      <c r="D433" s="34">
        <v>1</v>
      </c>
      <c r="E433" s="35"/>
      <c r="F433" s="25">
        <v>1</v>
      </c>
      <c r="G433" s="17"/>
      <c r="H433" s="18" t="str">
        <f t="shared" si="32"/>
        <v>non-clickbait</v>
      </c>
      <c r="I433" s="9">
        <f t="shared" si="0"/>
        <v>-1</v>
      </c>
      <c r="J433" s="45" t="str">
        <f t="shared" si="33"/>
        <v/>
      </c>
      <c r="K433" s="47">
        <f t="shared" si="34"/>
        <v>2</v>
      </c>
      <c r="L433" s="47">
        <f t="shared" si="35"/>
        <v>1</v>
      </c>
      <c r="M433" s="48">
        <f t="shared" si="36"/>
        <v>0.33333333333333331</v>
      </c>
    </row>
    <row r="434" spans="1:13" ht="19.5" customHeight="1" x14ac:dyDescent="0.2">
      <c r="A434" s="6" t="s">
        <v>440</v>
      </c>
      <c r="B434" s="7">
        <v>1</v>
      </c>
      <c r="C434" s="8"/>
      <c r="D434" s="34">
        <v>1</v>
      </c>
      <c r="E434" s="35"/>
      <c r="F434" s="25">
        <v>1</v>
      </c>
      <c r="G434" s="17"/>
      <c r="H434" s="18" t="str">
        <f t="shared" si="32"/>
        <v>non-clickbait</v>
      </c>
      <c r="I434" s="9">
        <f t="shared" si="0"/>
        <v>-3</v>
      </c>
      <c r="J434" s="45" t="str">
        <f t="shared" si="33"/>
        <v/>
      </c>
      <c r="K434" s="47">
        <f t="shared" si="34"/>
        <v>3</v>
      </c>
      <c r="L434" s="47">
        <f t="shared" si="35"/>
        <v>0</v>
      </c>
      <c r="M434" s="48">
        <f t="shared" si="36"/>
        <v>1</v>
      </c>
    </row>
    <row r="435" spans="1:13" ht="19.5" customHeight="1" x14ac:dyDescent="0.2">
      <c r="A435" s="6" t="s">
        <v>441</v>
      </c>
      <c r="B435" s="8"/>
      <c r="C435" s="7">
        <v>1</v>
      </c>
      <c r="D435" s="34">
        <v>1</v>
      </c>
      <c r="E435" s="35"/>
      <c r="F435" s="25">
        <v>1</v>
      </c>
      <c r="G435" s="17"/>
      <c r="H435" s="18" t="str">
        <f t="shared" si="32"/>
        <v>non-clickbait</v>
      </c>
      <c r="I435" s="9">
        <f t="shared" si="0"/>
        <v>-1</v>
      </c>
      <c r="J435" s="45" t="str">
        <f t="shared" si="33"/>
        <v/>
      </c>
      <c r="K435" s="47">
        <f t="shared" si="34"/>
        <v>2</v>
      </c>
      <c r="L435" s="47">
        <f t="shared" si="35"/>
        <v>1</v>
      </c>
      <c r="M435" s="48">
        <f t="shared" si="36"/>
        <v>0.33333333333333331</v>
      </c>
    </row>
    <row r="436" spans="1:13" ht="19.5" customHeight="1" x14ac:dyDescent="0.2">
      <c r="A436" s="6" t="s">
        <v>442</v>
      </c>
      <c r="B436" s="7">
        <v>1</v>
      </c>
      <c r="C436" s="8"/>
      <c r="D436" s="34">
        <v>1</v>
      </c>
      <c r="E436" s="35"/>
      <c r="F436" s="25">
        <v>1</v>
      </c>
      <c r="G436" s="17"/>
      <c r="H436" s="18" t="str">
        <f t="shared" si="32"/>
        <v>non-clickbait</v>
      </c>
      <c r="I436" s="9">
        <f t="shared" si="0"/>
        <v>-3</v>
      </c>
      <c r="J436" s="45" t="str">
        <f t="shared" si="33"/>
        <v/>
      </c>
      <c r="K436" s="47">
        <f t="shared" si="34"/>
        <v>3</v>
      </c>
      <c r="L436" s="47">
        <f t="shared" si="35"/>
        <v>0</v>
      </c>
      <c r="M436" s="48">
        <f t="shared" si="36"/>
        <v>1</v>
      </c>
    </row>
    <row r="437" spans="1:13" ht="19.5" customHeight="1" x14ac:dyDescent="0.2">
      <c r="A437" s="6" t="s">
        <v>443</v>
      </c>
      <c r="B437" s="7">
        <v>1</v>
      </c>
      <c r="C437" s="8"/>
      <c r="D437" s="34">
        <v>1</v>
      </c>
      <c r="E437" s="35"/>
      <c r="F437" s="25">
        <v>1</v>
      </c>
      <c r="G437" s="17"/>
      <c r="H437" s="18" t="str">
        <f t="shared" si="32"/>
        <v>non-clickbait</v>
      </c>
      <c r="I437" s="9">
        <f t="shared" si="0"/>
        <v>-3</v>
      </c>
      <c r="J437" s="45" t="str">
        <f t="shared" si="33"/>
        <v/>
      </c>
      <c r="K437" s="47">
        <f t="shared" si="34"/>
        <v>3</v>
      </c>
      <c r="L437" s="47">
        <f t="shared" si="35"/>
        <v>0</v>
      </c>
      <c r="M437" s="48">
        <f t="shared" si="36"/>
        <v>1</v>
      </c>
    </row>
    <row r="438" spans="1:13" ht="19.5" customHeight="1" x14ac:dyDescent="0.2">
      <c r="A438" s="6" t="s">
        <v>444</v>
      </c>
      <c r="B438" s="7">
        <v>1</v>
      </c>
      <c r="C438" s="8"/>
      <c r="D438" s="34">
        <v>1</v>
      </c>
      <c r="E438" s="35"/>
      <c r="F438" s="25">
        <v>1</v>
      </c>
      <c r="G438" s="17"/>
      <c r="H438" s="18" t="str">
        <f t="shared" si="32"/>
        <v>non-clickbait</v>
      </c>
      <c r="I438" s="9">
        <f t="shared" si="0"/>
        <v>-3</v>
      </c>
      <c r="J438" s="45" t="str">
        <f t="shared" si="33"/>
        <v/>
      </c>
      <c r="K438" s="47">
        <f t="shared" si="34"/>
        <v>3</v>
      </c>
      <c r="L438" s="47">
        <f t="shared" si="35"/>
        <v>0</v>
      </c>
      <c r="M438" s="48">
        <f t="shared" si="36"/>
        <v>1</v>
      </c>
    </row>
    <row r="439" spans="1:13" ht="19.5" customHeight="1" x14ac:dyDescent="0.2">
      <c r="A439" s="6" t="s">
        <v>445</v>
      </c>
      <c r="B439" s="7">
        <v>1</v>
      </c>
      <c r="C439" s="8"/>
      <c r="D439" s="34">
        <v>1</v>
      </c>
      <c r="E439" s="35"/>
      <c r="F439" s="25">
        <v>1</v>
      </c>
      <c r="G439" s="17"/>
      <c r="H439" s="18" t="str">
        <f t="shared" si="32"/>
        <v>non-clickbait</v>
      </c>
      <c r="I439" s="9">
        <f t="shared" si="0"/>
        <v>-3</v>
      </c>
      <c r="J439" s="45" t="str">
        <f t="shared" si="33"/>
        <v/>
      </c>
      <c r="K439" s="47">
        <f t="shared" si="34"/>
        <v>3</v>
      </c>
      <c r="L439" s="47">
        <f t="shared" si="35"/>
        <v>0</v>
      </c>
      <c r="M439" s="48">
        <f t="shared" si="36"/>
        <v>1</v>
      </c>
    </row>
    <row r="440" spans="1:13" ht="19.5" customHeight="1" x14ac:dyDescent="0.2">
      <c r="A440" s="6" t="s">
        <v>446</v>
      </c>
      <c r="B440" s="7">
        <v>1</v>
      </c>
      <c r="C440" s="8"/>
      <c r="D440" s="34">
        <v>1</v>
      </c>
      <c r="E440" s="35"/>
      <c r="F440" s="25">
        <v>1</v>
      </c>
      <c r="G440" s="17"/>
      <c r="H440" s="18" t="str">
        <f t="shared" si="32"/>
        <v>non-clickbait</v>
      </c>
      <c r="I440" s="9">
        <f t="shared" si="0"/>
        <v>-3</v>
      </c>
      <c r="J440" s="45" t="str">
        <f t="shared" si="33"/>
        <v/>
      </c>
      <c r="K440" s="47">
        <f t="shared" si="34"/>
        <v>3</v>
      </c>
      <c r="L440" s="47">
        <f t="shared" si="35"/>
        <v>0</v>
      </c>
      <c r="M440" s="48">
        <f t="shared" si="36"/>
        <v>1</v>
      </c>
    </row>
    <row r="441" spans="1:13" ht="19.5" customHeight="1" x14ac:dyDescent="0.2">
      <c r="A441" s="6" t="s">
        <v>447</v>
      </c>
      <c r="B441" s="7">
        <v>1</v>
      </c>
      <c r="C441" s="7"/>
      <c r="D441" s="34">
        <v>1</v>
      </c>
      <c r="E441" s="35"/>
      <c r="F441" s="25">
        <v>1</v>
      </c>
      <c r="G441" s="17"/>
      <c r="H441" s="18" t="str">
        <f t="shared" si="32"/>
        <v>non-clickbait</v>
      </c>
      <c r="I441" s="9">
        <f t="shared" si="0"/>
        <v>-3</v>
      </c>
      <c r="J441" s="45" t="str">
        <f t="shared" si="33"/>
        <v/>
      </c>
      <c r="K441" s="47">
        <f t="shared" si="34"/>
        <v>3</v>
      </c>
      <c r="L441" s="47">
        <f t="shared" si="35"/>
        <v>0</v>
      </c>
      <c r="M441" s="48">
        <f t="shared" si="36"/>
        <v>1</v>
      </c>
    </row>
    <row r="442" spans="1:13" ht="19.5" customHeight="1" x14ac:dyDescent="0.2">
      <c r="A442" s="6" t="s">
        <v>448</v>
      </c>
      <c r="B442" s="7">
        <v>1</v>
      </c>
      <c r="C442" s="8"/>
      <c r="D442" s="34">
        <v>1</v>
      </c>
      <c r="E442" s="35"/>
      <c r="F442" s="25">
        <v>1</v>
      </c>
      <c r="G442" s="17"/>
      <c r="H442" s="18" t="str">
        <f t="shared" si="32"/>
        <v>non-clickbait</v>
      </c>
      <c r="I442" s="9">
        <f t="shared" si="0"/>
        <v>-3</v>
      </c>
      <c r="J442" s="45" t="str">
        <f t="shared" si="33"/>
        <v/>
      </c>
      <c r="K442" s="47">
        <f t="shared" si="34"/>
        <v>3</v>
      </c>
      <c r="L442" s="47">
        <f t="shared" si="35"/>
        <v>0</v>
      </c>
      <c r="M442" s="48">
        <f t="shared" si="36"/>
        <v>1</v>
      </c>
    </row>
    <row r="443" spans="1:13" ht="19.5" customHeight="1" x14ac:dyDescent="0.2">
      <c r="A443" s="6" t="s">
        <v>449</v>
      </c>
      <c r="B443" s="7">
        <v>1</v>
      </c>
      <c r="C443" s="8"/>
      <c r="D443" s="34">
        <v>1</v>
      </c>
      <c r="E443" s="35"/>
      <c r="F443" s="25">
        <v>1</v>
      </c>
      <c r="G443" s="17"/>
      <c r="H443" s="18" t="str">
        <f t="shared" si="32"/>
        <v>non-clickbait</v>
      </c>
      <c r="I443" s="9">
        <f t="shared" si="0"/>
        <v>-3</v>
      </c>
      <c r="J443" s="45" t="str">
        <f t="shared" si="33"/>
        <v/>
      </c>
      <c r="K443" s="47">
        <f t="shared" si="34"/>
        <v>3</v>
      </c>
      <c r="L443" s="47">
        <f t="shared" si="35"/>
        <v>0</v>
      </c>
      <c r="M443" s="48">
        <f t="shared" si="36"/>
        <v>1</v>
      </c>
    </row>
    <row r="444" spans="1:13" ht="19.5" customHeight="1" x14ac:dyDescent="0.2">
      <c r="A444" s="6" t="s">
        <v>450</v>
      </c>
      <c r="B444" s="8"/>
      <c r="C444" s="7">
        <v>1</v>
      </c>
      <c r="D444" s="35"/>
      <c r="E444" s="34">
        <v>1</v>
      </c>
      <c r="F444" s="17"/>
      <c r="G444" s="25">
        <v>1</v>
      </c>
      <c r="H444" s="18" t="str">
        <f t="shared" si="32"/>
        <v>clickbait</v>
      </c>
      <c r="I444" s="9">
        <f t="shared" si="0"/>
        <v>3</v>
      </c>
      <c r="J444" s="45" t="str">
        <f t="shared" si="33"/>
        <v/>
      </c>
      <c r="K444" s="47">
        <f t="shared" si="34"/>
        <v>0</v>
      </c>
      <c r="L444" s="47">
        <f t="shared" si="35"/>
        <v>3</v>
      </c>
      <c r="M444" s="48">
        <f t="shared" si="36"/>
        <v>1</v>
      </c>
    </row>
    <row r="445" spans="1:13" ht="19.5" customHeight="1" x14ac:dyDescent="0.2">
      <c r="A445" s="6" t="s">
        <v>451</v>
      </c>
      <c r="B445" s="7">
        <v>1</v>
      </c>
      <c r="C445" s="8"/>
      <c r="D445" s="34">
        <v>1</v>
      </c>
      <c r="E445" s="35"/>
      <c r="F445" s="25">
        <v>1</v>
      </c>
      <c r="G445" s="17"/>
      <c r="H445" s="18" t="str">
        <f t="shared" si="32"/>
        <v>non-clickbait</v>
      </c>
      <c r="I445" s="9">
        <f t="shared" si="0"/>
        <v>-3</v>
      </c>
      <c r="J445" s="45" t="str">
        <f t="shared" si="33"/>
        <v/>
      </c>
      <c r="K445" s="47">
        <f t="shared" si="34"/>
        <v>3</v>
      </c>
      <c r="L445" s="47">
        <f t="shared" si="35"/>
        <v>0</v>
      </c>
      <c r="M445" s="48">
        <f t="shared" si="36"/>
        <v>1</v>
      </c>
    </row>
    <row r="446" spans="1:13" ht="19.5" customHeight="1" x14ac:dyDescent="0.2">
      <c r="A446" s="6" t="s">
        <v>452</v>
      </c>
      <c r="B446" s="7">
        <v>1</v>
      </c>
      <c r="C446" s="8"/>
      <c r="D446" s="35"/>
      <c r="E446" s="34">
        <v>1</v>
      </c>
      <c r="F446" s="25">
        <v>1</v>
      </c>
      <c r="G446" s="17"/>
      <c r="H446" s="18" t="str">
        <f t="shared" si="32"/>
        <v>non-clickbait</v>
      </c>
      <c r="I446" s="9">
        <f t="shared" si="0"/>
        <v>-1</v>
      </c>
      <c r="J446" s="45" t="str">
        <f t="shared" si="33"/>
        <v/>
      </c>
      <c r="K446" s="47">
        <f t="shared" si="34"/>
        <v>2</v>
      </c>
      <c r="L446" s="47">
        <f t="shared" si="35"/>
        <v>1</v>
      </c>
      <c r="M446" s="48">
        <f t="shared" si="36"/>
        <v>0.33333333333333331</v>
      </c>
    </row>
    <row r="447" spans="1:13" ht="19.5" customHeight="1" x14ac:dyDescent="0.2">
      <c r="A447" s="6" t="s">
        <v>453</v>
      </c>
      <c r="B447" s="7">
        <v>1</v>
      </c>
      <c r="C447" s="8"/>
      <c r="D447" s="34">
        <v>1</v>
      </c>
      <c r="E447" s="35"/>
      <c r="F447" s="25">
        <v>1</v>
      </c>
      <c r="G447" s="17"/>
      <c r="H447" s="18" t="str">
        <f t="shared" si="32"/>
        <v>non-clickbait</v>
      </c>
      <c r="I447" s="9">
        <f t="shared" si="0"/>
        <v>-3</v>
      </c>
      <c r="J447" s="45" t="str">
        <f t="shared" si="33"/>
        <v/>
      </c>
      <c r="K447" s="47">
        <f t="shared" si="34"/>
        <v>3</v>
      </c>
      <c r="L447" s="47">
        <f t="shared" si="35"/>
        <v>0</v>
      </c>
      <c r="M447" s="48">
        <f t="shared" si="36"/>
        <v>1</v>
      </c>
    </row>
    <row r="448" spans="1:13" ht="19.5" customHeight="1" x14ac:dyDescent="0.2">
      <c r="A448" s="6" t="s">
        <v>454</v>
      </c>
      <c r="B448" s="7">
        <v>1</v>
      </c>
      <c r="C448" s="8"/>
      <c r="D448" s="34">
        <v>1</v>
      </c>
      <c r="E448" s="35"/>
      <c r="F448" s="25">
        <v>1</v>
      </c>
      <c r="G448" s="17"/>
      <c r="H448" s="18" t="str">
        <f t="shared" si="32"/>
        <v>non-clickbait</v>
      </c>
      <c r="I448" s="9">
        <f t="shared" si="0"/>
        <v>-3</v>
      </c>
      <c r="J448" s="45" t="str">
        <f t="shared" si="33"/>
        <v/>
      </c>
      <c r="K448" s="47">
        <f t="shared" si="34"/>
        <v>3</v>
      </c>
      <c r="L448" s="47">
        <f t="shared" si="35"/>
        <v>0</v>
      </c>
      <c r="M448" s="48">
        <f t="shared" si="36"/>
        <v>1</v>
      </c>
    </row>
    <row r="449" spans="1:13" ht="19.5" customHeight="1" x14ac:dyDescent="0.2">
      <c r="A449" s="6" t="s">
        <v>455</v>
      </c>
      <c r="B449" s="7">
        <v>1</v>
      </c>
      <c r="C449" s="8"/>
      <c r="D449" s="34">
        <v>1</v>
      </c>
      <c r="E449" s="35"/>
      <c r="F449" s="25">
        <v>1</v>
      </c>
      <c r="G449" s="17"/>
      <c r="H449" s="18" t="str">
        <f t="shared" si="32"/>
        <v>non-clickbait</v>
      </c>
      <c r="I449" s="9">
        <f t="shared" si="0"/>
        <v>-3</v>
      </c>
      <c r="J449" s="45" t="str">
        <f t="shared" si="33"/>
        <v/>
      </c>
      <c r="K449" s="47">
        <f t="shared" si="34"/>
        <v>3</v>
      </c>
      <c r="L449" s="47">
        <f t="shared" si="35"/>
        <v>0</v>
      </c>
      <c r="M449" s="48">
        <f t="shared" si="36"/>
        <v>1</v>
      </c>
    </row>
    <row r="450" spans="1:13" ht="19.5" customHeight="1" x14ac:dyDescent="0.2">
      <c r="A450" s="6" t="s">
        <v>456</v>
      </c>
      <c r="B450" s="7">
        <v>1</v>
      </c>
      <c r="C450" s="8"/>
      <c r="D450" s="34">
        <v>1</v>
      </c>
      <c r="E450" s="35"/>
      <c r="F450" s="25">
        <v>1</v>
      </c>
      <c r="G450" s="17"/>
      <c r="H450" s="18" t="str">
        <f t="shared" si="32"/>
        <v>non-clickbait</v>
      </c>
      <c r="I450" s="9">
        <f t="shared" si="0"/>
        <v>-3</v>
      </c>
      <c r="J450" s="45" t="str">
        <f t="shared" si="33"/>
        <v/>
      </c>
      <c r="K450" s="47">
        <f t="shared" si="34"/>
        <v>3</v>
      </c>
      <c r="L450" s="47">
        <f t="shared" si="35"/>
        <v>0</v>
      </c>
      <c r="M450" s="48">
        <f t="shared" si="36"/>
        <v>1</v>
      </c>
    </row>
    <row r="451" spans="1:13" ht="19.5" customHeight="1" x14ac:dyDescent="0.2">
      <c r="A451" s="6" t="s">
        <v>457</v>
      </c>
      <c r="B451" s="7">
        <v>1</v>
      </c>
      <c r="C451" s="8"/>
      <c r="D451" s="34">
        <v>1</v>
      </c>
      <c r="E451" s="35"/>
      <c r="F451" s="25">
        <v>1</v>
      </c>
      <c r="G451" s="17"/>
      <c r="H451" s="18" t="str">
        <f t="shared" si="32"/>
        <v>non-clickbait</v>
      </c>
      <c r="I451" s="9">
        <f t="shared" si="0"/>
        <v>-3</v>
      </c>
      <c r="J451" s="45" t="str">
        <f t="shared" si="33"/>
        <v/>
      </c>
      <c r="K451" s="47">
        <f t="shared" si="34"/>
        <v>3</v>
      </c>
      <c r="L451" s="47">
        <f t="shared" si="35"/>
        <v>0</v>
      </c>
      <c r="M451" s="48">
        <f t="shared" si="36"/>
        <v>1</v>
      </c>
    </row>
    <row r="452" spans="1:13" ht="19.5" customHeight="1" x14ac:dyDescent="0.2">
      <c r="A452" s="6" t="s">
        <v>458</v>
      </c>
      <c r="B452" s="7">
        <v>1</v>
      </c>
      <c r="C452" s="8"/>
      <c r="D452" s="34">
        <v>1</v>
      </c>
      <c r="E452" s="35"/>
      <c r="F452" s="25">
        <v>1</v>
      </c>
      <c r="G452" s="17"/>
      <c r="H452" s="18" t="str">
        <f t="shared" ref="H452:H515" si="37">IF(I452&gt;0, "clickbait", "non-clickbait")</f>
        <v>non-clickbait</v>
      </c>
      <c r="I452" s="9">
        <f t="shared" si="0"/>
        <v>-3</v>
      </c>
      <c r="J452" s="45" t="str">
        <f t="shared" ref="J452:J515" si="38">IF(SUM(B452:G452)&lt;&gt;3,"NOTYET","")</f>
        <v/>
      </c>
      <c r="K452" s="47">
        <f t="shared" ref="K452:K515" si="39">B452+D452+F452</f>
        <v>3</v>
      </c>
      <c r="L452" s="47">
        <f t="shared" ref="L452:L515" si="40">C452+E452+G452</f>
        <v>0</v>
      </c>
      <c r="M452" s="48">
        <f t="shared" ref="M452:M515" si="41">(K452^2 + L452^2 -3)/6</f>
        <v>1</v>
      </c>
    </row>
    <row r="453" spans="1:13" ht="19.5" customHeight="1" x14ac:dyDescent="0.2">
      <c r="A453" s="6" t="s">
        <v>459</v>
      </c>
      <c r="B453" s="7">
        <v>1</v>
      </c>
      <c r="C453" s="8"/>
      <c r="D453" s="34">
        <v>1</v>
      </c>
      <c r="E453" s="35"/>
      <c r="F453" s="25">
        <v>1</v>
      </c>
      <c r="G453" s="17"/>
      <c r="H453" s="18" t="str">
        <f t="shared" si="37"/>
        <v>non-clickbait</v>
      </c>
      <c r="I453" s="9">
        <f t="shared" si="0"/>
        <v>-3</v>
      </c>
      <c r="J453" s="45" t="str">
        <f t="shared" si="38"/>
        <v/>
      </c>
      <c r="K453" s="47">
        <f t="shared" si="39"/>
        <v>3</v>
      </c>
      <c r="L453" s="47">
        <f t="shared" si="40"/>
        <v>0</v>
      </c>
      <c r="M453" s="48">
        <f t="shared" si="41"/>
        <v>1</v>
      </c>
    </row>
    <row r="454" spans="1:13" ht="19.5" customHeight="1" x14ac:dyDescent="0.2">
      <c r="A454" s="6" t="s">
        <v>460</v>
      </c>
      <c r="B454" s="7">
        <v>1</v>
      </c>
      <c r="C454" s="8"/>
      <c r="D454" s="34">
        <v>1</v>
      </c>
      <c r="E454" s="35"/>
      <c r="F454" s="25">
        <v>1</v>
      </c>
      <c r="G454" s="17"/>
      <c r="H454" s="18" t="str">
        <f t="shared" si="37"/>
        <v>non-clickbait</v>
      </c>
      <c r="I454" s="9">
        <f t="shared" si="0"/>
        <v>-3</v>
      </c>
      <c r="J454" s="45" t="str">
        <f t="shared" si="38"/>
        <v/>
      </c>
      <c r="K454" s="47">
        <f t="shared" si="39"/>
        <v>3</v>
      </c>
      <c r="L454" s="47">
        <f t="shared" si="40"/>
        <v>0</v>
      </c>
      <c r="M454" s="48">
        <f t="shared" si="41"/>
        <v>1</v>
      </c>
    </row>
    <row r="455" spans="1:13" ht="19.5" customHeight="1" x14ac:dyDescent="0.2">
      <c r="A455" s="6" t="s">
        <v>461</v>
      </c>
      <c r="B455" s="7">
        <v>1</v>
      </c>
      <c r="C455" s="8"/>
      <c r="D455" s="34">
        <v>1</v>
      </c>
      <c r="E455" s="35"/>
      <c r="F455" s="25">
        <v>1</v>
      </c>
      <c r="G455" s="17"/>
      <c r="H455" s="18" t="str">
        <f t="shared" si="37"/>
        <v>non-clickbait</v>
      </c>
      <c r="I455" s="9">
        <f t="shared" si="0"/>
        <v>-3</v>
      </c>
      <c r="J455" s="45" t="str">
        <f t="shared" si="38"/>
        <v/>
      </c>
      <c r="K455" s="47">
        <f t="shared" si="39"/>
        <v>3</v>
      </c>
      <c r="L455" s="47">
        <f t="shared" si="40"/>
        <v>0</v>
      </c>
      <c r="M455" s="48">
        <f t="shared" si="41"/>
        <v>1</v>
      </c>
    </row>
    <row r="456" spans="1:13" ht="19.5" customHeight="1" x14ac:dyDescent="0.2">
      <c r="A456" s="6" t="s">
        <v>462</v>
      </c>
      <c r="B456" s="7">
        <v>1</v>
      </c>
      <c r="C456" s="8"/>
      <c r="D456" s="34">
        <v>1</v>
      </c>
      <c r="E456" s="35"/>
      <c r="F456" s="25">
        <v>1</v>
      </c>
      <c r="G456" s="17"/>
      <c r="H456" s="18" t="str">
        <f t="shared" si="37"/>
        <v>non-clickbait</v>
      </c>
      <c r="I456" s="9">
        <f t="shared" si="0"/>
        <v>-3</v>
      </c>
      <c r="J456" s="45" t="str">
        <f t="shared" si="38"/>
        <v/>
      </c>
      <c r="K456" s="47">
        <f t="shared" si="39"/>
        <v>3</v>
      </c>
      <c r="L456" s="47">
        <f t="shared" si="40"/>
        <v>0</v>
      </c>
      <c r="M456" s="48">
        <f t="shared" si="41"/>
        <v>1</v>
      </c>
    </row>
    <row r="457" spans="1:13" ht="19.5" customHeight="1" x14ac:dyDescent="0.2">
      <c r="A457" s="6" t="s">
        <v>463</v>
      </c>
      <c r="B457" s="7">
        <v>1</v>
      </c>
      <c r="C457" s="8"/>
      <c r="D457" s="34">
        <v>1</v>
      </c>
      <c r="E457" s="35"/>
      <c r="F457" s="25">
        <v>1</v>
      </c>
      <c r="G457" s="17"/>
      <c r="H457" s="18" t="str">
        <f t="shared" si="37"/>
        <v>non-clickbait</v>
      </c>
      <c r="I457" s="9">
        <f t="shared" si="0"/>
        <v>-3</v>
      </c>
      <c r="J457" s="45" t="str">
        <f t="shared" si="38"/>
        <v/>
      </c>
      <c r="K457" s="47">
        <f t="shared" si="39"/>
        <v>3</v>
      </c>
      <c r="L457" s="47">
        <f t="shared" si="40"/>
        <v>0</v>
      </c>
      <c r="M457" s="48">
        <f t="shared" si="41"/>
        <v>1</v>
      </c>
    </row>
    <row r="458" spans="1:13" ht="19.5" customHeight="1" x14ac:dyDescent="0.2">
      <c r="A458" s="6" t="s">
        <v>464</v>
      </c>
      <c r="B458" s="7">
        <v>1</v>
      </c>
      <c r="C458" s="8"/>
      <c r="D458" s="34">
        <v>1</v>
      </c>
      <c r="E458" s="35"/>
      <c r="F458" s="25">
        <v>1</v>
      </c>
      <c r="G458" s="17"/>
      <c r="H458" s="18" t="str">
        <f t="shared" si="37"/>
        <v>non-clickbait</v>
      </c>
      <c r="I458" s="9">
        <f t="shared" si="0"/>
        <v>-3</v>
      </c>
      <c r="J458" s="45" t="str">
        <f t="shared" si="38"/>
        <v/>
      </c>
      <c r="K458" s="47">
        <f t="shared" si="39"/>
        <v>3</v>
      </c>
      <c r="L458" s="47">
        <f t="shared" si="40"/>
        <v>0</v>
      </c>
      <c r="M458" s="48">
        <f t="shared" si="41"/>
        <v>1</v>
      </c>
    </row>
    <row r="459" spans="1:13" ht="19.5" customHeight="1" x14ac:dyDescent="0.2">
      <c r="A459" s="6" t="s">
        <v>465</v>
      </c>
      <c r="B459" s="7">
        <v>1</v>
      </c>
      <c r="C459" s="8"/>
      <c r="D459" s="34">
        <v>1</v>
      </c>
      <c r="E459" s="35"/>
      <c r="F459" s="25">
        <v>1</v>
      </c>
      <c r="G459" s="17"/>
      <c r="H459" s="18" t="str">
        <f t="shared" si="37"/>
        <v>non-clickbait</v>
      </c>
      <c r="I459" s="9">
        <f t="shared" si="0"/>
        <v>-3</v>
      </c>
      <c r="J459" s="45" t="str">
        <f t="shared" si="38"/>
        <v/>
      </c>
      <c r="K459" s="47">
        <f t="shared" si="39"/>
        <v>3</v>
      </c>
      <c r="L459" s="47">
        <f t="shared" si="40"/>
        <v>0</v>
      </c>
      <c r="M459" s="48">
        <f t="shared" si="41"/>
        <v>1</v>
      </c>
    </row>
    <row r="460" spans="1:13" ht="19.5" customHeight="1" x14ac:dyDescent="0.2">
      <c r="A460" s="6" t="s">
        <v>466</v>
      </c>
      <c r="B460" s="7">
        <v>1</v>
      </c>
      <c r="C460" s="8"/>
      <c r="D460" s="34">
        <v>1</v>
      </c>
      <c r="E460" s="35"/>
      <c r="F460" s="25">
        <v>1</v>
      </c>
      <c r="G460" s="17"/>
      <c r="H460" s="18" t="str">
        <f t="shared" si="37"/>
        <v>non-clickbait</v>
      </c>
      <c r="I460" s="9">
        <f t="shared" si="0"/>
        <v>-3</v>
      </c>
      <c r="J460" s="45" t="str">
        <f t="shared" si="38"/>
        <v/>
      </c>
      <c r="K460" s="47">
        <f t="shared" si="39"/>
        <v>3</v>
      </c>
      <c r="L460" s="47">
        <f t="shared" si="40"/>
        <v>0</v>
      </c>
      <c r="M460" s="48">
        <f t="shared" si="41"/>
        <v>1</v>
      </c>
    </row>
    <row r="461" spans="1:13" ht="19.5" customHeight="1" x14ac:dyDescent="0.2">
      <c r="A461" s="6" t="s">
        <v>467</v>
      </c>
      <c r="B461" s="7">
        <v>1</v>
      </c>
      <c r="C461" s="8"/>
      <c r="D461" s="34">
        <v>1</v>
      </c>
      <c r="E461" s="35"/>
      <c r="F461" s="25">
        <v>1</v>
      </c>
      <c r="G461" s="17"/>
      <c r="H461" s="18" t="str">
        <f t="shared" si="37"/>
        <v>non-clickbait</v>
      </c>
      <c r="I461" s="9">
        <f t="shared" si="0"/>
        <v>-3</v>
      </c>
      <c r="J461" s="45" t="str">
        <f t="shared" si="38"/>
        <v/>
      </c>
      <c r="K461" s="47">
        <f t="shared" si="39"/>
        <v>3</v>
      </c>
      <c r="L461" s="47">
        <f t="shared" si="40"/>
        <v>0</v>
      </c>
      <c r="M461" s="48">
        <f t="shared" si="41"/>
        <v>1</v>
      </c>
    </row>
    <row r="462" spans="1:13" ht="19.5" customHeight="1" x14ac:dyDescent="0.2">
      <c r="A462" s="6" t="s">
        <v>468</v>
      </c>
      <c r="B462" s="7">
        <v>1</v>
      </c>
      <c r="C462" s="8"/>
      <c r="D462" s="34">
        <v>1</v>
      </c>
      <c r="E462" s="35"/>
      <c r="F462" s="25">
        <v>1</v>
      </c>
      <c r="G462" s="17"/>
      <c r="H462" s="18" t="str">
        <f t="shared" si="37"/>
        <v>non-clickbait</v>
      </c>
      <c r="I462" s="9">
        <f t="shared" si="0"/>
        <v>-3</v>
      </c>
      <c r="J462" s="45" t="str">
        <f t="shared" si="38"/>
        <v/>
      </c>
      <c r="K462" s="47">
        <f t="shared" si="39"/>
        <v>3</v>
      </c>
      <c r="L462" s="47">
        <f t="shared" si="40"/>
        <v>0</v>
      </c>
      <c r="M462" s="48">
        <f t="shared" si="41"/>
        <v>1</v>
      </c>
    </row>
    <row r="463" spans="1:13" ht="19.5" customHeight="1" x14ac:dyDescent="0.2">
      <c r="A463" s="6" t="s">
        <v>469</v>
      </c>
      <c r="B463" s="7">
        <v>1</v>
      </c>
      <c r="C463" s="8"/>
      <c r="D463" s="34">
        <v>1</v>
      </c>
      <c r="E463" s="35"/>
      <c r="F463" s="25">
        <v>1</v>
      </c>
      <c r="G463" s="17"/>
      <c r="H463" s="18" t="str">
        <f t="shared" si="37"/>
        <v>non-clickbait</v>
      </c>
      <c r="I463" s="9">
        <f t="shared" si="0"/>
        <v>-3</v>
      </c>
      <c r="J463" s="45" t="str">
        <f t="shared" si="38"/>
        <v/>
      </c>
      <c r="K463" s="47">
        <f t="shared" si="39"/>
        <v>3</v>
      </c>
      <c r="L463" s="47">
        <f t="shared" si="40"/>
        <v>0</v>
      </c>
      <c r="M463" s="48">
        <f t="shared" si="41"/>
        <v>1</v>
      </c>
    </row>
    <row r="464" spans="1:13" ht="19.5" customHeight="1" x14ac:dyDescent="0.2">
      <c r="A464" s="6" t="s">
        <v>470</v>
      </c>
      <c r="B464" s="7">
        <v>1</v>
      </c>
      <c r="C464" s="8"/>
      <c r="D464" s="34"/>
      <c r="E464" s="34">
        <v>1</v>
      </c>
      <c r="F464" s="25">
        <v>1</v>
      </c>
      <c r="G464" s="17"/>
      <c r="H464" s="18" t="str">
        <f t="shared" si="37"/>
        <v>non-clickbait</v>
      </c>
      <c r="I464" s="9">
        <f t="shared" si="0"/>
        <v>-1</v>
      </c>
      <c r="J464" s="45" t="str">
        <f t="shared" si="38"/>
        <v/>
      </c>
      <c r="K464" s="47">
        <f t="shared" si="39"/>
        <v>2</v>
      </c>
      <c r="L464" s="47">
        <f t="shared" si="40"/>
        <v>1</v>
      </c>
      <c r="M464" s="48">
        <f t="shared" si="41"/>
        <v>0.33333333333333331</v>
      </c>
    </row>
    <row r="465" spans="1:13" ht="19.5" customHeight="1" x14ac:dyDescent="0.2">
      <c r="A465" s="6" t="s">
        <v>471</v>
      </c>
      <c r="B465" s="7">
        <v>1</v>
      </c>
      <c r="C465" s="8"/>
      <c r="D465" s="34">
        <v>1</v>
      </c>
      <c r="E465" s="35"/>
      <c r="F465" s="25">
        <v>1</v>
      </c>
      <c r="G465" s="17"/>
      <c r="H465" s="18" t="str">
        <f t="shared" si="37"/>
        <v>non-clickbait</v>
      </c>
      <c r="I465" s="9">
        <f t="shared" si="0"/>
        <v>-3</v>
      </c>
      <c r="J465" s="45" t="str">
        <f t="shared" si="38"/>
        <v/>
      </c>
      <c r="K465" s="47">
        <f t="shared" si="39"/>
        <v>3</v>
      </c>
      <c r="L465" s="47">
        <f t="shared" si="40"/>
        <v>0</v>
      </c>
      <c r="M465" s="48">
        <f t="shared" si="41"/>
        <v>1</v>
      </c>
    </row>
    <row r="466" spans="1:13" ht="19.5" customHeight="1" x14ac:dyDescent="0.2">
      <c r="A466" s="6" t="s">
        <v>472</v>
      </c>
      <c r="B466" s="7">
        <v>1</v>
      </c>
      <c r="C466" s="8"/>
      <c r="D466" s="34">
        <v>1</v>
      </c>
      <c r="E466" s="35"/>
      <c r="F466" s="25">
        <v>1</v>
      </c>
      <c r="G466" s="17"/>
      <c r="H466" s="18" t="str">
        <f t="shared" si="37"/>
        <v>non-clickbait</v>
      </c>
      <c r="I466" s="9">
        <f t="shared" si="0"/>
        <v>-3</v>
      </c>
      <c r="J466" s="45" t="str">
        <f t="shared" si="38"/>
        <v/>
      </c>
      <c r="K466" s="47">
        <f t="shared" si="39"/>
        <v>3</v>
      </c>
      <c r="L466" s="47">
        <f t="shared" si="40"/>
        <v>0</v>
      </c>
      <c r="M466" s="48">
        <f t="shared" si="41"/>
        <v>1</v>
      </c>
    </row>
    <row r="467" spans="1:13" ht="19.5" customHeight="1" x14ac:dyDescent="0.2">
      <c r="A467" s="6" t="s">
        <v>473</v>
      </c>
      <c r="B467" s="7">
        <v>1</v>
      </c>
      <c r="C467" s="8"/>
      <c r="D467" s="34">
        <v>1</v>
      </c>
      <c r="E467" s="35"/>
      <c r="F467" s="25">
        <v>1</v>
      </c>
      <c r="G467" s="17"/>
      <c r="H467" s="18" t="str">
        <f t="shared" si="37"/>
        <v>non-clickbait</v>
      </c>
      <c r="I467" s="9">
        <f t="shared" si="0"/>
        <v>-3</v>
      </c>
      <c r="J467" s="45" t="str">
        <f t="shared" si="38"/>
        <v/>
      </c>
      <c r="K467" s="47">
        <f t="shared" si="39"/>
        <v>3</v>
      </c>
      <c r="L467" s="47">
        <f t="shared" si="40"/>
        <v>0</v>
      </c>
      <c r="M467" s="48">
        <f t="shared" si="41"/>
        <v>1</v>
      </c>
    </row>
    <row r="468" spans="1:13" ht="19.5" customHeight="1" x14ac:dyDescent="0.2">
      <c r="A468" s="6" t="s">
        <v>474</v>
      </c>
      <c r="B468" s="7">
        <v>1</v>
      </c>
      <c r="C468" s="8"/>
      <c r="D468" s="34">
        <v>1</v>
      </c>
      <c r="E468" s="35"/>
      <c r="F468" s="25">
        <v>1</v>
      </c>
      <c r="G468" s="17"/>
      <c r="H468" s="18" t="str">
        <f t="shared" si="37"/>
        <v>non-clickbait</v>
      </c>
      <c r="I468" s="9">
        <f t="shared" si="0"/>
        <v>-3</v>
      </c>
      <c r="J468" s="45" t="str">
        <f t="shared" si="38"/>
        <v/>
      </c>
      <c r="K468" s="47">
        <f t="shared" si="39"/>
        <v>3</v>
      </c>
      <c r="L468" s="47">
        <f t="shared" si="40"/>
        <v>0</v>
      </c>
      <c r="M468" s="48">
        <f t="shared" si="41"/>
        <v>1</v>
      </c>
    </row>
    <row r="469" spans="1:13" ht="19.5" customHeight="1" x14ac:dyDescent="0.2">
      <c r="A469" s="6" t="s">
        <v>475</v>
      </c>
      <c r="B469" s="8"/>
      <c r="C469" s="7">
        <v>1</v>
      </c>
      <c r="D469" s="34">
        <v>1</v>
      </c>
      <c r="E469" s="35"/>
      <c r="F469" s="25">
        <v>1</v>
      </c>
      <c r="G469" s="17"/>
      <c r="H469" s="18" t="str">
        <f t="shared" si="37"/>
        <v>non-clickbait</v>
      </c>
      <c r="I469" s="9">
        <f t="shared" si="0"/>
        <v>-1</v>
      </c>
      <c r="J469" s="45" t="str">
        <f t="shared" si="38"/>
        <v/>
      </c>
      <c r="K469" s="47">
        <f t="shared" si="39"/>
        <v>2</v>
      </c>
      <c r="L469" s="47">
        <f t="shared" si="40"/>
        <v>1</v>
      </c>
      <c r="M469" s="48">
        <f t="shared" si="41"/>
        <v>0.33333333333333331</v>
      </c>
    </row>
    <row r="470" spans="1:13" ht="19.5" customHeight="1" x14ac:dyDescent="0.2">
      <c r="A470" s="6" t="s">
        <v>476</v>
      </c>
      <c r="B470" s="7">
        <v>1</v>
      </c>
      <c r="C470" s="8"/>
      <c r="D470" s="34">
        <v>1</v>
      </c>
      <c r="E470" s="35"/>
      <c r="F470" s="25">
        <v>1</v>
      </c>
      <c r="G470" s="17"/>
      <c r="H470" s="18" t="str">
        <f t="shared" si="37"/>
        <v>non-clickbait</v>
      </c>
      <c r="I470" s="9">
        <f t="shared" si="0"/>
        <v>-3</v>
      </c>
      <c r="J470" s="45" t="str">
        <f t="shared" si="38"/>
        <v/>
      </c>
      <c r="K470" s="47">
        <f t="shared" si="39"/>
        <v>3</v>
      </c>
      <c r="L470" s="47">
        <f t="shared" si="40"/>
        <v>0</v>
      </c>
      <c r="M470" s="48">
        <f t="shared" si="41"/>
        <v>1</v>
      </c>
    </row>
    <row r="471" spans="1:13" ht="19.5" customHeight="1" x14ac:dyDescent="0.2">
      <c r="A471" s="6" t="s">
        <v>477</v>
      </c>
      <c r="B471" s="7">
        <v>1</v>
      </c>
      <c r="C471" s="8"/>
      <c r="D471" s="34">
        <v>1</v>
      </c>
      <c r="E471" s="35"/>
      <c r="F471" s="25">
        <v>1</v>
      </c>
      <c r="G471" s="17"/>
      <c r="H471" s="18" t="str">
        <f t="shared" si="37"/>
        <v>non-clickbait</v>
      </c>
      <c r="I471" s="9">
        <f t="shared" si="0"/>
        <v>-3</v>
      </c>
      <c r="J471" s="45" t="str">
        <f t="shared" si="38"/>
        <v/>
      </c>
      <c r="K471" s="47">
        <f t="shared" si="39"/>
        <v>3</v>
      </c>
      <c r="L471" s="47">
        <f t="shared" si="40"/>
        <v>0</v>
      </c>
      <c r="M471" s="48">
        <f t="shared" si="41"/>
        <v>1</v>
      </c>
    </row>
    <row r="472" spans="1:13" ht="19.5" customHeight="1" x14ac:dyDescent="0.2">
      <c r="A472" s="6" t="s">
        <v>478</v>
      </c>
      <c r="B472" s="7">
        <v>1</v>
      </c>
      <c r="C472" s="8"/>
      <c r="D472" s="35"/>
      <c r="E472" s="34">
        <v>1</v>
      </c>
      <c r="F472" s="25">
        <v>1</v>
      </c>
      <c r="G472" s="17"/>
      <c r="H472" s="18" t="str">
        <f t="shared" si="37"/>
        <v>non-clickbait</v>
      </c>
      <c r="I472" s="9">
        <f t="shared" si="0"/>
        <v>-1</v>
      </c>
      <c r="J472" s="45" t="str">
        <f t="shared" si="38"/>
        <v/>
      </c>
      <c r="K472" s="47">
        <f t="shared" si="39"/>
        <v>2</v>
      </c>
      <c r="L472" s="47">
        <f t="shared" si="40"/>
        <v>1</v>
      </c>
      <c r="M472" s="48">
        <f t="shared" si="41"/>
        <v>0.33333333333333331</v>
      </c>
    </row>
    <row r="473" spans="1:13" ht="19.5" customHeight="1" x14ac:dyDescent="0.2">
      <c r="A473" s="6" t="s">
        <v>479</v>
      </c>
      <c r="B473" s="7">
        <v>1</v>
      </c>
      <c r="C473" s="8"/>
      <c r="D473" s="35"/>
      <c r="E473" s="34">
        <v>1</v>
      </c>
      <c r="F473" s="25">
        <v>1</v>
      </c>
      <c r="G473" s="17"/>
      <c r="H473" s="18" t="str">
        <f t="shared" si="37"/>
        <v>non-clickbait</v>
      </c>
      <c r="I473" s="9">
        <f t="shared" si="0"/>
        <v>-1</v>
      </c>
      <c r="J473" s="45" t="str">
        <f t="shared" si="38"/>
        <v/>
      </c>
      <c r="K473" s="47">
        <f t="shared" si="39"/>
        <v>2</v>
      </c>
      <c r="L473" s="47">
        <f t="shared" si="40"/>
        <v>1</v>
      </c>
      <c r="M473" s="48">
        <f t="shared" si="41"/>
        <v>0.33333333333333331</v>
      </c>
    </row>
    <row r="474" spans="1:13" ht="19.5" customHeight="1" x14ac:dyDescent="0.2">
      <c r="A474" s="6" t="s">
        <v>480</v>
      </c>
      <c r="B474" s="7">
        <v>1</v>
      </c>
      <c r="C474" s="8"/>
      <c r="D474" s="35"/>
      <c r="E474" s="34">
        <v>1</v>
      </c>
      <c r="F474" s="25">
        <v>1</v>
      </c>
      <c r="G474" s="17"/>
      <c r="H474" s="18" t="str">
        <f t="shared" si="37"/>
        <v>non-clickbait</v>
      </c>
      <c r="I474" s="9">
        <f t="shared" si="0"/>
        <v>-1</v>
      </c>
      <c r="J474" s="45" t="str">
        <f t="shared" si="38"/>
        <v/>
      </c>
      <c r="K474" s="47">
        <f t="shared" si="39"/>
        <v>2</v>
      </c>
      <c r="L474" s="47">
        <f t="shared" si="40"/>
        <v>1</v>
      </c>
      <c r="M474" s="48">
        <f t="shared" si="41"/>
        <v>0.33333333333333331</v>
      </c>
    </row>
    <row r="475" spans="1:13" ht="19.5" customHeight="1" x14ac:dyDescent="0.2">
      <c r="A475" s="6" t="s">
        <v>481</v>
      </c>
      <c r="B475" s="7">
        <v>1</v>
      </c>
      <c r="C475" s="8"/>
      <c r="D475" s="34">
        <v>1</v>
      </c>
      <c r="E475" s="35"/>
      <c r="F475" s="25">
        <v>1</v>
      </c>
      <c r="G475" s="17"/>
      <c r="H475" s="18" t="str">
        <f t="shared" si="37"/>
        <v>non-clickbait</v>
      </c>
      <c r="I475" s="9">
        <f t="shared" si="0"/>
        <v>-3</v>
      </c>
      <c r="J475" s="45" t="str">
        <f t="shared" si="38"/>
        <v/>
      </c>
      <c r="K475" s="47">
        <f t="shared" si="39"/>
        <v>3</v>
      </c>
      <c r="L475" s="47">
        <f t="shared" si="40"/>
        <v>0</v>
      </c>
      <c r="M475" s="48">
        <f t="shared" si="41"/>
        <v>1</v>
      </c>
    </row>
    <row r="476" spans="1:13" ht="19.5" customHeight="1" x14ac:dyDescent="0.2">
      <c r="A476" s="6" t="s">
        <v>482</v>
      </c>
      <c r="B476" s="7">
        <v>1</v>
      </c>
      <c r="C476" s="8"/>
      <c r="D476" s="34">
        <v>1</v>
      </c>
      <c r="E476" s="35"/>
      <c r="F476" s="25">
        <v>1</v>
      </c>
      <c r="G476" s="17"/>
      <c r="H476" s="18" t="str">
        <f t="shared" si="37"/>
        <v>non-clickbait</v>
      </c>
      <c r="I476" s="9">
        <f t="shared" si="0"/>
        <v>-3</v>
      </c>
      <c r="J476" s="45" t="str">
        <f t="shared" si="38"/>
        <v/>
      </c>
      <c r="K476" s="47">
        <f t="shared" si="39"/>
        <v>3</v>
      </c>
      <c r="L476" s="47">
        <f t="shared" si="40"/>
        <v>0</v>
      </c>
      <c r="M476" s="48">
        <f t="shared" si="41"/>
        <v>1</v>
      </c>
    </row>
    <row r="477" spans="1:13" ht="19.5" customHeight="1" x14ac:dyDescent="0.2">
      <c r="A477" s="6" t="s">
        <v>483</v>
      </c>
      <c r="B477" s="7">
        <v>1</v>
      </c>
      <c r="C477" s="8"/>
      <c r="D477" s="34">
        <v>1</v>
      </c>
      <c r="E477" s="35"/>
      <c r="F477" s="25">
        <v>1</v>
      </c>
      <c r="G477" s="17"/>
      <c r="H477" s="18" t="str">
        <f t="shared" si="37"/>
        <v>non-clickbait</v>
      </c>
      <c r="I477" s="9">
        <f t="shared" si="0"/>
        <v>-3</v>
      </c>
      <c r="J477" s="45" t="str">
        <f t="shared" si="38"/>
        <v/>
      </c>
      <c r="K477" s="47">
        <f t="shared" si="39"/>
        <v>3</v>
      </c>
      <c r="L477" s="47">
        <f t="shared" si="40"/>
        <v>0</v>
      </c>
      <c r="M477" s="48">
        <f t="shared" si="41"/>
        <v>1</v>
      </c>
    </row>
    <row r="478" spans="1:13" ht="19.5" customHeight="1" x14ac:dyDescent="0.2">
      <c r="A478" s="6" t="s">
        <v>484</v>
      </c>
      <c r="B478" s="7">
        <v>1</v>
      </c>
      <c r="C478" s="8"/>
      <c r="D478" s="34">
        <v>1</v>
      </c>
      <c r="E478" s="35"/>
      <c r="F478" s="25">
        <v>1</v>
      </c>
      <c r="G478" s="17"/>
      <c r="H478" s="18" t="str">
        <f t="shared" si="37"/>
        <v>non-clickbait</v>
      </c>
      <c r="I478" s="9">
        <f t="shared" si="0"/>
        <v>-3</v>
      </c>
      <c r="J478" s="45" t="str">
        <f t="shared" si="38"/>
        <v/>
      </c>
      <c r="K478" s="47">
        <f t="shared" si="39"/>
        <v>3</v>
      </c>
      <c r="L478" s="47">
        <f t="shared" si="40"/>
        <v>0</v>
      </c>
      <c r="M478" s="48">
        <f t="shared" si="41"/>
        <v>1</v>
      </c>
    </row>
    <row r="479" spans="1:13" ht="19.5" customHeight="1" x14ac:dyDescent="0.2">
      <c r="A479" s="6" t="s">
        <v>485</v>
      </c>
      <c r="B479" s="7">
        <v>1</v>
      </c>
      <c r="C479" s="8"/>
      <c r="D479" s="35"/>
      <c r="E479" s="34">
        <v>1</v>
      </c>
      <c r="F479" s="25">
        <v>1</v>
      </c>
      <c r="G479" s="25"/>
      <c r="H479" s="18" t="str">
        <f t="shared" si="37"/>
        <v>non-clickbait</v>
      </c>
      <c r="I479" s="9">
        <f t="shared" si="0"/>
        <v>-1</v>
      </c>
      <c r="J479" s="45" t="str">
        <f t="shared" si="38"/>
        <v/>
      </c>
      <c r="K479" s="47">
        <f t="shared" si="39"/>
        <v>2</v>
      </c>
      <c r="L479" s="47">
        <f t="shared" si="40"/>
        <v>1</v>
      </c>
      <c r="M479" s="48">
        <f t="shared" si="41"/>
        <v>0.33333333333333331</v>
      </c>
    </row>
    <row r="480" spans="1:13" ht="19.5" customHeight="1" x14ac:dyDescent="0.2">
      <c r="A480" s="6" t="s">
        <v>486</v>
      </c>
      <c r="B480" s="7">
        <v>1</v>
      </c>
      <c r="C480" s="8"/>
      <c r="D480" s="34">
        <v>1</v>
      </c>
      <c r="E480" s="35"/>
      <c r="F480" s="25">
        <v>1</v>
      </c>
      <c r="G480" s="17"/>
      <c r="H480" s="18" t="str">
        <f t="shared" si="37"/>
        <v>non-clickbait</v>
      </c>
      <c r="I480" s="9">
        <f t="shared" si="0"/>
        <v>-3</v>
      </c>
      <c r="J480" s="45" t="str">
        <f t="shared" si="38"/>
        <v/>
      </c>
      <c r="K480" s="47">
        <f t="shared" si="39"/>
        <v>3</v>
      </c>
      <c r="L480" s="47">
        <f t="shared" si="40"/>
        <v>0</v>
      </c>
      <c r="M480" s="48">
        <f t="shared" si="41"/>
        <v>1</v>
      </c>
    </row>
    <row r="481" spans="1:13" ht="19.5" customHeight="1" x14ac:dyDescent="0.2">
      <c r="A481" s="6" t="s">
        <v>487</v>
      </c>
      <c r="B481" s="7">
        <v>1</v>
      </c>
      <c r="C481" s="8"/>
      <c r="D481" s="34">
        <v>1</v>
      </c>
      <c r="E481" s="35"/>
      <c r="F481" s="25">
        <v>1</v>
      </c>
      <c r="G481" s="17"/>
      <c r="H481" s="18" t="str">
        <f t="shared" si="37"/>
        <v>non-clickbait</v>
      </c>
      <c r="I481" s="9">
        <f t="shared" si="0"/>
        <v>-3</v>
      </c>
      <c r="J481" s="45" t="str">
        <f t="shared" si="38"/>
        <v/>
      </c>
      <c r="K481" s="47">
        <f t="shared" si="39"/>
        <v>3</v>
      </c>
      <c r="L481" s="47">
        <f t="shared" si="40"/>
        <v>0</v>
      </c>
      <c r="M481" s="48">
        <f t="shared" si="41"/>
        <v>1</v>
      </c>
    </row>
    <row r="482" spans="1:13" ht="19.5" customHeight="1" x14ac:dyDescent="0.2">
      <c r="A482" s="6" t="s">
        <v>488</v>
      </c>
      <c r="B482" s="7">
        <v>1</v>
      </c>
      <c r="C482" s="7"/>
      <c r="D482" s="34">
        <v>1</v>
      </c>
      <c r="E482" s="35"/>
      <c r="F482" s="25">
        <v>1</v>
      </c>
      <c r="G482" s="17"/>
      <c r="H482" s="18" t="str">
        <f t="shared" si="37"/>
        <v>non-clickbait</v>
      </c>
      <c r="I482" s="9">
        <f t="shared" si="0"/>
        <v>-3</v>
      </c>
      <c r="J482" s="45" t="str">
        <f t="shared" si="38"/>
        <v/>
      </c>
      <c r="K482" s="47">
        <f t="shared" si="39"/>
        <v>3</v>
      </c>
      <c r="L482" s="47">
        <f t="shared" si="40"/>
        <v>0</v>
      </c>
      <c r="M482" s="48">
        <f t="shared" si="41"/>
        <v>1</v>
      </c>
    </row>
    <row r="483" spans="1:13" ht="19.5" customHeight="1" x14ac:dyDescent="0.2">
      <c r="A483" s="6" t="s">
        <v>489</v>
      </c>
      <c r="B483" s="8"/>
      <c r="C483" s="7">
        <v>1</v>
      </c>
      <c r="D483" s="34">
        <v>1</v>
      </c>
      <c r="E483" s="35"/>
      <c r="F483" s="17"/>
      <c r="G483" s="25">
        <v>1</v>
      </c>
      <c r="H483" s="18" t="str">
        <f t="shared" si="37"/>
        <v>clickbait</v>
      </c>
      <c r="I483" s="9">
        <f t="shared" si="0"/>
        <v>1</v>
      </c>
      <c r="J483" s="45" t="str">
        <f t="shared" si="38"/>
        <v/>
      </c>
      <c r="K483" s="47">
        <f t="shared" si="39"/>
        <v>1</v>
      </c>
      <c r="L483" s="47">
        <f t="shared" si="40"/>
        <v>2</v>
      </c>
      <c r="M483" s="48">
        <f t="shared" si="41"/>
        <v>0.33333333333333331</v>
      </c>
    </row>
    <row r="484" spans="1:13" ht="19.5" customHeight="1" x14ac:dyDescent="0.2">
      <c r="A484" s="6" t="s">
        <v>490</v>
      </c>
      <c r="B484" s="7">
        <v>1</v>
      </c>
      <c r="C484" s="8"/>
      <c r="D484" s="34">
        <v>1</v>
      </c>
      <c r="E484" s="35"/>
      <c r="F484" s="25">
        <v>1</v>
      </c>
      <c r="G484" s="17"/>
      <c r="H484" s="18" t="str">
        <f t="shared" si="37"/>
        <v>non-clickbait</v>
      </c>
      <c r="I484" s="9">
        <f t="shared" si="0"/>
        <v>-3</v>
      </c>
      <c r="J484" s="45" t="str">
        <f t="shared" si="38"/>
        <v/>
      </c>
      <c r="K484" s="47">
        <f t="shared" si="39"/>
        <v>3</v>
      </c>
      <c r="L484" s="47">
        <f t="shared" si="40"/>
        <v>0</v>
      </c>
      <c r="M484" s="48">
        <f t="shared" si="41"/>
        <v>1</v>
      </c>
    </row>
    <row r="485" spans="1:13" ht="19.5" customHeight="1" x14ac:dyDescent="0.2">
      <c r="A485" s="6" t="s">
        <v>491</v>
      </c>
      <c r="B485" s="7">
        <v>1</v>
      </c>
      <c r="C485" s="8"/>
      <c r="D485" s="34">
        <v>1</v>
      </c>
      <c r="E485" s="35"/>
      <c r="F485" s="25">
        <v>1</v>
      </c>
      <c r="G485" s="17"/>
      <c r="H485" s="18" t="str">
        <f t="shared" si="37"/>
        <v>non-clickbait</v>
      </c>
      <c r="I485" s="9">
        <f t="shared" si="0"/>
        <v>-3</v>
      </c>
      <c r="J485" s="45" t="str">
        <f t="shared" si="38"/>
        <v/>
      </c>
      <c r="K485" s="47">
        <f t="shared" si="39"/>
        <v>3</v>
      </c>
      <c r="L485" s="47">
        <f t="shared" si="40"/>
        <v>0</v>
      </c>
      <c r="M485" s="48">
        <f t="shared" si="41"/>
        <v>1</v>
      </c>
    </row>
    <row r="486" spans="1:13" ht="19.5" customHeight="1" x14ac:dyDescent="0.2">
      <c r="A486" s="6" t="s">
        <v>492</v>
      </c>
      <c r="B486" s="7">
        <v>1</v>
      </c>
      <c r="C486" s="8"/>
      <c r="D486" s="34">
        <v>1</v>
      </c>
      <c r="E486" s="35"/>
      <c r="F486" s="25">
        <v>1</v>
      </c>
      <c r="G486" s="17"/>
      <c r="H486" s="18" t="str">
        <f t="shared" si="37"/>
        <v>non-clickbait</v>
      </c>
      <c r="I486" s="9">
        <f t="shared" si="0"/>
        <v>-3</v>
      </c>
      <c r="J486" s="45" t="str">
        <f t="shared" si="38"/>
        <v/>
      </c>
      <c r="K486" s="47">
        <f t="shared" si="39"/>
        <v>3</v>
      </c>
      <c r="L486" s="47">
        <f t="shared" si="40"/>
        <v>0</v>
      </c>
      <c r="M486" s="48">
        <f t="shared" si="41"/>
        <v>1</v>
      </c>
    </row>
    <row r="487" spans="1:13" ht="19.5" customHeight="1" x14ac:dyDescent="0.2">
      <c r="A487" s="6" t="s">
        <v>493</v>
      </c>
      <c r="B487" s="7">
        <v>1</v>
      </c>
      <c r="C487" s="8"/>
      <c r="D487" s="34">
        <v>1</v>
      </c>
      <c r="E487" s="35"/>
      <c r="F487" s="25">
        <v>1</v>
      </c>
      <c r="G487" s="17"/>
      <c r="H487" s="18" t="str">
        <f t="shared" si="37"/>
        <v>non-clickbait</v>
      </c>
      <c r="I487" s="9">
        <f t="shared" si="0"/>
        <v>-3</v>
      </c>
      <c r="J487" s="45" t="str">
        <f t="shared" si="38"/>
        <v/>
      </c>
      <c r="K487" s="47">
        <f t="shared" si="39"/>
        <v>3</v>
      </c>
      <c r="L487" s="47">
        <f t="shared" si="40"/>
        <v>0</v>
      </c>
      <c r="M487" s="48">
        <f t="shared" si="41"/>
        <v>1</v>
      </c>
    </row>
    <row r="488" spans="1:13" ht="19.5" customHeight="1" x14ac:dyDescent="0.2">
      <c r="A488" s="6" t="s">
        <v>494</v>
      </c>
      <c r="B488" s="7">
        <v>1</v>
      </c>
      <c r="C488" s="8"/>
      <c r="D488" s="34">
        <v>1</v>
      </c>
      <c r="E488" s="35"/>
      <c r="F488" s="25">
        <v>1</v>
      </c>
      <c r="G488" s="17"/>
      <c r="H488" s="18" t="str">
        <f t="shared" si="37"/>
        <v>non-clickbait</v>
      </c>
      <c r="I488" s="9">
        <f t="shared" si="0"/>
        <v>-3</v>
      </c>
      <c r="J488" s="45" t="str">
        <f t="shared" si="38"/>
        <v/>
      </c>
      <c r="K488" s="47">
        <f t="shared" si="39"/>
        <v>3</v>
      </c>
      <c r="L488" s="47">
        <f t="shared" si="40"/>
        <v>0</v>
      </c>
      <c r="M488" s="48">
        <f t="shared" si="41"/>
        <v>1</v>
      </c>
    </row>
    <row r="489" spans="1:13" ht="19.5" customHeight="1" x14ac:dyDescent="0.2">
      <c r="A489" s="6" t="s">
        <v>495</v>
      </c>
      <c r="B489" s="7">
        <v>1</v>
      </c>
      <c r="C489" s="8"/>
      <c r="D489" s="34">
        <v>1</v>
      </c>
      <c r="E489" s="35"/>
      <c r="F489" s="25">
        <v>1</v>
      </c>
      <c r="G489" s="17"/>
      <c r="H489" s="18" t="str">
        <f t="shared" si="37"/>
        <v>non-clickbait</v>
      </c>
      <c r="I489" s="9">
        <f t="shared" si="0"/>
        <v>-3</v>
      </c>
      <c r="J489" s="45" t="str">
        <f t="shared" si="38"/>
        <v/>
      </c>
      <c r="K489" s="47">
        <f t="shared" si="39"/>
        <v>3</v>
      </c>
      <c r="L489" s="47">
        <f t="shared" si="40"/>
        <v>0</v>
      </c>
      <c r="M489" s="48">
        <f t="shared" si="41"/>
        <v>1</v>
      </c>
    </row>
    <row r="490" spans="1:13" ht="19.5" customHeight="1" x14ac:dyDescent="0.2">
      <c r="A490" s="6" t="s">
        <v>496</v>
      </c>
      <c r="B490" s="7">
        <v>1</v>
      </c>
      <c r="C490" s="8"/>
      <c r="D490" s="34">
        <v>1</v>
      </c>
      <c r="E490" s="35"/>
      <c r="F490" s="25">
        <v>1</v>
      </c>
      <c r="G490" s="17"/>
      <c r="H490" s="18" t="str">
        <f t="shared" si="37"/>
        <v>non-clickbait</v>
      </c>
      <c r="I490" s="9">
        <f t="shared" si="0"/>
        <v>-3</v>
      </c>
      <c r="J490" s="45" t="str">
        <f t="shared" si="38"/>
        <v/>
      </c>
      <c r="K490" s="47">
        <f t="shared" si="39"/>
        <v>3</v>
      </c>
      <c r="L490" s="47">
        <f t="shared" si="40"/>
        <v>0</v>
      </c>
      <c r="M490" s="48">
        <f t="shared" si="41"/>
        <v>1</v>
      </c>
    </row>
    <row r="491" spans="1:13" ht="19.5" customHeight="1" x14ac:dyDescent="0.2">
      <c r="A491" s="6" t="s">
        <v>497</v>
      </c>
      <c r="B491" s="7">
        <v>1</v>
      </c>
      <c r="C491" s="8"/>
      <c r="D491" s="35"/>
      <c r="E491" s="34">
        <v>1</v>
      </c>
      <c r="F491" s="25">
        <v>1</v>
      </c>
      <c r="G491" s="17"/>
      <c r="H491" s="18" t="str">
        <f t="shared" si="37"/>
        <v>non-clickbait</v>
      </c>
      <c r="I491" s="9">
        <f t="shared" si="0"/>
        <v>-1</v>
      </c>
      <c r="J491" s="45" t="str">
        <f t="shared" si="38"/>
        <v/>
      </c>
      <c r="K491" s="47">
        <f t="shared" si="39"/>
        <v>2</v>
      </c>
      <c r="L491" s="47">
        <f t="shared" si="40"/>
        <v>1</v>
      </c>
      <c r="M491" s="48">
        <f t="shared" si="41"/>
        <v>0.33333333333333331</v>
      </c>
    </row>
    <row r="492" spans="1:13" ht="19.5" customHeight="1" x14ac:dyDescent="0.2">
      <c r="A492" s="6" t="s">
        <v>498</v>
      </c>
      <c r="B492" s="7">
        <v>1</v>
      </c>
      <c r="C492" s="8"/>
      <c r="D492" s="34">
        <v>1</v>
      </c>
      <c r="E492" s="35"/>
      <c r="F492" s="25">
        <v>1</v>
      </c>
      <c r="G492" s="17"/>
      <c r="H492" s="18" t="str">
        <f t="shared" si="37"/>
        <v>non-clickbait</v>
      </c>
      <c r="I492" s="9">
        <f t="shared" si="0"/>
        <v>-3</v>
      </c>
      <c r="J492" s="45" t="str">
        <f t="shared" si="38"/>
        <v/>
      </c>
      <c r="K492" s="47">
        <f t="shared" si="39"/>
        <v>3</v>
      </c>
      <c r="L492" s="47">
        <f t="shared" si="40"/>
        <v>0</v>
      </c>
      <c r="M492" s="48">
        <f t="shared" si="41"/>
        <v>1</v>
      </c>
    </row>
    <row r="493" spans="1:13" ht="19.5" customHeight="1" x14ac:dyDescent="0.2">
      <c r="A493" s="6" t="s">
        <v>499</v>
      </c>
      <c r="B493" s="7">
        <v>1</v>
      </c>
      <c r="C493" s="8"/>
      <c r="D493" s="35"/>
      <c r="E493" s="34">
        <v>1</v>
      </c>
      <c r="F493" s="25">
        <v>1</v>
      </c>
      <c r="G493" s="17"/>
      <c r="H493" s="18" t="str">
        <f t="shared" si="37"/>
        <v>non-clickbait</v>
      </c>
      <c r="I493" s="9">
        <f t="shared" si="0"/>
        <v>-1</v>
      </c>
      <c r="J493" s="45" t="str">
        <f t="shared" si="38"/>
        <v/>
      </c>
      <c r="K493" s="47">
        <f t="shared" si="39"/>
        <v>2</v>
      </c>
      <c r="L493" s="47">
        <f t="shared" si="40"/>
        <v>1</v>
      </c>
      <c r="M493" s="48">
        <f t="shared" si="41"/>
        <v>0.33333333333333331</v>
      </c>
    </row>
    <row r="494" spans="1:13" ht="19.5" customHeight="1" x14ac:dyDescent="0.2">
      <c r="A494" s="6" t="s">
        <v>500</v>
      </c>
      <c r="B494" s="7">
        <v>1</v>
      </c>
      <c r="C494" s="8"/>
      <c r="D494" s="34">
        <v>1</v>
      </c>
      <c r="E494" s="35"/>
      <c r="F494" s="25">
        <v>1</v>
      </c>
      <c r="G494" s="17"/>
      <c r="H494" s="18" t="str">
        <f t="shared" si="37"/>
        <v>non-clickbait</v>
      </c>
      <c r="I494" s="9">
        <f t="shared" si="0"/>
        <v>-3</v>
      </c>
      <c r="J494" s="45" t="str">
        <f t="shared" si="38"/>
        <v/>
      </c>
      <c r="K494" s="47">
        <f t="shared" si="39"/>
        <v>3</v>
      </c>
      <c r="L494" s="47">
        <f t="shared" si="40"/>
        <v>0</v>
      </c>
      <c r="M494" s="48">
        <f t="shared" si="41"/>
        <v>1</v>
      </c>
    </row>
    <row r="495" spans="1:13" ht="19.5" customHeight="1" x14ac:dyDescent="0.2">
      <c r="A495" s="6" t="s">
        <v>501</v>
      </c>
      <c r="B495" s="7">
        <v>1</v>
      </c>
      <c r="C495" s="8"/>
      <c r="D495" s="34">
        <v>1</v>
      </c>
      <c r="E495" s="35"/>
      <c r="F495" s="25">
        <v>1</v>
      </c>
      <c r="G495" s="17"/>
      <c r="H495" s="18" t="str">
        <f t="shared" si="37"/>
        <v>non-clickbait</v>
      </c>
      <c r="I495" s="9">
        <f t="shared" si="0"/>
        <v>-3</v>
      </c>
      <c r="J495" s="45" t="str">
        <f t="shared" si="38"/>
        <v/>
      </c>
      <c r="K495" s="47">
        <f t="shared" si="39"/>
        <v>3</v>
      </c>
      <c r="L495" s="47">
        <f t="shared" si="40"/>
        <v>0</v>
      </c>
      <c r="M495" s="48">
        <f t="shared" si="41"/>
        <v>1</v>
      </c>
    </row>
    <row r="496" spans="1:13" ht="19.5" customHeight="1" x14ac:dyDescent="0.2">
      <c r="A496" s="6" t="s">
        <v>502</v>
      </c>
      <c r="B496" s="7">
        <v>1</v>
      </c>
      <c r="C496" s="8"/>
      <c r="D496" s="34">
        <v>1</v>
      </c>
      <c r="E496" s="35"/>
      <c r="F496" s="25">
        <v>1</v>
      </c>
      <c r="G496" s="17"/>
      <c r="H496" s="18" t="str">
        <f t="shared" si="37"/>
        <v>non-clickbait</v>
      </c>
      <c r="I496" s="9">
        <f t="shared" si="0"/>
        <v>-3</v>
      </c>
      <c r="J496" s="45" t="str">
        <f t="shared" si="38"/>
        <v/>
      </c>
      <c r="K496" s="47">
        <f t="shared" si="39"/>
        <v>3</v>
      </c>
      <c r="L496" s="47">
        <f t="shared" si="40"/>
        <v>0</v>
      </c>
      <c r="M496" s="48">
        <f t="shared" si="41"/>
        <v>1</v>
      </c>
    </row>
    <row r="497" spans="1:13" ht="19.5" customHeight="1" x14ac:dyDescent="0.2">
      <c r="A497" s="6" t="s">
        <v>503</v>
      </c>
      <c r="B497" s="7">
        <v>1</v>
      </c>
      <c r="C497" s="8"/>
      <c r="D497" s="34">
        <v>1</v>
      </c>
      <c r="E497" s="35"/>
      <c r="F497" s="25">
        <v>1</v>
      </c>
      <c r="G497" s="17"/>
      <c r="H497" s="18" t="str">
        <f t="shared" si="37"/>
        <v>non-clickbait</v>
      </c>
      <c r="I497" s="9">
        <f t="shared" si="0"/>
        <v>-3</v>
      </c>
      <c r="J497" s="45" t="str">
        <f t="shared" si="38"/>
        <v/>
      </c>
      <c r="K497" s="47">
        <f t="shared" si="39"/>
        <v>3</v>
      </c>
      <c r="L497" s="47">
        <f t="shared" si="40"/>
        <v>0</v>
      </c>
      <c r="M497" s="48">
        <f t="shared" si="41"/>
        <v>1</v>
      </c>
    </row>
    <row r="498" spans="1:13" ht="19.5" customHeight="1" x14ac:dyDescent="0.2">
      <c r="A498" s="6" t="s">
        <v>504</v>
      </c>
      <c r="B498" s="7">
        <v>1</v>
      </c>
      <c r="C498" s="8"/>
      <c r="D498" s="34">
        <v>1</v>
      </c>
      <c r="E498" s="35"/>
      <c r="F498" s="25">
        <v>1</v>
      </c>
      <c r="G498" s="17"/>
      <c r="H498" s="18" t="str">
        <f t="shared" si="37"/>
        <v>non-clickbait</v>
      </c>
      <c r="I498" s="9">
        <f t="shared" si="0"/>
        <v>-3</v>
      </c>
      <c r="J498" s="45" t="str">
        <f t="shared" si="38"/>
        <v/>
      </c>
      <c r="K498" s="47">
        <f t="shared" si="39"/>
        <v>3</v>
      </c>
      <c r="L498" s="47">
        <f t="shared" si="40"/>
        <v>0</v>
      </c>
      <c r="M498" s="48">
        <f t="shared" si="41"/>
        <v>1</v>
      </c>
    </row>
    <row r="499" spans="1:13" ht="19.5" customHeight="1" x14ac:dyDescent="0.2">
      <c r="A499" s="6" t="s">
        <v>505</v>
      </c>
      <c r="B499" s="7">
        <v>1</v>
      </c>
      <c r="C499" s="8"/>
      <c r="D499" s="34">
        <v>1</v>
      </c>
      <c r="E499" s="35"/>
      <c r="F499" s="25">
        <v>1</v>
      </c>
      <c r="G499" s="17"/>
      <c r="H499" s="18" t="str">
        <f t="shared" si="37"/>
        <v>non-clickbait</v>
      </c>
      <c r="I499" s="9">
        <f t="shared" si="0"/>
        <v>-3</v>
      </c>
      <c r="J499" s="45" t="str">
        <f t="shared" si="38"/>
        <v/>
      </c>
      <c r="K499" s="47">
        <f t="shared" si="39"/>
        <v>3</v>
      </c>
      <c r="L499" s="47">
        <f t="shared" si="40"/>
        <v>0</v>
      </c>
      <c r="M499" s="48">
        <f t="shared" si="41"/>
        <v>1</v>
      </c>
    </row>
    <row r="500" spans="1:13" ht="19.5" customHeight="1" x14ac:dyDescent="0.2">
      <c r="A500" s="6" t="s">
        <v>506</v>
      </c>
      <c r="B500" s="7">
        <v>1</v>
      </c>
      <c r="C500" s="8"/>
      <c r="D500" s="34">
        <v>1</v>
      </c>
      <c r="E500" s="35"/>
      <c r="F500" s="25">
        <v>1</v>
      </c>
      <c r="G500" s="17"/>
      <c r="H500" s="18" t="str">
        <f t="shared" si="37"/>
        <v>non-clickbait</v>
      </c>
      <c r="I500" s="9">
        <f t="shared" si="0"/>
        <v>-3</v>
      </c>
      <c r="J500" s="45" t="str">
        <f t="shared" si="38"/>
        <v/>
      </c>
      <c r="K500" s="47">
        <f t="shared" si="39"/>
        <v>3</v>
      </c>
      <c r="L500" s="47">
        <f t="shared" si="40"/>
        <v>0</v>
      </c>
      <c r="M500" s="48">
        <f t="shared" si="41"/>
        <v>1</v>
      </c>
    </row>
    <row r="501" spans="1:13" ht="19.5" customHeight="1" x14ac:dyDescent="0.2">
      <c r="A501" s="6" t="s">
        <v>507</v>
      </c>
      <c r="B501" s="7">
        <v>1</v>
      </c>
      <c r="C501" s="8"/>
      <c r="D501" s="35"/>
      <c r="E501" s="34">
        <v>1</v>
      </c>
      <c r="F501" s="25">
        <v>1</v>
      </c>
      <c r="G501" s="17"/>
      <c r="H501" s="18" t="str">
        <f t="shared" si="37"/>
        <v>non-clickbait</v>
      </c>
      <c r="I501" s="9">
        <f t="shared" si="0"/>
        <v>-1</v>
      </c>
      <c r="J501" s="45" t="str">
        <f t="shared" si="38"/>
        <v/>
      </c>
      <c r="K501" s="47">
        <f t="shared" si="39"/>
        <v>2</v>
      </c>
      <c r="L501" s="47">
        <f t="shared" si="40"/>
        <v>1</v>
      </c>
      <c r="M501" s="48">
        <f t="shared" si="41"/>
        <v>0.33333333333333331</v>
      </c>
    </row>
    <row r="502" spans="1:13" ht="19.5" customHeight="1" x14ac:dyDescent="0.2">
      <c r="A502" s="6" t="s">
        <v>508</v>
      </c>
      <c r="B502" s="7"/>
      <c r="C502" s="7">
        <v>1</v>
      </c>
      <c r="D502" s="35"/>
      <c r="E502" s="34">
        <v>1</v>
      </c>
      <c r="F502" s="25"/>
      <c r="G502" s="25">
        <v>1</v>
      </c>
      <c r="H502" s="18" t="str">
        <f t="shared" si="37"/>
        <v>clickbait</v>
      </c>
      <c r="I502" s="9">
        <f t="shared" si="0"/>
        <v>3</v>
      </c>
      <c r="J502" s="45" t="str">
        <f t="shared" si="38"/>
        <v/>
      </c>
      <c r="K502" s="47">
        <f t="shared" si="39"/>
        <v>0</v>
      </c>
      <c r="L502" s="47">
        <f t="shared" si="40"/>
        <v>3</v>
      </c>
      <c r="M502" s="48">
        <f t="shared" si="41"/>
        <v>1</v>
      </c>
    </row>
    <row r="503" spans="1:13" ht="19.5" customHeight="1" x14ac:dyDescent="0.2">
      <c r="A503" s="6" t="s">
        <v>509</v>
      </c>
      <c r="B503" s="7">
        <v>1</v>
      </c>
      <c r="C503" s="8"/>
      <c r="D503" s="34">
        <v>1</v>
      </c>
      <c r="E503" s="35"/>
      <c r="F503" s="25">
        <v>1</v>
      </c>
      <c r="G503" s="17"/>
      <c r="H503" s="18" t="str">
        <f t="shared" si="37"/>
        <v>non-clickbait</v>
      </c>
      <c r="I503" s="9">
        <f t="shared" si="0"/>
        <v>-3</v>
      </c>
      <c r="J503" s="45" t="str">
        <f t="shared" si="38"/>
        <v/>
      </c>
      <c r="K503" s="47">
        <f t="shared" si="39"/>
        <v>3</v>
      </c>
      <c r="L503" s="47">
        <f t="shared" si="40"/>
        <v>0</v>
      </c>
      <c r="M503" s="48">
        <f t="shared" si="41"/>
        <v>1</v>
      </c>
    </row>
    <row r="504" spans="1:13" ht="19.5" customHeight="1" x14ac:dyDescent="0.2">
      <c r="A504" s="6" t="s">
        <v>510</v>
      </c>
      <c r="B504" s="7">
        <v>1</v>
      </c>
      <c r="C504" s="8"/>
      <c r="D504" s="34">
        <v>1</v>
      </c>
      <c r="E504" s="35"/>
      <c r="F504" s="25">
        <v>1</v>
      </c>
      <c r="G504" s="17"/>
      <c r="H504" s="18" t="str">
        <f t="shared" si="37"/>
        <v>non-clickbait</v>
      </c>
      <c r="I504" s="9">
        <f t="shared" si="0"/>
        <v>-3</v>
      </c>
      <c r="J504" s="45" t="str">
        <f t="shared" si="38"/>
        <v/>
      </c>
      <c r="K504" s="47">
        <f t="shared" si="39"/>
        <v>3</v>
      </c>
      <c r="L504" s="47">
        <f t="shared" si="40"/>
        <v>0</v>
      </c>
      <c r="M504" s="48">
        <f t="shared" si="41"/>
        <v>1</v>
      </c>
    </row>
    <row r="505" spans="1:13" ht="19.5" customHeight="1" x14ac:dyDescent="0.2">
      <c r="A505" s="6" t="s">
        <v>511</v>
      </c>
      <c r="B505" s="8"/>
      <c r="C505" s="7">
        <v>1</v>
      </c>
      <c r="D505" s="34">
        <v>1</v>
      </c>
      <c r="E505" s="35"/>
      <c r="F505" s="25">
        <v>1</v>
      </c>
      <c r="G505" s="17"/>
      <c r="H505" s="18" t="str">
        <f t="shared" si="37"/>
        <v>non-clickbait</v>
      </c>
      <c r="I505" s="9">
        <f t="shared" si="0"/>
        <v>-1</v>
      </c>
      <c r="J505" s="45" t="str">
        <f t="shared" si="38"/>
        <v/>
      </c>
      <c r="K505" s="47">
        <f t="shared" si="39"/>
        <v>2</v>
      </c>
      <c r="L505" s="47">
        <f t="shared" si="40"/>
        <v>1</v>
      </c>
      <c r="M505" s="48">
        <f t="shared" si="41"/>
        <v>0.33333333333333331</v>
      </c>
    </row>
    <row r="506" spans="1:13" ht="19.5" customHeight="1" x14ac:dyDescent="0.2">
      <c r="A506" s="6" t="s">
        <v>512</v>
      </c>
      <c r="B506" s="7"/>
      <c r="C506" s="7">
        <v>1</v>
      </c>
      <c r="D506" s="35"/>
      <c r="E506" s="34">
        <v>1</v>
      </c>
      <c r="F506" s="25"/>
      <c r="G506" s="25">
        <v>1</v>
      </c>
      <c r="H506" s="18" t="str">
        <f t="shared" si="37"/>
        <v>clickbait</v>
      </c>
      <c r="I506" s="9">
        <f t="shared" si="0"/>
        <v>3</v>
      </c>
      <c r="J506" s="45" t="str">
        <f t="shared" si="38"/>
        <v/>
      </c>
      <c r="K506" s="47">
        <f t="shared" si="39"/>
        <v>0</v>
      </c>
      <c r="L506" s="47">
        <f t="shared" si="40"/>
        <v>3</v>
      </c>
      <c r="M506" s="48">
        <f t="shared" si="41"/>
        <v>1</v>
      </c>
    </row>
    <row r="507" spans="1:13" ht="19.5" customHeight="1" x14ac:dyDescent="0.2">
      <c r="A507" s="6" t="s">
        <v>513</v>
      </c>
      <c r="B507" s="7">
        <v>1</v>
      </c>
      <c r="C507" s="8"/>
      <c r="D507" s="35"/>
      <c r="E507" s="34">
        <v>1</v>
      </c>
      <c r="F507" s="25">
        <v>1</v>
      </c>
      <c r="G507" s="17"/>
      <c r="H507" s="18" t="str">
        <f t="shared" si="37"/>
        <v>non-clickbait</v>
      </c>
      <c r="I507" s="9">
        <f t="shared" si="0"/>
        <v>-1</v>
      </c>
      <c r="J507" s="45" t="str">
        <f t="shared" si="38"/>
        <v/>
      </c>
      <c r="K507" s="47">
        <f t="shared" si="39"/>
        <v>2</v>
      </c>
      <c r="L507" s="47">
        <f t="shared" si="40"/>
        <v>1</v>
      </c>
      <c r="M507" s="48">
        <f t="shared" si="41"/>
        <v>0.33333333333333331</v>
      </c>
    </row>
    <row r="508" spans="1:13" ht="19.5" customHeight="1" x14ac:dyDescent="0.2">
      <c r="A508" s="6" t="s">
        <v>514</v>
      </c>
      <c r="B508" s="7"/>
      <c r="C508" s="7">
        <v>1</v>
      </c>
      <c r="D508" s="34">
        <v>1</v>
      </c>
      <c r="E508" s="35"/>
      <c r="F508" s="25">
        <v>1</v>
      </c>
      <c r="G508" s="17"/>
      <c r="H508" s="18" t="str">
        <f t="shared" si="37"/>
        <v>non-clickbait</v>
      </c>
      <c r="I508" s="9">
        <f t="shared" si="0"/>
        <v>-1</v>
      </c>
      <c r="J508" s="45" t="str">
        <f t="shared" si="38"/>
        <v/>
      </c>
      <c r="K508" s="47">
        <f t="shared" si="39"/>
        <v>2</v>
      </c>
      <c r="L508" s="47">
        <f t="shared" si="40"/>
        <v>1</v>
      </c>
      <c r="M508" s="48">
        <f t="shared" si="41"/>
        <v>0.33333333333333331</v>
      </c>
    </row>
    <row r="509" spans="1:13" ht="19.5" customHeight="1" x14ac:dyDescent="0.2">
      <c r="A509" s="6" t="s">
        <v>515</v>
      </c>
      <c r="B509" s="8"/>
      <c r="C509" s="7">
        <v>1</v>
      </c>
      <c r="D509" s="34">
        <v>1</v>
      </c>
      <c r="E509" s="35"/>
      <c r="F509" s="25">
        <v>1</v>
      </c>
      <c r="G509" s="17"/>
      <c r="H509" s="18" t="str">
        <f t="shared" si="37"/>
        <v>non-clickbait</v>
      </c>
      <c r="I509" s="9">
        <f t="shared" si="0"/>
        <v>-1</v>
      </c>
      <c r="J509" s="45" t="str">
        <f t="shared" si="38"/>
        <v/>
      </c>
      <c r="K509" s="47">
        <f t="shared" si="39"/>
        <v>2</v>
      </c>
      <c r="L509" s="47">
        <f t="shared" si="40"/>
        <v>1</v>
      </c>
      <c r="M509" s="48">
        <f t="shared" si="41"/>
        <v>0.33333333333333331</v>
      </c>
    </row>
    <row r="510" spans="1:13" ht="19.5" customHeight="1" x14ac:dyDescent="0.2">
      <c r="A510" s="6" t="s">
        <v>516</v>
      </c>
      <c r="B510" s="7">
        <v>1</v>
      </c>
      <c r="C510" s="8"/>
      <c r="D510" s="34">
        <v>1</v>
      </c>
      <c r="E510" s="35"/>
      <c r="F510" s="25">
        <v>1</v>
      </c>
      <c r="G510" s="17"/>
      <c r="H510" s="18" t="str">
        <f t="shared" si="37"/>
        <v>non-clickbait</v>
      </c>
      <c r="I510" s="9">
        <f t="shared" si="0"/>
        <v>-3</v>
      </c>
      <c r="J510" s="45" t="str">
        <f t="shared" si="38"/>
        <v/>
      </c>
      <c r="K510" s="47">
        <f t="shared" si="39"/>
        <v>3</v>
      </c>
      <c r="L510" s="47">
        <f t="shared" si="40"/>
        <v>0</v>
      </c>
      <c r="M510" s="48">
        <f t="shared" si="41"/>
        <v>1</v>
      </c>
    </row>
    <row r="511" spans="1:13" ht="19.5" customHeight="1" x14ac:dyDescent="0.2">
      <c r="A511" s="6" t="s">
        <v>517</v>
      </c>
      <c r="B511" s="7">
        <v>1</v>
      </c>
      <c r="C511" s="8"/>
      <c r="D511" s="34">
        <v>1</v>
      </c>
      <c r="E511" s="35"/>
      <c r="F511" s="25">
        <v>1</v>
      </c>
      <c r="G511" s="17"/>
      <c r="H511" s="18" t="str">
        <f t="shared" si="37"/>
        <v>non-clickbait</v>
      </c>
      <c r="I511" s="9">
        <f t="shared" si="0"/>
        <v>-3</v>
      </c>
      <c r="J511" s="45" t="str">
        <f t="shared" si="38"/>
        <v/>
      </c>
      <c r="K511" s="47">
        <f t="shared" si="39"/>
        <v>3</v>
      </c>
      <c r="L511" s="47">
        <f t="shared" si="40"/>
        <v>0</v>
      </c>
      <c r="M511" s="48">
        <f t="shared" si="41"/>
        <v>1</v>
      </c>
    </row>
    <row r="512" spans="1:13" ht="19.5" customHeight="1" x14ac:dyDescent="0.2">
      <c r="A512" s="6" t="s">
        <v>518</v>
      </c>
      <c r="B512" s="7">
        <v>1</v>
      </c>
      <c r="C512" s="8"/>
      <c r="D512" s="34"/>
      <c r="E512" s="34">
        <v>1</v>
      </c>
      <c r="F512" s="25">
        <v>1</v>
      </c>
      <c r="G512" s="17"/>
      <c r="H512" s="18" t="str">
        <f t="shared" si="37"/>
        <v>non-clickbait</v>
      </c>
      <c r="I512" s="9">
        <f t="shared" si="0"/>
        <v>-1</v>
      </c>
      <c r="J512" s="45" t="str">
        <f t="shared" si="38"/>
        <v/>
      </c>
      <c r="K512" s="47">
        <f t="shared" si="39"/>
        <v>2</v>
      </c>
      <c r="L512" s="47">
        <f t="shared" si="40"/>
        <v>1</v>
      </c>
      <c r="M512" s="48">
        <f t="shared" si="41"/>
        <v>0.33333333333333331</v>
      </c>
    </row>
    <row r="513" spans="1:13" ht="19.5" customHeight="1" x14ac:dyDescent="0.2">
      <c r="A513" s="6" t="s">
        <v>519</v>
      </c>
      <c r="B513" s="7">
        <v>1</v>
      </c>
      <c r="C513" s="7"/>
      <c r="D513" s="34">
        <v>1</v>
      </c>
      <c r="E513" s="35"/>
      <c r="F513" s="25">
        <v>1</v>
      </c>
      <c r="G513" s="17"/>
      <c r="H513" s="18" t="str">
        <f t="shared" si="37"/>
        <v>non-clickbait</v>
      </c>
      <c r="I513" s="9">
        <f t="shared" si="0"/>
        <v>-3</v>
      </c>
      <c r="J513" s="45" t="str">
        <f t="shared" si="38"/>
        <v/>
      </c>
      <c r="K513" s="47">
        <f t="shared" si="39"/>
        <v>3</v>
      </c>
      <c r="L513" s="47">
        <f t="shared" si="40"/>
        <v>0</v>
      </c>
      <c r="M513" s="48">
        <f t="shared" si="41"/>
        <v>1</v>
      </c>
    </row>
    <row r="514" spans="1:13" ht="19.5" customHeight="1" x14ac:dyDescent="0.2">
      <c r="A514" s="6" t="s">
        <v>520</v>
      </c>
      <c r="B514" s="7">
        <v>1</v>
      </c>
      <c r="C514" s="8"/>
      <c r="D514" s="34">
        <v>1</v>
      </c>
      <c r="E514" s="35"/>
      <c r="F514" s="25">
        <v>1</v>
      </c>
      <c r="G514" s="17"/>
      <c r="H514" s="18" t="str">
        <f t="shared" si="37"/>
        <v>non-clickbait</v>
      </c>
      <c r="I514" s="9">
        <f t="shared" si="0"/>
        <v>-3</v>
      </c>
      <c r="J514" s="45" t="str">
        <f t="shared" si="38"/>
        <v/>
      </c>
      <c r="K514" s="47">
        <f t="shared" si="39"/>
        <v>3</v>
      </c>
      <c r="L514" s="47">
        <f t="shared" si="40"/>
        <v>0</v>
      </c>
      <c r="M514" s="48">
        <f t="shared" si="41"/>
        <v>1</v>
      </c>
    </row>
    <row r="515" spans="1:13" ht="19.5" customHeight="1" x14ac:dyDescent="0.2">
      <c r="A515" s="6" t="s">
        <v>521</v>
      </c>
      <c r="B515" s="7">
        <v>1</v>
      </c>
      <c r="C515" s="7"/>
      <c r="D515" s="34">
        <v>1</v>
      </c>
      <c r="E515" s="35"/>
      <c r="F515" s="25">
        <v>1</v>
      </c>
      <c r="G515" s="17"/>
      <c r="H515" s="18" t="str">
        <f t="shared" si="37"/>
        <v>non-clickbait</v>
      </c>
      <c r="I515" s="9">
        <f t="shared" si="0"/>
        <v>-3</v>
      </c>
      <c r="J515" s="45" t="str">
        <f t="shared" si="38"/>
        <v/>
      </c>
      <c r="K515" s="47">
        <f t="shared" si="39"/>
        <v>3</v>
      </c>
      <c r="L515" s="47">
        <f t="shared" si="40"/>
        <v>0</v>
      </c>
      <c r="M515" s="48">
        <f t="shared" si="41"/>
        <v>1</v>
      </c>
    </row>
    <row r="516" spans="1:13" ht="19.5" customHeight="1" x14ac:dyDescent="0.2">
      <c r="A516" s="6" t="s">
        <v>522</v>
      </c>
      <c r="B516" s="7">
        <v>1</v>
      </c>
      <c r="C516" s="8"/>
      <c r="D516" s="34">
        <v>1</v>
      </c>
      <c r="E516" s="35"/>
      <c r="F516" s="25">
        <v>1</v>
      </c>
      <c r="G516" s="17"/>
      <c r="H516" s="18" t="str">
        <f t="shared" ref="H516:H579" si="42">IF(I516&gt;0, "clickbait", "non-clickbait")</f>
        <v>non-clickbait</v>
      </c>
      <c r="I516" s="9">
        <f t="shared" si="0"/>
        <v>-3</v>
      </c>
      <c r="J516" s="45" t="str">
        <f t="shared" ref="J516:J579" si="43">IF(SUM(B516:G516)&lt;&gt;3,"NOTYET","")</f>
        <v/>
      </c>
      <c r="K516" s="47">
        <f t="shared" ref="K516:K579" si="44">B516+D516+F516</f>
        <v>3</v>
      </c>
      <c r="L516" s="47">
        <f t="shared" ref="L516:L579" si="45">C516+E516+G516</f>
        <v>0</v>
      </c>
      <c r="M516" s="48">
        <f t="shared" ref="M516:M579" si="46">(K516^2 + L516^2 -3)/6</f>
        <v>1</v>
      </c>
    </row>
    <row r="517" spans="1:13" ht="19.5" customHeight="1" x14ac:dyDescent="0.2">
      <c r="A517" s="6" t="s">
        <v>523</v>
      </c>
      <c r="B517" s="7">
        <v>1</v>
      </c>
      <c r="C517" s="8"/>
      <c r="D517" s="34">
        <v>1</v>
      </c>
      <c r="E517" s="35"/>
      <c r="F517" s="25">
        <v>1</v>
      </c>
      <c r="G517" s="17"/>
      <c r="H517" s="18" t="str">
        <f t="shared" si="42"/>
        <v>non-clickbait</v>
      </c>
      <c r="I517" s="9">
        <f t="shared" si="0"/>
        <v>-3</v>
      </c>
      <c r="J517" s="45" t="str">
        <f t="shared" si="43"/>
        <v/>
      </c>
      <c r="K517" s="47">
        <f t="shared" si="44"/>
        <v>3</v>
      </c>
      <c r="L517" s="47">
        <f t="shared" si="45"/>
        <v>0</v>
      </c>
      <c r="M517" s="48">
        <f t="shared" si="46"/>
        <v>1</v>
      </c>
    </row>
    <row r="518" spans="1:13" ht="19.5" customHeight="1" x14ac:dyDescent="0.2">
      <c r="A518" s="6" t="s">
        <v>524</v>
      </c>
      <c r="B518" s="7">
        <v>1</v>
      </c>
      <c r="C518" s="8"/>
      <c r="D518" s="34">
        <v>1</v>
      </c>
      <c r="E518" s="35"/>
      <c r="F518" s="25">
        <v>1</v>
      </c>
      <c r="G518" s="17"/>
      <c r="H518" s="18" t="str">
        <f t="shared" si="42"/>
        <v>non-clickbait</v>
      </c>
      <c r="I518" s="9">
        <f t="shared" si="0"/>
        <v>-3</v>
      </c>
      <c r="J518" s="45" t="str">
        <f t="shared" si="43"/>
        <v/>
      </c>
      <c r="K518" s="47">
        <f t="shared" si="44"/>
        <v>3</v>
      </c>
      <c r="L518" s="47">
        <f t="shared" si="45"/>
        <v>0</v>
      </c>
      <c r="M518" s="48">
        <f t="shared" si="46"/>
        <v>1</v>
      </c>
    </row>
    <row r="519" spans="1:13" ht="19.5" customHeight="1" x14ac:dyDescent="0.2">
      <c r="A519" s="6" t="s">
        <v>525</v>
      </c>
      <c r="B519" s="7">
        <v>1</v>
      </c>
      <c r="C519" s="8"/>
      <c r="D519" s="34">
        <v>1</v>
      </c>
      <c r="E519" s="35"/>
      <c r="F519" s="25">
        <v>1</v>
      </c>
      <c r="G519" s="17"/>
      <c r="H519" s="18" t="str">
        <f t="shared" si="42"/>
        <v>non-clickbait</v>
      </c>
      <c r="I519" s="9">
        <f t="shared" si="0"/>
        <v>-3</v>
      </c>
      <c r="J519" s="45" t="str">
        <f t="shared" si="43"/>
        <v/>
      </c>
      <c r="K519" s="47">
        <f t="shared" si="44"/>
        <v>3</v>
      </c>
      <c r="L519" s="47">
        <f t="shared" si="45"/>
        <v>0</v>
      </c>
      <c r="M519" s="48">
        <f t="shared" si="46"/>
        <v>1</v>
      </c>
    </row>
    <row r="520" spans="1:13" ht="19.5" customHeight="1" x14ac:dyDescent="0.2">
      <c r="A520" s="6" t="s">
        <v>526</v>
      </c>
      <c r="B520" s="7">
        <v>1</v>
      </c>
      <c r="C520" s="8"/>
      <c r="D520" s="34">
        <v>1</v>
      </c>
      <c r="E520" s="35"/>
      <c r="F520" s="25">
        <v>1</v>
      </c>
      <c r="G520" s="17"/>
      <c r="H520" s="18" t="str">
        <f t="shared" si="42"/>
        <v>non-clickbait</v>
      </c>
      <c r="I520" s="9">
        <f t="shared" si="0"/>
        <v>-3</v>
      </c>
      <c r="J520" s="45" t="str">
        <f t="shared" si="43"/>
        <v/>
      </c>
      <c r="K520" s="47">
        <f t="shared" si="44"/>
        <v>3</v>
      </c>
      <c r="L520" s="47">
        <f t="shared" si="45"/>
        <v>0</v>
      </c>
      <c r="M520" s="48">
        <f t="shared" si="46"/>
        <v>1</v>
      </c>
    </row>
    <row r="521" spans="1:13" ht="19.5" customHeight="1" x14ac:dyDescent="0.2">
      <c r="A521" s="6" t="s">
        <v>527</v>
      </c>
      <c r="B521" s="7">
        <v>1</v>
      </c>
      <c r="C521" s="8"/>
      <c r="D521" s="35"/>
      <c r="E521" s="34">
        <v>1</v>
      </c>
      <c r="F521" s="25">
        <v>1</v>
      </c>
      <c r="G521" s="17"/>
      <c r="H521" s="18" t="str">
        <f t="shared" si="42"/>
        <v>non-clickbait</v>
      </c>
      <c r="I521" s="9">
        <f t="shared" si="0"/>
        <v>-1</v>
      </c>
      <c r="J521" s="45" t="str">
        <f t="shared" si="43"/>
        <v/>
      </c>
      <c r="K521" s="47">
        <f t="shared" si="44"/>
        <v>2</v>
      </c>
      <c r="L521" s="47">
        <f t="shared" si="45"/>
        <v>1</v>
      </c>
      <c r="M521" s="48">
        <f t="shared" si="46"/>
        <v>0.33333333333333331</v>
      </c>
    </row>
    <row r="522" spans="1:13" ht="19.5" customHeight="1" x14ac:dyDescent="0.2">
      <c r="A522" s="6" t="s">
        <v>528</v>
      </c>
      <c r="B522" s="7">
        <v>1</v>
      </c>
      <c r="C522" s="8"/>
      <c r="D522" s="34">
        <v>1</v>
      </c>
      <c r="E522" s="35"/>
      <c r="F522" s="25">
        <v>1</v>
      </c>
      <c r="G522" s="17"/>
      <c r="H522" s="18" t="str">
        <f t="shared" si="42"/>
        <v>non-clickbait</v>
      </c>
      <c r="I522" s="9">
        <f t="shared" si="0"/>
        <v>-3</v>
      </c>
      <c r="J522" s="45" t="str">
        <f t="shared" si="43"/>
        <v/>
      </c>
      <c r="K522" s="47">
        <f t="shared" si="44"/>
        <v>3</v>
      </c>
      <c r="L522" s="47">
        <f t="shared" si="45"/>
        <v>0</v>
      </c>
      <c r="M522" s="48">
        <f t="shared" si="46"/>
        <v>1</v>
      </c>
    </row>
    <row r="523" spans="1:13" ht="19.5" customHeight="1" x14ac:dyDescent="0.2">
      <c r="A523" s="6" t="s">
        <v>529</v>
      </c>
      <c r="B523" s="7">
        <v>1</v>
      </c>
      <c r="C523" s="8"/>
      <c r="D523" s="34">
        <v>1</v>
      </c>
      <c r="E523" s="35"/>
      <c r="F523" s="25">
        <v>1</v>
      </c>
      <c r="G523" s="17"/>
      <c r="H523" s="18" t="str">
        <f t="shared" si="42"/>
        <v>non-clickbait</v>
      </c>
      <c r="I523" s="9">
        <f t="shared" si="0"/>
        <v>-3</v>
      </c>
      <c r="J523" s="45" t="str">
        <f t="shared" si="43"/>
        <v/>
      </c>
      <c r="K523" s="47">
        <f t="shared" si="44"/>
        <v>3</v>
      </c>
      <c r="L523" s="47">
        <f t="shared" si="45"/>
        <v>0</v>
      </c>
      <c r="M523" s="48">
        <f t="shared" si="46"/>
        <v>1</v>
      </c>
    </row>
    <row r="524" spans="1:13" ht="19.5" customHeight="1" x14ac:dyDescent="0.2">
      <c r="A524" s="6" t="s">
        <v>530</v>
      </c>
      <c r="B524" s="8"/>
      <c r="C524" s="7">
        <v>1</v>
      </c>
      <c r="D524" s="35"/>
      <c r="E524" s="34">
        <v>1</v>
      </c>
      <c r="F524" s="17"/>
      <c r="G524" s="25">
        <v>1</v>
      </c>
      <c r="H524" s="18" t="str">
        <f t="shared" si="42"/>
        <v>clickbait</v>
      </c>
      <c r="I524" s="9">
        <f t="shared" si="0"/>
        <v>3</v>
      </c>
      <c r="J524" s="45" t="str">
        <f t="shared" si="43"/>
        <v/>
      </c>
      <c r="K524" s="47">
        <f t="shared" si="44"/>
        <v>0</v>
      </c>
      <c r="L524" s="47">
        <f t="shared" si="45"/>
        <v>3</v>
      </c>
      <c r="M524" s="48">
        <f t="shared" si="46"/>
        <v>1</v>
      </c>
    </row>
    <row r="525" spans="1:13" ht="19.5" customHeight="1" x14ac:dyDescent="0.2">
      <c r="A525" s="6" t="s">
        <v>531</v>
      </c>
      <c r="B525" s="7">
        <v>1</v>
      </c>
      <c r="C525" s="8"/>
      <c r="D525" s="34">
        <v>1</v>
      </c>
      <c r="E525" s="35"/>
      <c r="F525" s="25">
        <v>1</v>
      </c>
      <c r="G525" s="17"/>
      <c r="H525" s="18" t="str">
        <f t="shared" si="42"/>
        <v>non-clickbait</v>
      </c>
      <c r="I525" s="9">
        <f t="shared" si="0"/>
        <v>-3</v>
      </c>
      <c r="J525" s="45" t="str">
        <f t="shared" si="43"/>
        <v/>
      </c>
      <c r="K525" s="47">
        <f t="shared" si="44"/>
        <v>3</v>
      </c>
      <c r="L525" s="47">
        <f t="shared" si="45"/>
        <v>0</v>
      </c>
      <c r="M525" s="48">
        <f t="shared" si="46"/>
        <v>1</v>
      </c>
    </row>
    <row r="526" spans="1:13" ht="19.5" customHeight="1" x14ac:dyDescent="0.2">
      <c r="A526" s="6" t="s">
        <v>532</v>
      </c>
      <c r="B526" s="7">
        <v>1</v>
      </c>
      <c r="C526" s="8"/>
      <c r="D526" s="34">
        <v>1</v>
      </c>
      <c r="E526" s="35"/>
      <c r="F526" s="25">
        <v>1</v>
      </c>
      <c r="G526" s="17"/>
      <c r="H526" s="18" t="str">
        <f t="shared" si="42"/>
        <v>non-clickbait</v>
      </c>
      <c r="I526" s="9">
        <f t="shared" si="0"/>
        <v>-3</v>
      </c>
      <c r="J526" s="45" t="str">
        <f t="shared" si="43"/>
        <v/>
      </c>
      <c r="K526" s="47">
        <f t="shared" si="44"/>
        <v>3</v>
      </c>
      <c r="L526" s="47">
        <f t="shared" si="45"/>
        <v>0</v>
      </c>
      <c r="M526" s="48">
        <f t="shared" si="46"/>
        <v>1</v>
      </c>
    </row>
    <row r="527" spans="1:13" ht="19.5" customHeight="1" x14ac:dyDescent="0.2">
      <c r="A527" s="6" t="s">
        <v>533</v>
      </c>
      <c r="B527" s="7">
        <v>1</v>
      </c>
      <c r="C527" s="8"/>
      <c r="D527" s="34">
        <v>1</v>
      </c>
      <c r="E527" s="35"/>
      <c r="F527" s="25">
        <v>1</v>
      </c>
      <c r="G527" s="17"/>
      <c r="H527" s="18" t="str">
        <f t="shared" si="42"/>
        <v>non-clickbait</v>
      </c>
      <c r="I527" s="9">
        <f t="shared" si="0"/>
        <v>-3</v>
      </c>
      <c r="J527" s="45" t="str">
        <f t="shared" si="43"/>
        <v/>
      </c>
      <c r="K527" s="47">
        <f t="shared" si="44"/>
        <v>3</v>
      </c>
      <c r="L527" s="47">
        <f t="shared" si="45"/>
        <v>0</v>
      </c>
      <c r="M527" s="48">
        <f t="shared" si="46"/>
        <v>1</v>
      </c>
    </row>
    <row r="528" spans="1:13" ht="19.5" customHeight="1" x14ac:dyDescent="0.2">
      <c r="A528" s="6" t="s">
        <v>534</v>
      </c>
      <c r="B528" s="7">
        <v>1</v>
      </c>
      <c r="C528" s="8"/>
      <c r="D528" s="34">
        <v>1</v>
      </c>
      <c r="E528" s="35"/>
      <c r="F528" s="25">
        <v>1</v>
      </c>
      <c r="G528" s="17"/>
      <c r="H528" s="18" t="str">
        <f t="shared" si="42"/>
        <v>non-clickbait</v>
      </c>
      <c r="I528" s="9">
        <f t="shared" si="0"/>
        <v>-3</v>
      </c>
      <c r="J528" s="45" t="str">
        <f t="shared" si="43"/>
        <v/>
      </c>
      <c r="K528" s="47">
        <f t="shared" si="44"/>
        <v>3</v>
      </c>
      <c r="L528" s="47">
        <f t="shared" si="45"/>
        <v>0</v>
      </c>
      <c r="M528" s="48">
        <f t="shared" si="46"/>
        <v>1</v>
      </c>
    </row>
    <row r="529" spans="1:13" ht="19.5" customHeight="1" x14ac:dyDescent="0.2">
      <c r="A529" s="6" t="s">
        <v>535</v>
      </c>
      <c r="B529" s="7">
        <v>1</v>
      </c>
      <c r="C529" s="8"/>
      <c r="D529" s="35"/>
      <c r="E529" s="34">
        <v>1</v>
      </c>
      <c r="F529" s="25">
        <v>1</v>
      </c>
      <c r="G529" s="17"/>
      <c r="H529" s="18" t="str">
        <f t="shared" si="42"/>
        <v>non-clickbait</v>
      </c>
      <c r="I529" s="9">
        <f t="shared" si="0"/>
        <v>-1</v>
      </c>
      <c r="J529" s="45" t="str">
        <f t="shared" si="43"/>
        <v/>
      </c>
      <c r="K529" s="47">
        <f t="shared" si="44"/>
        <v>2</v>
      </c>
      <c r="L529" s="47">
        <f t="shared" si="45"/>
        <v>1</v>
      </c>
      <c r="M529" s="48">
        <f t="shared" si="46"/>
        <v>0.33333333333333331</v>
      </c>
    </row>
    <row r="530" spans="1:13" ht="19.5" customHeight="1" x14ac:dyDescent="0.2">
      <c r="A530" s="6" t="s">
        <v>536</v>
      </c>
      <c r="B530" s="7">
        <v>1</v>
      </c>
      <c r="C530" s="8"/>
      <c r="D530" s="34">
        <v>1</v>
      </c>
      <c r="E530" s="35"/>
      <c r="F530" s="25">
        <v>1</v>
      </c>
      <c r="G530" s="17"/>
      <c r="H530" s="18" t="str">
        <f t="shared" si="42"/>
        <v>non-clickbait</v>
      </c>
      <c r="I530" s="9">
        <f t="shared" si="0"/>
        <v>-3</v>
      </c>
      <c r="J530" s="45" t="str">
        <f t="shared" si="43"/>
        <v/>
      </c>
      <c r="K530" s="47">
        <f t="shared" si="44"/>
        <v>3</v>
      </c>
      <c r="L530" s="47">
        <f t="shared" si="45"/>
        <v>0</v>
      </c>
      <c r="M530" s="48">
        <f t="shared" si="46"/>
        <v>1</v>
      </c>
    </row>
    <row r="531" spans="1:13" ht="19.5" customHeight="1" x14ac:dyDescent="0.2">
      <c r="A531" s="6" t="s">
        <v>537</v>
      </c>
      <c r="B531" s="7">
        <v>1</v>
      </c>
      <c r="C531" s="8"/>
      <c r="D531" s="34">
        <v>1</v>
      </c>
      <c r="E531" s="35"/>
      <c r="F531" s="25">
        <v>1</v>
      </c>
      <c r="G531" s="17"/>
      <c r="H531" s="18" t="str">
        <f t="shared" si="42"/>
        <v>non-clickbait</v>
      </c>
      <c r="I531" s="9">
        <f t="shared" si="0"/>
        <v>-3</v>
      </c>
      <c r="J531" s="45" t="str">
        <f t="shared" si="43"/>
        <v/>
      </c>
      <c r="K531" s="47">
        <f t="shared" si="44"/>
        <v>3</v>
      </c>
      <c r="L531" s="47">
        <f t="shared" si="45"/>
        <v>0</v>
      </c>
      <c r="M531" s="48">
        <f t="shared" si="46"/>
        <v>1</v>
      </c>
    </row>
    <row r="532" spans="1:13" ht="19.5" customHeight="1" x14ac:dyDescent="0.2">
      <c r="A532" s="6" t="s">
        <v>538</v>
      </c>
      <c r="B532" s="7">
        <v>1</v>
      </c>
      <c r="C532" s="8"/>
      <c r="D532" s="35"/>
      <c r="E532" s="34">
        <v>1</v>
      </c>
      <c r="F532" s="25">
        <v>1</v>
      </c>
      <c r="G532" s="17"/>
      <c r="H532" s="18" t="str">
        <f t="shared" si="42"/>
        <v>non-clickbait</v>
      </c>
      <c r="I532" s="9">
        <f t="shared" si="0"/>
        <v>-1</v>
      </c>
      <c r="J532" s="45" t="str">
        <f t="shared" si="43"/>
        <v/>
      </c>
      <c r="K532" s="47">
        <f t="shared" si="44"/>
        <v>2</v>
      </c>
      <c r="L532" s="47">
        <f t="shared" si="45"/>
        <v>1</v>
      </c>
      <c r="M532" s="48">
        <f t="shared" si="46"/>
        <v>0.33333333333333331</v>
      </c>
    </row>
    <row r="533" spans="1:13" ht="19.5" customHeight="1" x14ac:dyDescent="0.2">
      <c r="A533" s="6" t="s">
        <v>539</v>
      </c>
      <c r="B533" s="7">
        <v>1</v>
      </c>
      <c r="C533" s="8"/>
      <c r="D533" s="34">
        <v>1</v>
      </c>
      <c r="E533" s="35"/>
      <c r="F533" s="25">
        <v>1</v>
      </c>
      <c r="G533" s="17"/>
      <c r="H533" s="18" t="str">
        <f t="shared" si="42"/>
        <v>non-clickbait</v>
      </c>
      <c r="I533" s="9">
        <f t="shared" si="0"/>
        <v>-3</v>
      </c>
      <c r="J533" s="45" t="str">
        <f t="shared" si="43"/>
        <v/>
      </c>
      <c r="K533" s="47">
        <f t="shared" si="44"/>
        <v>3</v>
      </c>
      <c r="L533" s="47">
        <f t="shared" si="45"/>
        <v>0</v>
      </c>
      <c r="M533" s="48">
        <f t="shared" si="46"/>
        <v>1</v>
      </c>
    </row>
    <row r="534" spans="1:13" ht="19.5" customHeight="1" x14ac:dyDescent="0.2">
      <c r="A534" s="6" t="s">
        <v>540</v>
      </c>
      <c r="B534" s="7">
        <v>1</v>
      </c>
      <c r="C534" s="8"/>
      <c r="D534" s="34">
        <v>1</v>
      </c>
      <c r="E534" s="35"/>
      <c r="F534" s="25">
        <v>1</v>
      </c>
      <c r="G534" s="17"/>
      <c r="H534" s="18" t="str">
        <f t="shared" si="42"/>
        <v>non-clickbait</v>
      </c>
      <c r="I534" s="9">
        <f t="shared" si="0"/>
        <v>-3</v>
      </c>
      <c r="J534" s="45" t="str">
        <f t="shared" si="43"/>
        <v/>
      </c>
      <c r="K534" s="47">
        <f t="shared" si="44"/>
        <v>3</v>
      </c>
      <c r="L534" s="47">
        <f t="shared" si="45"/>
        <v>0</v>
      </c>
      <c r="M534" s="48">
        <f t="shared" si="46"/>
        <v>1</v>
      </c>
    </row>
    <row r="535" spans="1:13" ht="19.5" customHeight="1" x14ac:dyDescent="0.2">
      <c r="A535" s="6" t="s">
        <v>541</v>
      </c>
      <c r="B535" s="7">
        <v>1</v>
      </c>
      <c r="C535" s="8"/>
      <c r="D535" s="34">
        <v>1</v>
      </c>
      <c r="E535" s="35"/>
      <c r="F535" s="25">
        <v>1</v>
      </c>
      <c r="G535" s="17"/>
      <c r="H535" s="18" t="str">
        <f t="shared" si="42"/>
        <v>non-clickbait</v>
      </c>
      <c r="I535" s="9">
        <f t="shared" si="0"/>
        <v>-3</v>
      </c>
      <c r="J535" s="45" t="str">
        <f t="shared" si="43"/>
        <v/>
      </c>
      <c r="K535" s="47">
        <f t="shared" si="44"/>
        <v>3</v>
      </c>
      <c r="L535" s="47">
        <f t="shared" si="45"/>
        <v>0</v>
      </c>
      <c r="M535" s="48">
        <f t="shared" si="46"/>
        <v>1</v>
      </c>
    </row>
    <row r="536" spans="1:13" ht="19.5" customHeight="1" x14ac:dyDescent="0.2">
      <c r="A536" s="6" t="s">
        <v>542</v>
      </c>
      <c r="B536" s="7">
        <v>1</v>
      </c>
      <c r="C536" s="8"/>
      <c r="D536" s="34">
        <v>1</v>
      </c>
      <c r="E536" s="35"/>
      <c r="F536" s="25">
        <v>1</v>
      </c>
      <c r="G536" s="17"/>
      <c r="H536" s="18" t="str">
        <f t="shared" si="42"/>
        <v>non-clickbait</v>
      </c>
      <c r="I536" s="9">
        <f t="shared" si="0"/>
        <v>-3</v>
      </c>
      <c r="J536" s="45" t="str">
        <f t="shared" si="43"/>
        <v/>
      </c>
      <c r="K536" s="47">
        <f t="shared" si="44"/>
        <v>3</v>
      </c>
      <c r="L536" s="47">
        <f t="shared" si="45"/>
        <v>0</v>
      </c>
      <c r="M536" s="48">
        <f t="shared" si="46"/>
        <v>1</v>
      </c>
    </row>
    <row r="537" spans="1:13" ht="19.5" customHeight="1" x14ac:dyDescent="0.2">
      <c r="A537" s="6" t="s">
        <v>543</v>
      </c>
      <c r="B537" s="7">
        <v>1</v>
      </c>
      <c r="C537" s="8"/>
      <c r="D537" s="34">
        <v>1</v>
      </c>
      <c r="E537" s="35"/>
      <c r="F537" s="25">
        <v>1</v>
      </c>
      <c r="G537" s="17"/>
      <c r="H537" s="18" t="str">
        <f t="shared" si="42"/>
        <v>non-clickbait</v>
      </c>
      <c r="I537" s="9">
        <f t="shared" si="0"/>
        <v>-3</v>
      </c>
      <c r="J537" s="45" t="str">
        <f t="shared" si="43"/>
        <v/>
      </c>
      <c r="K537" s="47">
        <f t="shared" si="44"/>
        <v>3</v>
      </c>
      <c r="L537" s="47">
        <f t="shared" si="45"/>
        <v>0</v>
      </c>
      <c r="M537" s="48">
        <f t="shared" si="46"/>
        <v>1</v>
      </c>
    </row>
    <row r="538" spans="1:13" ht="19.5" customHeight="1" x14ac:dyDescent="0.2">
      <c r="A538" s="6" t="s">
        <v>544</v>
      </c>
      <c r="B538" s="7">
        <v>1</v>
      </c>
      <c r="C538" s="8"/>
      <c r="D538" s="34">
        <v>1</v>
      </c>
      <c r="E538" s="35"/>
      <c r="F538" s="25">
        <v>1</v>
      </c>
      <c r="G538" s="17"/>
      <c r="H538" s="18" t="str">
        <f t="shared" si="42"/>
        <v>non-clickbait</v>
      </c>
      <c r="I538" s="9">
        <f t="shared" si="0"/>
        <v>-3</v>
      </c>
      <c r="J538" s="45" t="str">
        <f t="shared" si="43"/>
        <v/>
      </c>
      <c r="K538" s="47">
        <f t="shared" si="44"/>
        <v>3</v>
      </c>
      <c r="L538" s="47">
        <f t="shared" si="45"/>
        <v>0</v>
      </c>
      <c r="M538" s="48">
        <f t="shared" si="46"/>
        <v>1</v>
      </c>
    </row>
    <row r="539" spans="1:13" ht="19.5" customHeight="1" x14ac:dyDescent="0.2">
      <c r="A539" s="6" t="s">
        <v>545</v>
      </c>
      <c r="B539" s="7">
        <v>1</v>
      </c>
      <c r="C539" s="8"/>
      <c r="D539" s="34">
        <v>1</v>
      </c>
      <c r="E539" s="35"/>
      <c r="F539" s="25">
        <v>1</v>
      </c>
      <c r="G539" s="17"/>
      <c r="H539" s="18" t="str">
        <f t="shared" si="42"/>
        <v>non-clickbait</v>
      </c>
      <c r="I539" s="9">
        <f t="shared" si="0"/>
        <v>-3</v>
      </c>
      <c r="J539" s="45" t="str">
        <f t="shared" si="43"/>
        <v/>
      </c>
      <c r="K539" s="47">
        <f t="shared" si="44"/>
        <v>3</v>
      </c>
      <c r="L539" s="47">
        <f t="shared" si="45"/>
        <v>0</v>
      </c>
      <c r="M539" s="48">
        <f t="shared" si="46"/>
        <v>1</v>
      </c>
    </row>
    <row r="540" spans="1:13" ht="19.5" customHeight="1" x14ac:dyDescent="0.2">
      <c r="A540" s="6" t="s">
        <v>546</v>
      </c>
      <c r="B540" s="7">
        <v>1</v>
      </c>
      <c r="C540" s="8"/>
      <c r="D540" s="34">
        <v>1</v>
      </c>
      <c r="E540" s="35"/>
      <c r="F540" s="25">
        <v>1</v>
      </c>
      <c r="G540" s="17"/>
      <c r="H540" s="18" t="str">
        <f t="shared" si="42"/>
        <v>non-clickbait</v>
      </c>
      <c r="I540" s="9">
        <f t="shared" si="0"/>
        <v>-3</v>
      </c>
      <c r="J540" s="45" t="str">
        <f t="shared" si="43"/>
        <v/>
      </c>
      <c r="K540" s="47">
        <f t="shared" si="44"/>
        <v>3</v>
      </c>
      <c r="L540" s="47">
        <f t="shared" si="45"/>
        <v>0</v>
      </c>
      <c r="M540" s="48">
        <f t="shared" si="46"/>
        <v>1</v>
      </c>
    </row>
    <row r="541" spans="1:13" ht="19.5" customHeight="1" x14ac:dyDescent="0.2">
      <c r="A541" s="6" t="s">
        <v>547</v>
      </c>
      <c r="B541" s="7">
        <v>1</v>
      </c>
      <c r="C541" s="8"/>
      <c r="D541" s="34">
        <v>1</v>
      </c>
      <c r="E541" s="35"/>
      <c r="F541" s="25">
        <v>1</v>
      </c>
      <c r="G541" s="17"/>
      <c r="H541" s="18" t="str">
        <f t="shared" si="42"/>
        <v>non-clickbait</v>
      </c>
      <c r="I541" s="9">
        <f t="shared" si="0"/>
        <v>-3</v>
      </c>
      <c r="J541" s="45" t="str">
        <f t="shared" si="43"/>
        <v/>
      </c>
      <c r="K541" s="47">
        <f t="shared" si="44"/>
        <v>3</v>
      </c>
      <c r="L541" s="47">
        <f t="shared" si="45"/>
        <v>0</v>
      </c>
      <c r="M541" s="48">
        <f t="shared" si="46"/>
        <v>1</v>
      </c>
    </row>
    <row r="542" spans="1:13" ht="19.5" customHeight="1" x14ac:dyDescent="0.2">
      <c r="A542" s="6" t="s">
        <v>548</v>
      </c>
      <c r="B542" s="7">
        <v>1</v>
      </c>
      <c r="C542" s="8"/>
      <c r="D542" s="34">
        <v>1</v>
      </c>
      <c r="E542" s="35"/>
      <c r="F542" s="25">
        <v>1</v>
      </c>
      <c r="G542" s="17"/>
      <c r="H542" s="18" t="str">
        <f t="shared" si="42"/>
        <v>non-clickbait</v>
      </c>
      <c r="I542" s="9">
        <f t="shared" si="0"/>
        <v>-3</v>
      </c>
      <c r="J542" s="45" t="str">
        <f t="shared" si="43"/>
        <v/>
      </c>
      <c r="K542" s="47">
        <f t="shared" si="44"/>
        <v>3</v>
      </c>
      <c r="L542" s="47">
        <f t="shared" si="45"/>
        <v>0</v>
      </c>
      <c r="M542" s="48">
        <f t="shared" si="46"/>
        <v>1</v>
      </c>
    </row>
    <row r="543" spans="1:13" ht="19.5" customHeight="1" x14ac:dyDescent="0.2">
      <c r="A543" s="6" t="s">
        <v>549</v>
      </c>
      <c r="B543" s="8"/>
      <c r="C543" s="7">
        <v>1</v>
      </c>
      <c r="D543" s="35"/>
      <c r="E543" s="34">
        <v>1</v>
      </c>
      <c r="F543" s="25">
        <v>1</v>
      </c>
      <c r="G543" s="17"/>
      <c r="H543" s="18" t="str">
        <f t="shared" si="42"/>
        <v>clickbait</v>
      </c>
      <c r="I543" s="9">
        <f t="shared" si="0"/>
        <v>1</v>
      </c>
      <c r="J543" s="45" t="str">
        <f t="shared" si="43"/>
        <v/>
      </c>
      <c r="K543" s="47">
        <f t="shared" si="44"/>
        <v>1</v>
      </c>
      <c r="L543" s="47">
        <f t="shared" si="45"/>
        <v>2</v>
      </c>
      <c r="M543" s="48">
        <f t="shared" si="46"/>
        <v>0.33333333333333331</v>
      </c>
    </row>
    <row r="544" spans="1:13" ht="19.5" customHeight="1" x14ac:dyDescent="0.2">
      <c r="A544" s="6" t="s">
        <v>550</v>
      </c>
      <c r="B544" s="8"/>
      <c r="C544" s="7">
        <v>1</v>
      </c>
      <c r="D544" s="35"/>
      <c r="E544" s="34">
        <v>1</v>
      </c>
      <c r="F544" s="25">
        <v>1</v>
      </c>
      <c r="G544" s="17"/>
      <c r="H544" s="18" t="str">
        <f t="shared" si="42"/>
        <v>clickbait</v>
      </c>
      <c r="I544" s="9">
        <f t="shared" si="0"/>
        <v>1</v>
      </c>
      <c r="J544" s="45" t="str">
        <f t="shared" si="43"/>
        <v/>
      </c>
      <c r="K544" s="47">
        <f t="shared" si="44"/>
        <v>1</v>
      </c>
      <c r="L544" s="47">
        <f t="shared" si="45"/>
        <v>2</v>
      </c>
      <c r="M544" s="48">
        <f t="shared" si="46"/>
        <v>0.33333333333333331</v>
      </c>
    </row>
    <row r="545" spans="1:13" ht="19.5" customHeight="1" x14ac:dyDescent="0.2">
      <c r="A545" s="6" t="s">
        <v>551</v>
      </c>
      <c r="B545" s="7">
        <v>1</v>
      </c>
      <c r="C545" s="8"/>
      <c r="D545" s="35"/>
      <c r="E545" s="34">
        <v>1</v>
      </c>
      <c r="F545" s="25">
        <v>1</v>
      </c>
      <c r="G545" s="17"/>
      <c r="H545" s="18" t="str">
        <f t="shared" si="42"/>
        <v>non-clickbait</v>
      </c>
      <c r="I545" s="9">
        <f t="shared" si="0"/>
        <v>-1</v>
      </c>
      <c r="J545" s="45" t="str">
        <f t="shared" si="43"/>
        <v/>
      </c>
      <c r="K545" s="47">
        <f t="shared" si="44"/>
        <v>2</v>
      </c>
      <c r="L545" s="47">
        <f t="shared" si="45"/>
        <v>1</v>
      </c>
      <c r="M545" s="48">
        <f t="shared" si="46"/>
        <v>0.33333333333333331</v>
      </c>
    </row>
    <row r="546" spans="1:13" ht="19.5" customHeight="1" x14ac:dyDescent="0.2">
      <c r="A546" s="6" t="s">
        <v>552</v>
      </c>
      <c r="B546" s="7">
        <v>1</v>
      </c>
      <c r="C546" s="8"/>
      <c r="D546" s="34">
        <v>1</v>
      </c>
      <c r="E546" s="35"/>
      <c r="F546" s="25">
        <v>1</v>
      </c>
      <c r="G546" s="17"/>
      <c r="H546" s="18" t="str">
        <f t="shared" si="42"/>
        <v>non-clickbait</v>
      </c>
      <c r="I546" s="9">
        <f t="shared" si="0"/>
        <v>-3</v>
      </c>
      <c r="J546" s="45" t="str">
        <f t="shared" si="43"/>
        <v/>
      </c>
      <c r="K546" s="47">
        <f t="shared" si="44"/>
        <v>3</v>
      </c>
      <c r="L546" s="47">
        <f t="shared" si="45"/>
        <v>0</v>
      </c>
      <c r="M546" s="48">
        <f t="shared" si="46"/>
        <v>1</v>
      </c>
    </row>
    <row r="547" spans="1:13" ht="19.5" customHeight="1" x14ac:dyDescent="0.2">
      <c r="A547" s="6" t="s">
        <v>553</v>
      </c>
      <c r="B547" s="7">
        <v>1</v>
      </c>
      <c r="C547" s="8"/>
      <c r="D547" s="34">
        <v>1</v>
      </c>
      <c r="E547" s="35"/>
      <c r="F547" s="25">
        <v>1</v>
      </c>
      <c r="G547" s="17"/>
      <c r="H547" s="18" t="str">
        <f t="shared" si="42"/>
        <v>non-clickbait</v>
      </c>
      <c r="I547" s="9">
        <f t="shared" si="0"/>
        <v>-3</v>
      </c>
      <c r="J547" s="45" t="str">
        <f t="shared" si="43"/>
        <v/>
      </c>
      <c r="K547" s="47">
        <f t="shared" si="44"/>
        <v>3</v>
      </c>
      <c r="L547" s="47">
        <f t="shared" si="45"/>
        <v>0</v>
      </c>
      <c r="M547" s="48">
        <f t="shared" si="46"/>
        <v>1</v>
      </c>
    </row>
    <row r="548" spans="1:13" ht="19.5" customHeight="1" x14ac:dyDescent="0.2">
      <c r="A548" s="6" t="s">
        <v>554</v>
      </c>
      <c r="B548" s="7">
        <v>1</v>
      </c>
      <c r="C548" s="8"/>
      <c r="D548" s="34">
        <v>1</v>
      </c>
      <c r="E548" s="35"/>
      <c r="F548" s="25">
        <v>1</v>
      </c>
      <c r="G548" s="17"/>
      <c r="H548" s="18" t="str">
        <f t="shared" si="42"/>
        <v>non-clickbait</v>
      </c>
      <c r="I548" s="9">
        <f t="shared" si="0"/>
        <v>-3</v>
      </c>
      <c r="J548" s="45" t="str">
        <f t="shared" si="43"/>
        <v/>
      </c>
      <c r="K548" s="47">
        <f t="shared" si="44"/>
        <v>3</v>
      </c>
      <c r="L548" s="47">
        <f t="shared" si="45"/>
        <v>0</v>
      </c>
      <c r="M548" s="48">
        <f t="shared" si="46"/>
        <v>1</v>
      </c>
    </row>
    <row r="549" spans="1:13" ht="19.5" customHeight="1" x14ac:dyDescent="0.2">
      <c r="A549" s="6" t="s">
        <v>555</v>
      </c>
      <c r="B549" s="7">
        <v>1</v>
      </c>
      <c r="C549" s="8"/>
      <c r="D549" s="34">
        <v>1</v>
      </c>
      <c r="E549" s="35"/>
      <c r="F549" s="25">
        <v>1</v>
      </c>
      <c r="G549" s="17"/>
      <c r="H549" s="18" t="str">
        <f t="shared" si="42"/>
        <v>non-clickbait</v>
      </c>
      <c r="I549" s="9">
        <f t="shared" si="0"/>
        <v>-3</v>
      </c>
      <c r="J549" s="45" t="str">
        <f t="shared" si="43"/>
        <v/>
      </c>
      <c r="K549" s="47">
        <f t="shared" si="44"/>
        <v>3</v>
      </c>
      <c r="L549" s="47">
        <f t="shared" si="45"/>
        <v>0</v>
      </c>
      <c r="M549" s="48">
        <f t="shared" si="46"/>
        <v>1</v>
      </c>
    </row>
    <row r="550" spans="1:13" ht="19.5" customHeight="1" x14ac:dyDescent="0.2">
      <c r="A550" s="6" t="s">
        <v>556</v>
      </c>
      <c r="B550" s="7">
        <v>1</v>
      </c>
      <c r="C550" s="8"/>
      <c r="D550" s="34">
        <v>1</v>
      </c>
      <c r="E550" s="35"/>
      <c r="F550" s="25">
        <v>1</v>
      </c>
      <c r="G550" s="17"/>
      <c r="H550" s="18" t="str">
        <f t="shared" si="42"/>
        <v>non-clickbait</v>
      </c>
      <c r="I550" s="9">
        <f t="shared" si="0"/>
        <v>-3</v>
      </c>
      <c r="J550" s="45" t="str">
        <f t="shared" si="43"/>
        <v/>
      </c>
      <c r="K550" s="47">
        <f t="shared" si="44"/>
        <v>3</v>
      </c>
      <c r="L550" s="47">
        <f t="shared" si="45"/>
        <v>0</v>
      </c>
      <c r="M550" s="48">
        <f t="shared" si="46"/>
        <v>1</v>
      </c>
    </row>
    <row r="551" spans="1:13" ht="19.5" customHeight="1" x14ac:dyDescent="0.2">
      <c r="A551" s="6" t="s">
        <v>557</v>
      </c>
      <c r="B551" s="7">
        <v>1</v>
      </c>
      <c r="C551" s="8"/>
      <c r="D551" s="34">
        <v>1</v>
      </c>
      <c r="E551" s="35"/>
      <c r="F551" s="25">
        <v>1</v>
      </c>
      <c r="G551" s="17"/>
      <c r="H551" s="18" t="str">
        <f t="shared" si="42"/>
        <v>non-clickbait</v>
      </c>
      <c r="I551" s="9">
        <f t="shared" si="0"/>
        <v>-3</v>
      </c>
      <c r="J551" s="45" t="str">
        <f t="shared" si="43"/>
        <v/>
      </c>
      <c r="K551" s="47">
        <f t="shared" si="44"/>
        <v>3</v>
      </c>
      <c r="L551" s="47">
        <f t="shared" si="45"/>
        <v>0</v>
      </c>
      <c r="M551" s="48">
        <f t="shared" si="46"/>
        <v>1</v>
      </c>
    </row>
    <row r="552" spans="1:13" ht="19.5" customHeight="1" x14ac:dyDescent="0.2">
      <c r="A552" s="6" t="s">
        <v>558</v>
      </c>
      <c r="B552" s="7">
        <v>1</v>
      </c>
      <c r="C552" s="8"/>
      <c r="D552" s="35"/>
      <c r="E552" s="34">
        <v>1</v>
      </c>
      <c r="F552" s="25">
        <v>1</v>
      </c>
      <c r="G552" s="17"/>
      <c r="H552" s="18" t="str">
        <f t="shared" si="42"/>
        <v>non-clickbait</v>
      </c>
      <c r="I552" s="9">
        <f t="shared" si="0"/>
        <v>-1</v>
      </c>
      <c r="J552" s="45" t="str">
        <f t="shared" si="43"/>
        <v/>
      </c>
      <c r="K552" s="47">
        <f t="shared" si="44"/>
        <v>2</v>
      </c>
      <c r="L552" s="47">
        <f t="shared" si="45"/>
        <v>1</v>
      </c>
      <c r="M552" s="48">
        <f t="shared" si="46"/>
        <v>0.33333333333333331</v>
      </c>
    </row>
    <row r="553" spans="1:13" ht="19.5" customHeight="1" x14ac:dyDescent="0.2">
      <c r="A553" s="6" t="s">
        <v>559</v>
      </c>
      <c r="B553" s="7">
        <v>1</v>
      </c>
      <c r="C553" s="8"/>
      <c r="D553" s="35"/>
      <c r="E553" s="34">
        <v>1</v>
      </c>
      <c r="F553" s="25">
        <v>1</v>
      </c>
      <c r="G553" s="17"/>
      <c r="H553" s="18" t="str">
        <f t="shared" si="42"/>
        <v>non-clickbait</v>
      </c>
      <c r="I553" s="9">
        <f t="shared" si="0"/>
        <v>-1</v>
      </c>
      <c r="J553" s="45" t="str">
        <f t="shared" si="43"/>
        <v/>
      </c>
      <c r="K553" s="47">
        <f t="shared" si="44"/>
        <v>2</v>
      </c>
      <c r="L553" s="47">
        <f t="shared" si="45"/>
        <v>1</v>
      </c>
      <c r="M553" s="48">
        <f t="shared" si="46"/>
        <v>0.33333333333333331</v>
      </c>
    </row>
    <row r="554" spans="1:13" ht="19.5" customHeight="1" x14ac:dyDescent="0.2">
      <c r="A554" s="6" t="s">
        <v>560</v>
      </c>
      <c r="B554" s="7">
        <v>1</v>
      </c>
      <c r="C554" s="8"/>
      <c r="D554" s="35"/>
      <c r="E554" s="34">
        <v>1</v>
      </c>
      <c r="F554" s="25">
        <v>1</v>
      </c>
      <c r="G554" s="17"/>
      <c r="H554" s="18" t="str">
        <f t="shared" si="42"/>
        <v>non-clickbait</v>
      </c>
      <c r="I554" s="9">
        <f t="shared" si="0"/>
        <v>-1</v>
      </c>
      <c r="J554" s="45" t="str">
        <f t="shared" si="43"/>
        <v/>
      </c>
      <c r="K554" s="47">
        <f t="shared" si="44"/>
        <v>2</v>
      </c>
      <c r="L554" s="47">
        <f t="shared" si="45"/>
        <v>1</v>
      </c>
      <c r="M554" s="48">
        <f t="shared" si="46"/>
        <v>0.33333333333333331</v>
      </c>
    </row>
    <row r="555" spans="1:13" ht="19.5" customHeight="1" x14ac:dyDescent="0.2">
      <c r="A555" s="6" t="s">
        <v>561</v>
      </c>
      <c r="B555" s="7">
        <v>1</v>
      </c>
      <c r="C555" s="8"/>
      <c r="D555" s="35"/>
      <c r="E555" s="34">
        <v>1</v>
      </c>
      <c r="F555" s="25">
        <v>1</v>
      </c>
      <c r="G555" s="17"/>
      <c r="H555" s="18" t="str">
        <f t="shared" si="42"/>
        <v>non-clickbait</v>
      </c>
      <c r="I555" s="9">
        <f t="shared" si="0"/>
        <v>-1</v>
      </c>
      <c r="J555" s="45" t="str">
        <f t="shared" si="43"/>
        <v/>
      </c>
      <c r="K555" s="47">
        <f t="shared" si="44"/>
        <v>2</v>
      </c>
      <c r="L555" s="47">
        <f t="shared" si="45"/>
        <v>1</v>
      </c>
      <c r="M555" s="48">
        <f t="shared" si="46"/>
        <v>0.33333333333333331</v>
      </c>
    </row>
    <row r="556" spans="1:13" ht="19.5" customHeight="1" x14ac:dyDescent="0.2">
      <c r="A556" s="6" t="s">
        <v>562</v>
      </c>
      <c r="B556" s="7">
        <v>1</v>
      </c>
      <c r="C556" s="8"/>
      <c r="D556" s="35"/>
      <c r="E556" s="34">
        <v>1</v>
      </c>
      <c r="F556" s="25">
        <v>1</v>
      </c>
      <c r="G556" s="17"/>
      <c r="H556" s="18" t="str">
        <f t="shared" si="42"/>
        <v>non-clickbait</v>
      </c>
      <c r="I556" s="9">
        <f t="shared" si="0"/>
        <v>-1</v>
      </c>
      <c r="J556" s="45" t="str">
        <f t="shared" si="43"/>
        <v/>
      </c>
      <c r="K556" s="47">
        <f t="shared" si="44"/>
        <v>2</v>
      </c>
      <c r="L556" s="47">
        <f t="shared" si="45"/>
        <v>1</v>
      </c>
      <c r="M556" s="48">
        <f t="shared" si="46"/>
        <v>0.33333333333333331</v>
      </c>
    </row>
    <row r="557" spans="1:13" ht="19.5" customHeight="1" x14ac:dyDescent="0.2">
      <c r="A557" s="6" t="s">
        <v>563</v>
      </c>
      <c r="B557" s="7">
        <v>1</v>
      </c>
      <c r="C557" s="8"/>
      <c r="D557" s="34">
        <v>1</v>
      </c>
      <c r="E557" s="35"/>
      <c r="F557" s="25">
        <v>1</v>
      </c>
      <c r="G557" s="17"/>
      <c r="H557" s="18" t="str">
        <f t="shared" si="42"/>
        <v>non-clickbait</v>
      </c>
      <c r="I557" s="9">
        <f t="shared" si="0"/>
        <v>-3</v>
      </c>
      <c r="J557" s="45" t="str">
        <f t="shared" si="43"/>
        <v/>
      </c>
      <c r="K557" s="47">
        <f t="shared" si="44"/>
        <v>3</v>
      </c>
      <c r="L557" s="47">
        <f t="shared" si="45"/>
        <v>0</v>
      </c>
      <c r="M557" s="48">
        <f t="shared" si="46"/>
        <v>1</v>
      </c>
    </row>
    <row r="558" spans="1:13" ht="19.5" customHeight="1" x14ac:dyDescent="0.2">
      <c r="A558" s="6" t="s">
        <v>564</v>
      </c>
      <c r="B558" s="7">
        <v>1</v>
      </c>
      <c r="C558" s="8"/>
      <c r="D558" s="35"/>
      <c r="E558" s="34">
        <v>1</v>
      </c>
      <c r="F558" s="25">
        <v>1</v>
      </c>
      <c r="G558" s="17"/>
      <c r="H558" s="18" t="str">
        <f t="shared" si="42"/>
        <v>non-clickbait</v>
      </c>
      <c r="I558" s="9">
        <f t="shared" si="0"/>
        <v>-1</v>
      </c>
      <c r="J558" s="45" t="str">
        <f t="shared" si="43"/>
        <v/>
      </c>
      <c r="K558" s="47">
        <f t="shared" si="44"/>
        <v>2</v>
      </c>
      <c r="L558" s="47">
        <f t="shared" si="45"/>
        <v>1</v>
      </c>
      <c r="M558" s="48">
        <f t="shared" si="46"/>
        <v>0.33333333333333331</v>
      </c>
    </row>
    <row r="559" spans="1:13" ht="19.5" customHeight="1" x14ac:dyDescent="0.2">
      <c r="A559" s="6" t="s">
        <v>565</v>
      </c>
      <c r="B559" s="7">
        <v>1</v>
      </c>
      <c r="C559" s="8"/>
      <c r="D559" s="34">
        <v>1</v>
      </c>
      <c r="E559" s="35"/>
      <c r="F559" s="25">
        <v>1</v>
      </c>
      <c r="G559" s="17"/>
      <c r="H559" s="18" t="str">
        <f t="shared" si="42"/>
        <v>non-clickbait</v>
      </c>
      <c r="I559" s="9">
        <f t="shared" si="0"/>
        <v>-3</v>
      </c>
      <c r="J559" s="45" t="str">
        <f t="shared" si="43"/>
        <v/>
      </c>
      <c r="K559" s="47">
        <f t="shared" si="44"/>
        <v>3</v>
      </c>
      <c r="L559" s="47">
        <f t="shared" si="45"/>
        <v>0</v>
      </c>
      <c r="M559" s="48">
        <f t="shared" si="46"/>
        <v>1</v>
      </c>
    </row>
    <row r="560" spans="1:13" ht="19.5" customHeight="1" x14ac:dyDescent="0.2">
      <c r="A560" s="6" t="s">
        <v>566</v>
      </c>
      <c r="B560" s="7">
        <v>1</v>
      </c>
      <c r="C560" s="8"/>
      <c r="D560" s="34">
        <v>1</v>
      </c>
      <c r="E560" s="35"/>
      <c r="F560" s="25">
        <v>1</v>
      </c>
      <c r="G560" s="17"/>
      <c r="H560" s="18" t="str">
        <f t="shared" si="42"/>
        <v>non-clickbait</v>
      </c>
      <c r="I560" s="9">
        <f t="shared" si="0"/>
        <v>-3</v>
      </c>
      <c r="J560" s="45" t="str">
        <f t="shared" si="43"/>
        <v/>
      </c>
      <c r="K560" s="47">
        <f t="shared" si="44"/>
        <v>3</v>
      </c>
      <c r="L560" s="47">
        <f t="shared" si="45"/>
        <v>0</v>
      </c>
      <c r="M560" s="48">
        <f t="shared" si="46"/>
        <v>1</v>
      </c>
    </row>
    <row r="561" spans="1:13" ht="19.5" customHeight="1" x14ac:dyDescent="0.2">
      <c r="A561" s="6" t="s">
        <v>567</v>
      </c>
      <c r="B561" s="7">
        <v>1</v>
      </c>
      <c r="C561" s="8"/>
      <c r="D561" s="35"/>
      <c r="E561" s="34">
        <v>1</v>
      </c>
      <c r="F561" s="25">
        <v>1</v>
      </c>
      <c r="G561" s="17"/>
      <c r="H561" s="18" t="str">
        <f t="shared" si="42"/>
        <v>non-clickbait</v>
      </c>
      <c r="I561" s="9">
        <f t="shared" si="0"/>
        <v>-1</v>
      </c>
      <c r="J561" s="45" t="str">
        <f t="shared" si="43"/>
        <v/>
      </c>
      <c r="K561" s="47">
        <f t="shared" si="44"/>
        <v>2</v>
      </c>
      <c r="L561" s="47">
        <f t="shared" si="45"/>
        <v>1</v>
      </c>
      <c r="M561" s="48">
        <f t="shared" si="46"/>
        <v>0.33333333333333331</v>
      </c>
    </row>
    <row r="562" spans="1:13" ht="19.5" customHeight="1" x14ac:dyDescent="0.2">
      <c r="A562" s="6" t="s">
        <v>568</v>
      </c>
      <c r="B562" s="7">
        <v>1</v>
      </c>
      <c r="C562" s="8"/>
      <c r="D562" s="34">
        <v>1</v>
      </c>
      <c r="E562" s="35"/>
      <c r="F562" s="25">
        <v>1</v>
      </c>
      <c r="G562" s="17"/>
      <c r="H562" s="18" t="str">
        <f t="shared" si="42"/>
        <v>non-clickbait</v>
      </c>
      <c r="I562" s="9">
        <f t="shared" si="0"/>
        <v>-3</v>
      </c>
      <c r="J562" s="45" t="str">
        <f t="shared" si="43"/>
        <v/>
      </c>
      <c r="K562" s="47">
        <f t="shared" si="44"/>
        <v>3</v>
      </c>
      <c r="L562" s="47">
        <f t="shared" si="45"/>
        <v>0</v>
      </c>
      <c r="M562" s="48">
        <f t="shared" si="46"/>
        <v>1</v>
      </c>
    </row>
    <row r="563" spans="1:13" ht="19.5" customHeight="1" x14ac:dyDescent="0.2">
      <c r="A563" s="6" t="s">
        <v>569</v>
      </c>
      <c r="B563" s="7">
        <v>1</v>
      </c>
      <c r="C563" s="7"/>
      <c r="D563" s="35"/>
      <c r="E563" s="34">
        <v>1</v>
      </c>
      <c r="F563" s="25">
        <v>1</v>
      </c>
      <c r="G563" s="17"/>
      <c r="H563" s="18" t="str">
        <f t="shared" si="42"/>
        <v>non-clickbait</v>
      </c>
      <c r="I563" s="9">
        <f t="shared" si="0"/>
        <v>-1</v>
      </c>
      <c r="J563" s="45" t="str">
        <f t="shared" si="43"/>
        <v/>
      </c>
      <c r="K563" s="47">
        <f t="shared" si="44"/>
        <v>2</v>
      </c>
      <c r="L563" s="47">
        <f t="shared" si="45"/>
        <v>1</v>
      </c>
      <c r="M563" s="48">
        <f t="shared" si="46"/>
        <v>0.33333333333333331</v>
      </c>
    </row>
    <row r="564" spans="1:13" ht="19.5" customHeight="1" x14ac:dyDescent="0.2">
      <c r="A564" s="6" t="s">
        <v>570</v>
      </c>
      <c r="B564" s="7"/>
      <c r="C564" s="7">
        <v>1</v>
      </c>
      <c r="D564" s="35"/>
      <c r="E564" s="34">
        <v>1</v>
      </c>
      <c r="F564" s="25">
        <v>1</v>
      </c>
      <c r="G564" s="17"/>
      <c r="H564" s="18" t="str">
        <f t="shared" si="42"/>
        <v>clickbait</v>
      </c>
      <c r="I564" s="9">
        <f t="shared" si="0"/>
        <v>1</v>
      </c>
      <c r="J564" s="45" t="str">
        <f t="shared" si="43"/>
        <v/>
      </c>
      <c r="K564" s="47">
        <f t="shared" si="44"/>
        <v>1</v>
      </c>
      <c r="L564" s="47">
        <f t="shared" si="45"/>
        <v>2</v>
      </c>
      <c r="M564" s="48">
        <f t="shared" si="46"/>
        <v>0.33333333333333331</v>
      </c>
    </row>
    <row r="565" spans="1:13" ht="19.5" customHeight="1" x14ac:dyDescent="0.2">
      <c r="A565" s="6" t="s">
        <v>571</v>
      </c>
      <c r="B565" s="7">
        <v>1</v>
      </c>
      <c r="C565" s="8"/>
      <c r="D565" s="35"/>
      <c r="E565" s="34">
        <v>1</v>
      </c>
      <c r="F565" s="25">
        <v>1</v>
      </c>
      <c r="G565" s="17"/>
      <c r="H565" s="18" t="str">
        <f t="shared" si="42"/>
        <v>non-clickbait</v>
      </c>
      <c r="I565" s="9">
        <f t="shared" si="0"/>
        <v>-1</v>
      </c>
      <c r="J565" s="45" t="str">
        <f t="shared" si="43"/>
        <v/>
      </c>
      <c r="K565" s="47">
        <f t="shared" si="44"/>
        <v>2</v>
      </c>
      <c r="L565" s="47">
        <f t="shared" si="45"/>
        <v>1</v>
      </c>
      <c r="M565" s="48">
        <f t="shared" si="46"/>
        <v>0.33333333333333331</v>
      </c>
    </row>
    <row r="566" spans="1:13" ht="19.5" customHeight="1" x14ac:dyDescent="0.2">
      <c r="A566" s="6" t="s">
        <v>572</v>
      </c>
      <c r="B566" s="7">
        <v>1</v>
      </c>
      <c r="C566" s="8"/>
      <c r="D566" s="35"/>
      <c r="E566" s="34">
        <v>1</v>
      </c>
      <c r="F566" s="25">
        <v>1</v>
      </c>
      <c r="G566" s="17"/>
      <c r="H566" s="18" t="str">
        <f t="shared" si="42"/>
        <v>non-clickbait</v>
      </c>
      <c r="I566" s="9">
        <f t="shared" si="0"/>
        <v>-1</v>
      </c>
      <c r="J566" s="45" t="str">
        <f t="shared" si="43"/>
        <v/>
      </c>
      <c r="K566" s="47">
        <f t="shared" si="44"/>
        <v>2</v>
      </c>
      <c r="L566" s="47">
        <f t="shared" si="45"/>
        <v>1</v>
      </c>
      <c r="M566" s="48">
        <f t="shared" si="46"/>
        <v>0.33333333333333331</v>
      </c>
    </row>
    <row r="567" spans="1:13" ht="19.5" customHeight="1" x14ac:dyDescent="0.2">
      <c r="A567" s="6" t="s">
        <v>573</v>
      </c>
      <c r="B567" s="7">
        <v>1</v>
      </c>
      <c r="C567" s="8"/>
      <c r="D567" s="34">
        <v>1</v>
      </c>
      <c r="E567" s="35"/>
      <c r="F567" s="25">
        <v>1</v>
      </c>
      <c r="G567" s="17"/>
      <c r="H567" s="18" t="str">
        <f t="shared" si="42"/>
        <v>non-clickbait</v>
      </c>
      <c r="I567" s="9">
        <f t="shared" si="0"/>
        <v>-3</v>
      </c>
      <c r="J567" s="45" t="str">
        <f t="shared" si="43"/>
        <v/>
      </c>
      <c r="K567" s="47">
        <f t="shared" si="44"/>
        <v>3</v>
      </c>
      <c r="L567" s="47">
        <f t="shared" si="45"/>
        <v>0</v>
      </c>
      <c r="M567" s="48">
        <f t="shared" si="46"/>
        <v>1</v>
      </c>
    </row>
    <row r="568" spans="1:13" ht="19.5" customHeight="1" x14ac:dyDescent="0.2">
      <c r="A568" s="6" t="s">
        <v>574</v>
      </c>
      <c r="B568" s="7">
        <v>1</v>
      </c>
      <c r="C568" s="8"/>
      <c r="D568" s="34">
        <v>1</v>
      </c>
      <c r="E568" s="35"/>
      <c r="F568" s="25">
        <v>1</v>
      </c>
      <c r="G568" s="17"/>
      <c r="H568" s="18" t="str">
        <f t="shared" si="42"/>
        <v>non-clickbait</v>
      </c>
      <c r="I568" s="9">
        <f t="shared" si="0"/>
        <v>-3</v>
      </c>
      <c r="J568" s="45" t="str">
        <f t="shared" si="43"/>
        <v/>
      </c>
      <c r="K568" s="47">
        <f t="shared" si="44"/>
        <v>3</v>
      </c>
      <c r="L568" s="47">
        <f t="shared" si="45"/>
        <v>0</v>
      </c>
      <c r="M568" s="48">
        <f t="shared" si="46"/>
        <v>1</v>
      </c>
    </row>
    <row r="569" spans="1:13" ht="19.5" customHeight="1" x14ac:dyDescent="0.2">
      <c r="A569" s="6" t="s">
        <v>575</v>
      </c>
      <c r="B569" s="7">
        <v>1</v>
      </c>
      <c r="C569" s="8"/>
      <c r="D569" s="34">
        <v>1</v>
      </c>
      <c r="E569" s="35"/>
      <c r="F569" s="25">
        <v>1</v>
      </c>
      <c r="G569" s="17"/>
      <c r="H569" s="18" t="str">
        <f t="shared" si="42"/>
        <v>non-clickbait</v>
      </c>
      <c r="I569" s="9">
        <f t="shared" si="0"/>
        <v>-3</v>
      </c>
      <c r="J569" s="45" t="str">
        <f t="shared" si="43"/>
        <v/>
      </c>
      <c r="K569" s="47">
        <f t="shared" si="44"/>
        <v>3</v>
      </c>
      <c r="L569" s="47">
        <f t="shared" si="45"/>
        <v>0</v>
      </c>
      <c r="M569" s="48">
        <f t="shared" si="46"/>
        <v>1</v>
      </c>
    </row>
    <row r="570" spans="1:13" ht="19.5" customHeight="1" x14ac:dyDescent="0.2">
      <c r="A570" s="6" t="s">
        <v>576</v>
      </c>
      <c r="B570" s="7">
        <v>1</v>
      </c>
      <c r="C570" s="8"/>
      <c r="D570" s="35"/>
      <c r="E570" s="34">
        <v>1</v>
      </c>
      <c r="F570" s="25">
        <v>1</v>
      </c>
      <c r="G570" s="17"/>
      <c r="H570" s="18" t="str">
        <f t="shared" si="42"/>
        <v>non-clickbait</v>
      </c>
      <c r="I570" s="9">
        <f t="shared" si="0"/>
        <v>-1</v>
      </c>
      <c r="J570" s="45" t="str">
        <f t="shared" si="43"/>
        <v/>
      </c>
      <c r="K570" s="47">
        <f t="shared" si="44"/>
        <v>2</v>
      </c>
      <c r="L570" s="47">
        <f t="shared" si="45"/>
        <v>1</v>
      </c>
      <c r="M570" s="48">
        <f t="shared" si="46"/>
        <v>0.33333333333333331</v>
      </c>
    </row>
    <row r="571" spans="1:13" ht="19.5" customHeight="1" x14ac:dyDescent="0.2">
      <c r="A571" s="6" t="s">
        <v>577</v>
      </c>
      <c r="B571" s="7">
        <v>1</v>
      </c>
      <c r="C571" s="8"/>
      <c r="D571" s="35"/>
      <c r="E571" s="34">
        <v>1</v>
      </c>
      <c r="F571" s="25">
        <v>1</v>
      </c>
      <c r="G571" s="17"/>
      <c r="H571" s="18" t="str">
        <f t="shared" si="42"/>
        <v>non-clickbait</v>
      </c>
      <c r="I571" s="9">
        <f t="shared" si="0"/>
        <v>-1</v>
      </c>
      <c r="J571" s="45" t="str">
        <f t="shared" si="43"/>
        <v/>
      </c>
      <c r="K571" s="47">
        <f t="shared" si="44"/>
        <v>2</v>
      </c>
      <c r="L571" s="47">
        <f t="shared" si="45"/>
        <v>1</v>
      </c>
      <c r="M571" s="48">
        <f t="shared" si="46"/>
        <v>0.33333333333333331</v>
      </c>
    </row>
    <row r="572" spans="1:13" ht="19.5" customHeight="1" x14ac:dyDescent="0.2">
      <c r="A572" s="6" t="s">
        <v>578</v>
      </c>
      <c r="B572" s="8"/>
      <c r="C572" s="7">
        <v>1</v>
      </c>
      <c r="D572" s="35"/>
      <c r="E572" s="34">
        <v>1</v>
      </c>
      <c r="F572" s="25">
        <v>1</v>
      </c>
      <c r="G572" s="17"/>
      <c r="H572" s="18" t="str">
        <f t="shared" si="42"/>
        <v>clickbait</v>
      </c>
      <c r="I572" s="9">
        <f t="shared" si="0"/>
        <v>1</v>
      </c>
      <c r="J572" s="45" t="str">
        <f t="shared" si="43"/>
        <v/>
      </c>
      <c r="K572" s="47">
        <f t="shared" si="44"/>
        <v>1</v>
      </c>
      <c r="L572" s="47">
        <f t="shared" si="45"/>
        <v>2</v>
      </c>
      <c r="M572" s="48">
        <f t="shared" si="46"/>
        <v>0.33333333333333331</v>
      </c>
    </row>
    <row r="573" spans="1:13" ht="19.5" customHeight="1" x14ac:dyDescent="0.2">
      <c r="A573" s="6" t="s">
        <v>579</v>
      </c>
      <c r="B573" s="8"/>
      <c r="C573" s="7">
        <v>1</v>
      </c>
      <c r="D573" s="35"/>
      <c r="E573" s="34">
        <v>1</v>
      </c>
      <c r="F573" s="25">
        <v>1</v>
      </c>
      <c r="G573" s="17"/>
      <c r="H573" s="18" t="str">
        <f t="shared" si="42"/>
        <v>clickbait</v>
      </c>
      <c r="I573" s="9">
        <f t="shared" si="0"/>
        <v>1</v>
      </c>
      <c r="J573" s="45" t="str">
        <f t="shared" si="43"/>
        <v/>
      </c>
      <c r="K573" s="47">
        <f t="shared" si="44"/>
        <v>1</v>
      </c>
      <c r="L573" s="47">
        <f t="shared" si="45"/>
        <v>2</v>
      </c>
      <c r="M573" s="48">
        <f t="shared" si="46"/>
        <v>0.33333333333333331</v>
      </c>
    </row>
    <row r="574" spans="1:13" ht="19.5" customHeight="1" x14ac:dyDescent="0.2">
      <c r="A574" s="6" t="s">
        <v>580</v>
      </c>
      <c r="B574" s="8"/>
      <c r="C574" s="7">
        <v>1</v>
      </c>
      <c r="D574" s="35"/>
      <c r="E574" s="34">
        <v>1</v>
      </c>
      <c r="F574" s="25">
        <v>1</v>
      </c>
      <c r="G574" s="17"/>
      <c r="H574" s="18" t="str">
        <f t="shared" si="42"/>
        <v>clickbait</v>
      </c>
      <c r="I574" s="9">
        <f t="shared" si="0"/>
        <v>1</v>
      </c>
      <c r="J574" s="45" t="str">
        <f t="shared" si="43"/>
        <v/>
      </c>
      <c r="K574" s="47">
        <f t="shared" si="44"/>
        <v>1</v>
      </c>
      <c r="L574" s="47">
        <f t="shared" si="45"/>
        <v>2</v>
      </c>
      <c r="M574" s="48">
        <f t="shared" si="46"/>
        <v>0.33333333333333331</v>
      </c>
    </row>
    <row r="575" spans="1:13" ht="19.5" customHeight="1" x14ac:dyDescent="0.2">
      <c r="A575" s="6" t="s">
        <v>581</v>
      </c>
      <c r="B575" s="7">
        <v>1</v>
      </c>
      <c r="C575" s="8"/>
      <c r="D575" s="34">
        <v>1</v>
      </c>
      <c r="E575" s="35"/>
      <c r="F575" s="25">
        <v>1</v>
      </c>
      <c r="G575" s="17"/>
      <c r="H575" s="18" t="str">
        <f t="shared" si="42"/>
        <v>non-clickbait</v>
      </c>
      <c r="I575" s="9">
        <f t="shared" si="0"/>
        <v>-3</v>
      </c>
      <c r="J575" s="45" t="str">
        <f t="shared" si="43"/>
        <v/>
      </c>
      <c r="K575" s="47">
        <f t="shared" si="44"/>
        <v>3</v>
      </c>
      <c r="L575" s="47">
        <f t="shared" si="45"/>
        <v>0</v>
      </c>
      <c r="M575" s="48">
        <f t="shared" si="46"/>
        <v>1</v>
      </c>
    </row>
    <row r="576" spans="1:13" ht="19.5" customHeight="1" x14ac:dyDescent="0.2">
      <c r="A576" s="6" t="s">
        <v>582</v>
      </c>
      <c r="B576" s="8"/>
      <c r="C576" s="7">
        <v>1</v>
      </c>
      <c r="D576" s="35"/>
      <c r="E576" s="34">
        <v>1</v>
      </c>
      <c r="F576" s="25">
        <v>1</v>
      </c>
      <c r="G576" s="17"/>
      <c r="H576" s="18" t="str">
        <f t="shared" si="42"/>
        <v>clickbait</v>
      </c>
      <c r="I576" s="9">
        <f t="shared" si="0"/>
        <v>1</v>
      </c>
      <c r="J576" s="45" t="str">
        <f t="shared" si="43"/>
        <v/>
      </c>
      <c r="K576" s="47">
        <f t="shared" si="44"/>
        <v>1</v>
      </c>
      <c r="L576" s="47">
        <f t="shared" si="45"/>
        <v>2</v>
      </c>
      <c r="M576" s="48">
        <f t="shared" si="46"/>
        <v>0.33333333333333331</v>
      </c>
    </row>
    <row r="577" spans="1:13" ht="19.5" customHeight="1" x14ac:dyDescent="0.2">
      <c r="A577" s="6" t="s">
        <v>583</v>
      </c>
      <c r="B577" s="7">
        <v>1</v>
      </c>
      <c r="C577" s="8"/>
      <c r="D577" s="34">
        <v>1</v>
      </c>
      <c r="E577" s="35"/>
      <c r="F577" s="25">
        <v>1</v>
      </c>
      <c r="G577" s="17"/>
      <c r="H577" s="18" t="str">
        <f t="shared" si="42"/>
        <v>non-clickbait</v>
      </c>
      <c r="I577" s="9">
        <f t="shared" si="0"/>
        <v>-3</v>
      </c>
      <c r="J577" s="45" t="str">
        <f t="shared" si="43"/>
        <v/>
      </c>
      <c r="K577" s="47">
        <f t="shared" si="44"/>
        <v>3</v>
      </c>
      <c r="L577" s="47">
        <f t="shared" si="45"/>
        <v>0</v>
      </c>
      <c r="M577" s="48">
        <f t="shared" si="46"/>
        <v>1</v>
      </c>
    </row>
    <row r="578" spans="1:13" ht="19.5" customHeight="1" x14ac:dyDescent="0.2">
      <c r="A578" s="6" t="s">
        <v>584</v>
      </c>
      <c r="B578" s="7">
        <v>1</v>
      </c>
      <c r="C578" s="8"/>
      <c r="D578" s="35"/>
      <c r="E578" s="34">
        <v>1</v>
      </c>
      <c r="F578" s="25">
        <v>1</v>
      </c>
      <c r="G578" s="17"/>
      <c r="H578" s="18" t="str">
        <f t="shared" si="42"/>
        <v>non-clickbait</v>
      </c>
      <c r="I578" s="9">
        <f t="shared" si="0"/>
        <v>-1</v>
      </c>
      <c r="J578" s="45" t="str">
        <f t="shared" si="43"/>
        <v/>
      </c>
      <c r="K578" s="47">
        <f t="shared" si="44"/>
        <v>2</v>
      </c>
      <c r="L578" s="47">
        <f t="shared" si="45"/>
        <v>1</v>
      </c>
      <c r="M578" s="48">
        <f t="shared" si="46"/>
        <v>0.33333333333333331</v>
      </c>
    </row>
    <row r="579" spans="1:13" ht="19.5" customHeight="1" x14ac:dyDescent="0.2">
      <c r="A579" s="6" t="s">
        <v>585</v>
      </c>
      <c r="B579" s="7">
        <v>1</v>
      </c>
      <c r="C579" s="8"/>
      <c r="D579" s="34">
        <v>1</v>
      </c>
      <c r="E579" s="35"/>
      <c r="F579" s="25">
        <v>1</v>
      </c>
      <c r="G579" s="17"/>
      <c r="H579" s="18" t="str">
        <f t="shared" si="42"/>
        <v>non-clickbait</v>
      </c>
      <c r="I579" s="9">
        <f t="shared" si="0"/>
        <v>-3</v>
      </c>
      <c r="J579" s="45" t="str">
        <f t="shared" si="43"/>
        <v/>
      </c>
      <c r="K579" s="47">
        <f t="shared" si="44"/>
        <v>3</v>
      </c>
      <c r="L579" s="47">
        <f t="shared" si="45"/>
        <v>0</v>
      </c>
      <c r="M579" s="48">
        <f t="shared" si="46"/>
        <v>1</v>
      </c>
    </row>
    <row r="580" spans="1:13" ht="19.5" customHeight="1" x14ac:dyDescent="0.2">
      <c r="A580" s="6" t="s">
        <v>586</v>
      </c>
      <c r="B580" s="7">
        <v>1</v>
      </c>
      <c r="C580" s="8"/>
      <c r="D580" s="34">
        <v>1</v>
      </c>
      <c r="E580" s="35"/>
      <c r="F580" s="25">
        <v>1</v>
      </c>
      <c r="G580" s="17"/>
      <c r="H580" s="18" t="str">
        <f t="shared" ref="H580:H643" si="47">IF(I580&gt;0, "clickbait", "non-clickbait")</f>
        <v>non-clickbait</v>
      </c>
      <c r="I580" s="9">
        <f t="shared" si="0"/>
        <v>-3</v>
      </c>
      <c r="J580" s="45" t="str">
        <f t="shared" ref="J580:J643" si="48">IF(SUM(B580:G580)&lt;&gt;3,"NOTYET","")</f>
        <v/>
      </c>
      <c r="K580" s="47">
        <f t="shared" ref="K580:K643" si="49">B580+D580+F580</f>
        <v>3</v>
      </c>
      <c r="L580" s="47">
        <f t="shared" ref="L580:L643" si="50">C580+E580+G580</f>
        <v>0</v>
      </c>
      <c r="M580" s="48">
        <f t="shared" ref="M580:M643" si="51">(K580^2 + L580^2 -3)/6</f>
        <v>1</v>
      </c>
    </row>
    <row r="581" spans="1:13" ht="19.5" customHeight="1" x14ac:dyDescent="0.2">
      <c r="A581" s="6" t="s">
        <v>587</v>
      </c>
      <c r="B581" s="8"/>
      <c r="C581" s="7">
        <v>1</v>
      </c>
      <c r="D581" s="35"/>
      <c r="E581" s="34">
        <v>1</v>
      </c>
      <c r="F581" s="25"/>
      <c r="G581" s="25">
        <v>1</v>
      </c>
      <c r="H581" s="18" t="str">
        <f t="shared" si="47"/>
        <v>clickbait</v>
      </c>
      <c r="I581" s="9">
        <f t="shared" si="0"/>
        <v>3</v>
      </c>
      <c r="J581" s="45" t="str">
        <f t="shared" si="48"/>
        <v/>
      </c>
      <c r="K581" s="47">
        <f t="shared" si="49"/>
        <v>0</v>
      </c>
      <c r="L581" s="47">
        <f t="shared" si="50"/>
        <v>3</v>
      </c>
      <c r="M581" s="48">
        <f t="shared" si="51"/>
        <v>1</v>
      </c>
    </row>
    <row r="582" spans="1:13" ht="19.5" customHeight="1" x14ac:dyDescent="0.2">
      <c r="A582" s="6" t="s">
        <v>588</v>
      </c>
      <c r="B582" s="7">
        <v>1</v>
      </c>
      <c r="C582" s="8"/>
      <c r="D582" s="35"/>
      <c r="E582" s="34">
        <v>1</v>
      </c>
      <c r="F582" s="25">
        <v>1</v>
      </c>
      <c r="G582" s="17"/>
      <c r="H582" s="18" t="str">
        <f t="shared" si="47"/>
        <v>non-clickbait</v>
      </c>
      <c r="I582" s="9">
        <f t="shared" si="0"/>
        <v>-1</v>
      </c>
      <c r="J582" s="45" t="str">
        <f t="shared" si="48"/>
        <v/>
      </c>
      <c r="K582" s="47">
        <f t="shared" si="49"/>
        <v>2</v>
      </c>
      <c r="L582" s="47">
        <f t="shared" si="50"/>
        <v>1</v>
      </c>
      <c r="M582" s="48">
        <f t="shared" si="51"/>
        <v>0.33333333333333331</v>
      </c>
    </row>
    <row r="583" spans="1:13" ht="19.5" customHeight="1" x14ac:dyDescent="0.2">
      <c r="A583" s="6" t="s">
        <v>589</v>
      </c>
      <c r="B583" s="7">
        <v>1</v>
      </c>
      <c r="C583" s="8"/>
      <c r="D583" s="35"/>
      <c r="E583" s="34">
        <v>1</v>
      </c>
      <c r="F583" s="25">
        <v>1</v>
      </c>
      <c r="G583" s="17"/>
      <c r="H583" s="18" t="str">
        <f t="shared" si="47"/>
        <v>non-clickbait</v>
      </c>
      <c r="I583" s="9">
        <f t="shared" si="0"/>
        <v>-1</v>
      </c>
      <c r="J583" s="45" t="str">
        <f t="shared" si="48"/>
        <v/>
      </c>
      <c r="K583" s="47">
        <f t="shared" si="49"/>
        <v>2</v>
      </c>
      <c r="L583" s="47">
        <f t="shared" si="50"/>
        <v>1</v>
      </c>
      <c r="M583" s="48">
        <f t="shared" si="51"/>
        <v>0.33333333333333331</v>
      </c>
    </row>
    <row r="584" spans="1:13" ht="19.5" customHeight="1" x14ac:dyDescent="0.2">
      <c r="A584" s="6" t="s">
        <v>590</v>
      </c>
      <c r="B584" s="7">
        <v>1</v>
      </c>
      <c r="C584" s="8"/>
      <c r="D584" s="34">
        <v>1</v>
      </c>
      <c r="E584" s="35"/>
      <c r="F584" s="25">
        <v>1</v>
      </c>
      <c r="G584" s="17"/>
      <c r="H584" s="18" t="str">
        <f t="shared" si="47"/>
        <v>non-clickbait</v>
      </c>
      <c r="I584" s="9">
        <f t="shared" si="0"/>
        <v>-3</v>
      </c>
      <c r="J584" s="45" t="str">
        <f t="shared" si="48"/>
        <v/>
      </c>
      <c r="K584" s="47">
        <f t="shared" si="49"/>
        <v>3</v>
      </c>
      <c r="L584" s="47">
        <f t="shared" si="50"/>
        <v>0</v>
      </c>
      <c r="M584" s="48">
        <f t="shared" si="51"/>
        <v>1</v>
      </c>
    </row>
    <row r="585" spans="1:13" ht="19.5" customHeight="1" x14ac:dyDescent="0.2">
      <c r="A585" s="6" t="s">
        <v>591</v>
      </c>
      <c r="B585" s="7">
        <v>1</v>
      </c>
      <c r="C585" s="8"/>
      <c r="D585" s="35"/>
      <c r="E585" s="34">
        <v>1</v>
      </c>
      <c r="F585" s="25">
        <v>1</v>
      </c>
      <c r="G585" s="17"/>
      <c r="H585" s="18" t="str">
        <f t="shared" si="47"/>
        <v>non-clickbait</v>
      </c>
      <c r="I585" s="9">
        <f t="shared" si="0"/>
        <v>-1</v>
      </c>
      <c r="J585" s="45" t="str">
        <f t="shared" si="48"/>
        <v/>
      </c>
      <c r="K585" s="47">
        <f t="shared" si="49"/>
        <v>2</v>
      </c>
      <c r="L585" s="47">
        <f t="shared" si="50"/>
        <v>1</v>
      </c>
      <c r="M585" s="48">
        <f t="shared" si="51"/>
        <v>0.33333333333333331</v>
      </c>
    </row>
    <row r="586" spans="1:13" ht="19.5" customHeight="1" x14ac:dyDescent="0.2">
      <c r="A586" s="6" t="s">
        <v>592</v>
      </c>
      <c r="B586" s="8"/>
      <c r="C586" s="7">
        <v>1</v>
      </c>
      <c r="D586" s="35"/>
      <c r="E586" s="34">
        <v>1</v>
      </c>
      <c r="F586" s="17"/>
      <c r="G586" s="25">
        <v>1</v>
      </c>
      <c r="H586" s="18" t="str">
        <f t="shared" si="47"/>
        <v>clickbait</v>
      </c>
      <c r="I586" s="9">
        <f t="shared" si="0"/>
        <v>3</v>
      </c>
      <c r="J586" s="45" t="str">
        <f t="shared" si="48"/>
        <v/>
      </c>
      <c r="K586" s="47">
        <f t="shared" si="49"/>
        <v>0</v>
      </c>
      <c r="L586" s="47">
        <f t="shared" si="50"/>
        <v>3</v>
      </c>
      <c r="M586" s="48">
        <f t="shared" si="51"/>
        <v>1</v>
      </c>
    </row>
    <row r="587" spans="1:13" ht="19.5" customHeight="1" x14ac:dyDescent="0.2">
      <c r="A587" s="6" t="s">
        <v>593</v>
      </c>
      <c r="B587" s="7">
        <v>1</v>
      </c>
      <c r="C587" s="8"/>
      <c r="D587" s="35"/>
      <c r="E587" s="34">
        <v>1</v>
      </c>
      <c r="F587" s="25">
        <v>1</v>
      </c>
      <c r="G587" s="17"/>
      <c r="H587" s="18" t="str">
        <f t="shared" si="47"/>
        <v>non-clickbait</v>
      </c>
      <c r="I587" s="9">
        <f t="shared" si="0"/>
        <v>-1</v>
      </c>
      <c r="J587" s="45" t="str">
        <f t="shared" si="48"/>
        <v/>
      </c>
      <c r="K587" s="47">
        <f t="shared" si="49"/>
        <v>2</v>
      </c>
      <c r="L587" s="47">
        <f t="shared" si="50"/>
        <v>1</v>
      </c>
      <c r="M587" s="48">
        <f t="shared" si="51"/>
        <v>0.33333333333333331</v>
      </c>
    </row>
    <row r="588" spans="1:13" ht="19.5" customHeight="1" x14ac:dyDescent="0.2">
      <c r="A588" s="6" t="s">
        <v>594</v>
      </c>
      <c r="B588" s="7">
        <v>1</v>
      </c>
      <c r="C588" s="8"/>
      <c r="D588" s="35"/>
      <c r="E588" s="34">
        <v>1</v>
      </c>
      <c r="F588" s="25">
        <v>1</v>
      </c>
      <c r="G588" s="17"/>
      <c r="H588" s="18" t="str">
        <f t="shared" si="47"/>
        <v>non-clickbait</v>
      </c>
      <c r="I588" s="9">
        <f t="shared" si="0"/>
        <v>-1</v>
      </c>
      <c r="J588" s="45" t="str">
        <f t="shared" si="48"/>
        <v/>
      </c>
      <c r="K588" s="47">
        <f t="shared" si="49"/>
        <v>2</v>
      </c>
      <c r="L588" s="47">
        <f t="shared" si="50"/>
        <v>1</v>
      </c>
      <c r="M588" s="48">
        <f t="shared" si="51"/>
        <v>0.33333333333333331</v>
      </c>
    </row>
    <row r="589" spans="1:13" ht="19.5" customHeight="1" x14ac:dyDescent="0.2">
      <c r="A589" s="6" t="s">
        <v>595</v>
      </c>
      <c r="B589" s="7">
        <v>1</v>
      </c>
      <c r="C589" s="8"/>
      <c r="D589" s="35"/>
      <c r="E589" s="34">
        <v>1</v>
      </c>
      <c r="F589" s="25">
        <v>1</v>
      </c>
      <c r="G589" s="17"/>
      <c r="H589" s="18" t="str">
        <f t="shared" si="47"/>
        <v>non-clickbait</v>
      </c>
      <c r="I589" s="9">
        <f t="shared" si="0"/>
        <v>-1</v>
      </c>
      <c r="J589" s="45" t="str">
        <f t="shared" si="48"/>
        <v/>
      </c>
      <c r="K589" s="47">
        <f t="shared" si="49"/>
        <v>2</v>
      </c>
      <c r="L589" s="47">
        <f t="shared" si="50"/>
        <v>1</v>
      </c>
      <c r="M589" s="48">
        <f t="shared" si="51"/>
        <v>0.33333333333333331</v>
      </c>
    </row>
    <row r="590" spans="1:13" ht="19.5" customHeight="1" x14ac:dyDescent="0.2">
      <c r="A590" s="6" t="s">
        <v>596</v>
      </c>
      <c r="B590" s="7">
        <v>1</v>
      </c>
      <c r="C590" s="8"/>
      <c r="D590" s="34"/>
      <c r="E590" s="34">
        <v>1</v>
      </c>
      <c r="F590" s="25">
        <v>1</v>
      </c>
      <c r="G590" s="17"/>
      <c r="H590" s="18" t="str">
        <f t="shared" si="47"/>
        <v>non-clickbait</v>
      </c>
      <c r="I590" s="9">
        <f t="shared" si="0"/>
        <v>-1</v>
      </c>
      <c r="J590" s="45" t="str">
        <f t="shared" si="48"/>
        <v/>
      </c>
      <c r="K590" s="47">
        <f t="shared" si="49"/>
        <v>2</v>
      </c>
      <c r="L590" s="47">
        <f t="shared" si="50"/>
        <v>1</v>
      </c>
      <c r="M590" s="48">
        <f t="shared" si="51"/>
        <v>0.33333333333333331</v>
      </c>
    </row>
    <row r="591" spans="1:13" ht="19.5" customHeight="1" x14ac:dyDescent="0.2">
      <c r="A591" s="6" t="s">
        <v>597</v>
      </c>
      <c r="B591" s="7">
        <v>1</v>
      </c>
      <c r="C591" s="8"/>
      <c r="D591" s="35"/>
      <c r="E591" s="34">
        <v>1</v>
      </c>
      <c r="F591" s="25">
        <v>1</v>
      </c>
      <c r="G591" s="17"/>
      <c r="H591" s="18" t="str">
        <f t="shared" si="47"/>
        <v>non-clickbait</v>
      </c>
      <c r="I591" s="9">
        <f t="shared" si="0"/>
        <v>-1</v>
      </c>
      <c r="J591" s="45" t="str">
        <f t="shared" si="48"/>
        <v/>
      </c>
      <c r="K591" s="47">
        <f t="shared" si="49"/>
        <v>2</v>
      </c>
      <c r="L591" s="47">
        <f t="shared" si="50"/>
        <v>1</v>
      </c>
      <c r="M591" s="48">
        <f t="shared" si="51"/>
        <v>0.33333333333333331</v>
      </c>
    </row>
    <row r="592" spans="1:13" ht="19.5" customHeight="1" x14ac:dyDescent="0.2">
      <c r="A592" s="6" t="s">
        <v>598</v>
      </c>
      <c r="B592" s="7">
        <v>1</v>
      </c>
      <c r="C592" s="8"/>
      <c r="D592" s="34">
        <v>1</v>
      </c>
      <c r="E592" s="35"/>
      <c r="F592" s="25">
        <v>1</v>
      </c>
      <c r="G592" s="17"/>
      <c r="H592" s="18" t="str">
        <f t="shared" si="47"/>
        <v>non-clickbait</v>
      </c>
      <c r="I592" s="9">
        <f t="shared" si="0"/>
        <v>-3</v>
      </c>
      <c r="J592" s="45" t="str">
        <f t="shared" si="48"/>
        <v/>
      </c>
      <c r="K592" s="47">
        <f t="shared" si="49"/>
        <v>3</v>
      </c>
      <c r="L592" s="47">
        <f t="shared" si="50"/>
        <v>0</v>
      </c>
      <c r="M592" s="48">
        <f t="shared" si="51"/>
        <v>1</v>
      </c>
    </row>
    <row r="593" spans="1:13" ht="19.5" customHeight="1" x14ac:dyDescent="0.2">
      <c r="A593" s="6" t="s">
        <v>599</v>
      </c>
      <c r="B593" s="7">
        <v>1</v>
      </c>
      <c r="C593" s="8"/>
      <c r="D593" s="35"/>
      <c r="E593" s="34">
        <v>1</v>
      </c>
      <c r="F593" s="25">
        <v>1</v>
      </c>
      <c r="G593" s="17"/>
      <c r="H593" s="18" t="str">
        <f t="shared" si="47"/>
        <v>non-clickbait</v>
      </c>
      <c r="I593" s="9">
        <f t="shared" si="0"/>
        <v>-1</v>
      </c>
      <c r="J593" s="45" t="str">
        <f t="shared" si="48"/>
        <v/>
      </c>
      <c r="K593" s="47">
        <f t="shared" si="49"/>
        <v>2</v>
      </c>
      <c r="L593" s="47">
        <f t="shared" si="50"/>
        <v>1</v>
      </c>
      <c r="M593" s="48">
        <f t="shared" si="51"/>
        <v>0.33333333333333331</v>
      </c>
    </row>
    <row r="594" spans="1:13" ht="19.5" customHeight="1" x14ac:dyDescent="0.2">
      <c r="A594" s="6" t="s">
        <v>600</v>
      </c>
      <c r="B594" s="8"/>
      <c r="C594" s="7">
        <v>1</v>
      </c>
      <c r="D594" s="35"/>
      <c r="E594" s="34">
        <v>1</v>
      </c>
      <c r="F594" s="25">
        <v>1</v>
      </c>
      <c r="G594" s="17"/>
      <c r="H594" s="18" t="str">
        <f t="shared" si="47"/>
        <v>clickbait</v>
      </c>
      <c r="I594" s="9">
        <f t="shared" si="0"/>
        <v>1</v>
      </c>
      <c r="J594" s="45" t="str">
        <f t="shared" si="48"/>
        <v/>
      </c>
      <c r="K594" s="47">
        <f t="shared" si="49"/>
        <v>1</v>
      </c>
      <c r="L594" s="47">
        <f t="shared" si="50"/>
        <v>2</v>
      </c>
      <c r="M594" s="48">
        <f t="shared" si="51"/>
        <v>0.33333333333333331</v>
      </c>
    </row>
    <row r="595" spans="1:13" ht="19.5" customHeight="1" x14ac:dyDescent="0.2">
      <c r="A595" s="6" t="s">
        <v>601</v>
      </c>
      <c r="B595" s="7">
        <v>1</v>
      </c>
      <c r="C595" s="8"/>
      <c r="D595" s="35"/>
      <c r="E595" s="34">
        <v>1</v>
      </c>
      <c r="F595" s="25">
        <v>1</v>
      </c>
      <c r="G595" s="17"/>
      <c r="H595" s="18" t="str">
        <f t="shared" si="47"/>
        <v>non-clickbait</v>
      </c>
      <c r="I595" s="9">
        <f t="shared" si="0"/>
        <v>-1</v>
      </c>
      <c r="J595" s="45" t="str">
        <f t="shared" si="48"/>
        <v/>
      </c>
      <c r="K595" s="47">
        <f t="shared" si="49"/>
        <v>2</v>
      </c>
      <c r="L595" s="47">
        <f t="shared" si="50"/>
        <v>1</v>
      </c>
      <c r="M595" s="48">
        <f t="shared" si="51"/>
        <v>0.33333333333333331</v>
      </c>
    </row>
    <row r="596" spans="1:13" ht="19.5" customHeight="1" x14ac:dyDescent="0.2">
      <c r="A596" s="6" t="s">
        <v>602</v>
      </c>
      <c r="B596" s="7">
        <v>1</v>
      </c>
      <c r="C596" s="8"/>
      <c r="D596" s="34">
        <v>1</v>
      </c>
      <c r="E596" s="35"/>
      <c r="F596" s="39">
        <v>1</v>
      </c>
      <c r="G596" s="40"/>
      <c r="H596" s="18" t="str">
        <f t="shared" si="47"/>
        <v>non-clickbait</v>
      </c>
      <c r="I596" s="9">
        <f t="shared" si="0"/>
        <v>-3</v>
      </c>
      <c r="J596" s="45" t="str">
        <f t="shared" si="48"/>
        <v/>
      </c>
      <c r="K596" s="47">
        <f t="shared" si="49"/>
        <v>3</v>
      </c>
      <c r="L596" s="47">
        <f t="shared" si="50"/>
        <v>0</v>
      </c>
      <c r="M596" s="48">
        <f t="shared" si="51"/>
        <v>1</v>
      </c>
    </row>
    <row r="597" spans="1:13" ht="19.5" customHeight="1" x14ac:dyDescent="0.2">
      <c r="A597" s="6" t="s">
        <v>603</v>
      </c>
      <c r="B597" s="7">
        <v>1</v>
      </c>
      <c r="C597" s="8"/>
      <c r="D597" s="35"/>
      <c r="E597" s="34">
        <v>1</v>
      </c>
      <c r="F597" s="41">
        <v>1</v>
      </c>
      <c r="G597" s="42"/>
      <c r="H597" s="18" t="str">
        <f t="shared" si="47"/>
        <v>non-clickbait</v>
      </c>
      <c r="I597" s="9">
        <f t="shared" si="0"/>
        <v>-1</v>
      </c>
      <c r="J597" s="45" t="str">
        <f t="shared" si="48"/>
        <v/>
      </c>
      <c r="K597" s="47">
        <f t="shared" si="49"/>
        <v>2</v>
      </c>
      <c r="L597" s="47">
        <f t="shared" si="50"/>
        <v>1</v>
      </c>
      <c r="M597" s="48">
        <f t="shared" si="51"/>
        <v>0.33333333333333331</v>
      </c>
    </row>
    <row r="598" spans="1:13" ht="19.5" customHeight="1" x14ac:dyDescent="0.2">
      <c r="A598" s="6" t="s">
        <v>604</v>
      </c>
      <c r="B598" s="8"/>
      <c r="C598" s="7">
        <v>1</v>
      </c>
      <c r="D598" s="35"/>
      <c r="E598" s="34">
        <v>1</v>
      </c>
      <c r="F598" s="41">
        <v>1</v>
      </c>
      <c r="G598" s="42"/>
      <c r="H598" s="18" t="str">
        <f t="shared" si="47"/>
        <v>clickbait</v>
      </c>
      <c r="I598" s="9">
        <f t="shared" si="0"/>
        <v>1</v>
      </c>
      <c r="J598" s="45" t="str">
        <f t="shared" si="48"/>
        <v/>
      </c>
      <c r="K598" s="47">
        <f t="shared" si="49"/>
        <v>1</v>
      </c>
      <c r="L598" s="47">
        <f t="shared" si="50"/>
        <v>2</v>
      </c>
      <c r="M598" s="48">
        <f t="shared" si="51"/>
        <v>0.33333333333333331</v>
      </c>
    </row>
    <row r="599" spans="1:13" ht="19.5" customHeight="1" x14ac:dyDescent="0.2">
      <c r="A599" s="6" t="s">
        <v>605</v>
      </c>
      <c r="B599" s="7"/>
      <c r="C599" s="7">
        <v>1</v>
      </c>
      <c r="D599" s="35"/>
      <c r="E599" s="34">
        <v>1</v>
      </c>
      <c r="F599" s="41">
        <v>1</v>
      </c>
      <c r="G599" s="42"/>
      <c r="H599" s="18" t="str">
        <f t="shared" si="47"/>
        <v>clickbait</v>
      </c>
      <c r="I599" s="9">
        <f t="shared" si="0"/>
        <v>1</v>
      </c>
      <c r="J599" s="45" t="str">
        <f t="shared" si="48"/>
        <v/>
      </c>
      <c r="K599" s="47">
        <f t="shared" si="49"/>
        <v>1</v>
      </c>
      <c r="L599" s="47">
        <f t="shared" si="50"/>
        <v>2</v>
      </c>
      <c r="M599" s="48">
        <f t="shared" si="51"/>
        <v>0.33333333333333331</v>
      </c>
    </row>
    <row r="600" spans="1:13" ht="19.5" customHeight="1" x14ac:dyDescent="0.2">
      <c r="A600" s="19" t="s">
        <v>606</v>
      </c>
      <c r="B600" s="7">
        <v>1</v>
      </c>
      <c r="C600" s="8"/>
      <c r="D600" s="35"/>
      <c r="E600" s="34">
        <v>1</v>
      </c>
      <c r="F600" s="41">
        <v>1</v>
      </c>
      <c r="G600" s="42"/>
      <c r="H600" s="18" t="str">
        <f t="shared" si="47"/>
        <v>non-clickbait</v>
      </c>
      <c r="I600" s="9">
        <f t="shared" si="0"/>
        <v>-1</v>
      </c>
      <c r="J600" s="45" t="str">
        <f t="shared" si="48"/>
        <v/>
      </c>
      <c r="K600" s="47">
        <f t="shared" si="49"/>
        <v>2</v>
      </c>
      <c r="L600" s="47">
        <f t="shared" si="50"/>
        <v>1</v>
      </c>
      <c r="M600" s="48">
        <f t="shared" si="51"/>
        <v>0.33333333333333331</v>
      </c>
    </row>
    <row r="601" spans="1:13" ht="19.5" customHeight="1" x14ac:dyDescent="0.2">
      <c r="A601" s="6" t="s">
        <v>607</v>
      </c>
      <c r="B601" s="7">
        <v>1</v>
      </c>
      <c r="C601" s="8"/>
      <c r="D601" s="35"/>
      <c r="E601" s="34">
        <v>1</v>
      </c>
      <c r="F601" s="41">
        <v>1</v>
      </c>
      <c r="G601" s="42"/>
      <c r="H601" s="18" t="str">
        <f t="shared" si="47"/>
        <v>non-clickbait</v>
      </c>
      <c r="I601" s="9">
        <f t="shared" si="0"/>
        <v>-1</v>
      </c>
      <c r="J601" s="45" t="str">
        <f t="shared" si="48"/>
        <v/>
      </c>
      <c r="K601" s="47">
        <f t="shared" si="49"/>
        <v>2</v>
      </c>
      <c r="L601" s="47">
        <f t="shared" si="50"/>
        <v>1</v>
      </c>
      <c r="M601" s="48">
        <f t="shared" si="51"/>
        <v>0.33333333333333331</v>
      </c>
    </row>
    <row r="602" spans="1:13" ht="19.5" customHeight="1" x14ac:dyDescent="0.2">
      <c r="A602" s="6" t="s">
        <v>608</v>
      </c>
      <c r="B602" s="8"/>
      <c r="C602" s="7">
        <v>1</v>
      </c>
      <c r="D602" s="35"/>
      <c r="E602" s="34">
        <v>1</v>
      </c>
      <c r="F602" s="41">
        <v>1</v>
      </c>
      <c r="G602" s="42"/>
      <c r="H602" s="18" t="str">
        <f t="shared" si="47"/>
        <v>clickbait</v>
      </c>
      <c r="I602" s="9">
        <f t="shared" si="0"/>
        <v>1</v>
      </c>
      <c r="J602" s="45" t="str">
        <f t="shared" si="48"/>
        <v/>
      </c>
      <c r="K602" s="47">
        <f t="shared" si="49"/>
        <v>1</v>
      </c>
      <c r="L602" s="47">
        <f t="shared" si="50"/>
        <v>2</v>
      </c>
      <c r="M602" s="48">
        <f t="shared" si="51"/>
        <v>0.33333333333333331</v>
      </c>
    </row>
    <row r="603" spans="1:13" ht="19.5" customHeight="1" x14ac:dyDescent="0.2">
      <c r="A603" s="6" t="s">
        <v>609</v>
      </c>
      <c r="B603" s="7">
        <v>1</v>
      </c>
      <c r="C603" s="8"/>
      <c r="D603" s="34">
        <v>1</v>
      </c>
      <c r="E603" s="35"/>
      <c r="F603" s="41">
        <v>1</v>
      </c>
      <c r="G603" s="42"/>
      <c r="H603" s="18" t="str">
        <f t="shared" si="47"/>
        <v>non-clickbait</v>
      </c>
      <c r="I603" s="9">
        <f t="shared" si="0"/>
        <v>-3</v>
      </c>
      <c r="J603" s="45" t="str">
        <f t="shared" si="48"/>
        <v/>
      </c>
      <c r="K603" s="47">
        <f t="shared" si="49"/>
        <v>3</v>
      </c>
      <c r="L603" s="47">
        <f t="shared" si="50"/>
        <v>0</v>
      </c>
      <c r="M603" s="48">
        <f t="shared" si="51"/>
        <v>1</v>
      </c>
    </row>
    <row r="604" spans="1:13" ht="19.5" customHeight="1" x14ac:dyDescent="0.2">
      <c r="A604" s="6" t="s">
        <v>610</v>
      </c>
      <c r="B604" s="7">
        <v>1</v>
      </c>
      <c r="C604" s="8"/>
      <c r="D604" s="34">
        <v>1</v>
      </c>
      <c r="E604" s="35"/>
      <c r="F604" s="41">
        <v>1</v>
      </c>
      <c r="G604" s="42"/>
      <c r="H604" s="18" t="str">
        <f t="shared" si="47"/>
        <v>non-clickbait</v>
      </c>
      <c r="I604" s="9">
        <f t="shared" si="0"/>
        <v>-3</v>
      </c>
      <c r="J604" s="45" t="str">
        <f t="shared" si="48"/>
        <v/>
      </c>
      <c r="K604" s="47">
        <f t="shared" si="49"/>
        <v>3</v>
      </c>
      <c r="L604" s="47">
        <f t="shared" si="50"/>
        <v>0</v>
      </c>
      <c r="M604" s="48">
        <f t="shared" si="51"/>
        <v>1</v>
      </c>
    </row>
    <row r="605" spans="1:13" ht="19.5" customHeight="1" x14ac:dyDescent="0.2">
      <c r="A605" s="6" t="s">
        <v>611</v>
      </c>
      <c r="B605" s="7">
        <v>1</v>
      </c>
      <c r="C605" s="8"/>
      <c r="D605" s="35"/>
      <c r="E605" s="34">
        <v>1</v>
      </c>
      <c r="F605" s="41">
        <v>1</v>
      </c>
      <c r="G605" s="42"/>
      <c r="H605" s="18" t="str">
        <f t="shared" si="47"/>
        <v>non-clickbait</v>
      </c>
      <c r="I605" s="9">
        <f t="shared" si="0"/>
        <v>-1</v>
      </c>
      <c r="J605" s="45" t="str">
        <f t="shared" si="48"/>
        <v/>
      </c>
      <c r="K605" s="47">
        <f t="shared" si="49"/>
        <v>2</v>
      </c>
      <c r="L605" s="47">
        <f t="shared" si="50"/>
        <v>1</v>
      </c>
      <c r="M605" s="48">
        <f t="shared" si="51"/>
        <v>0.33333333333333331</v>
      </c>
    </row>
    <row r="606" spans="1:13" ht="19.5" customHeight="1" x14ac:dyDescent="0.2">
      <c r="A606" s="6" t="s">
        <v>612</v>
      </c>
      <c r="B606" s="7">
        <v>1</v>
      </c>
      <c r="C606" s="8"/>
      <c r="D606" s="35"/>
      <c r="E606" s="34">
        <v>1</v>
      </c>
      <c r="F606" s="41">
        <v>1</v>
      </c>
      <c r="G606" s="42"/>
      <c r="H606" s="18" t="str">
        <f t="shared" si="47"/>
        <v>non-clickbait</v>
      </c>
      <c r="I606" s="9">
        <f t="shared" si="0"/>
        <v>-1</v>
      </c>
      <c r="J606" s="45" t="str">
        <f t="shared" si="48"/>
        <v/>
      </c>
      <c r="K606" s="47">
        <f t="shared" si="49"/>
        <v>2</v>
      </c>
      <c r="L606" s="47">
        <f t="shared" si="50"/>
        <v>1</v>
      </c>
      <c r="M606" s="48">
        <f t="shared" si="51"/>
        <v>0.33333333333333331</v>
      </c>
    </row>
    <row r="607" spans="1:13" ht="19.5" customHeight="1" x14ac:dyDescent="0.2">
      <c r="A607" s="6" t="s">
        <v>613</v>
      </c>
      <c r="B607" s="7">
        <v>1</v>
      </c>
      <c r="C607" s="8"/>
      <c r="D607" s="35"/>
      <c r="E607" s="34">
        <v>1</v>
      </c>
      <c r="F607" s="41">
        <v>1</v>
      </c>
      <c r="G607" s="42"/>
      <c r="H607" s="18" t="str">
        <f t="shared" si="47"/>
        <v>non-clickbait</v>
      </c>
      <c r="I607" s="9">
        <f t="shared" si="0"/>
        <v>-1</v>
      </c>
      <c r="J607" s="45" t="str">
        <f t="shared" si="48"/>
        <v/>
      </c>
      <c r="K607" s="47">
        <f t="shared" si="49"/>
        <v>2</v>
      </c>
      <c r="L607" s="47">
        <f t="shared" si="50"/>
        <v>1</v>
      </c>
      <c r="M607" s="48">
        <f t="shared" si="51"/>
        <v>0.33333333333333331</v>
      </c>
    </row>
    <row r="608" spans="1:13" ht="19.5" customHeight="1" x14ac:dyDescent="0.2">
      <c r="A608" s="6" t="s">
        <v>614</v>
      </c>
      <c r="B608" s="7">
        <v>1</v>
      </c>
      <c r="C608" s="8"/>
      <c r="D608" s="35"/>
      <c r="E608" s="34">
        <v>1</v>
      </c>
      <c r="F608" s="41">
        <v>1</v>
      </c>
      <c r="G608" s="42"/>
      <c r="H608" s="18" t="str">
        <f t="shared" si="47"/>
        <v>non-clickbait</v>
      </c>
      <c r="I608" s="9">
        <f t="shared" si="0"/>
        <v>-1</v>
      </c>
      <c r="J608" s="45" t="str">
        <f t="shared" si="48"/>
        <v/>
      </c>
      <c r="K608" s="47">
        <f t="shared" si="49"/>
        <v>2</v>
      </c>
      <c r="L608" s="47">
        <f t="shared" si="50"/>
        <v>1</v>
      </c>
      <c r="M608" s="48">
        <f t="shared" si="51"/>
        <v>0.33333333333333331</v>
      </c>
    </row>
    <row r="609" spans="1:13" ht="19.5" customHeight="1" x14ac:dyDescent="0.2">
      <c r="A609" s="6" t="s">
        <v>615</v>
      </c>
      <c r="B609" s="7">
        <v>1</v>
      </c>
      <c r="C609" s="8"/>
      <c r="D609" s="34">
        <v>1</v>
      </c>
      <c r="E609" s="35"/>
      <c r="F609" s="41">
        <v>1</v>
      </c>
      <c r="G609" s="42"/>
      <c r="H609" s="18" t="str">
        <f t="shared" si="47"/>
        <v>non-clickbait</v>
      </c>
      <c r="I609" s="9">
        <f t="shared" si="0"/>
        <v>-3</v>
      </c>
      <c r="J609" s="45" t="str">
        <f t="shared" si="48"/>
        <v/>
      </c>
      <c r="K609" s="47">
        <f t="shared" si="49"/>
        <v>3</v>
      </c>
      <c r="L609" s="47">
        <f t="shared" si="50"/>
        <v>0</v>
      </c>
      <c r="M609" s="48">
        <f t="shared" si="51"/>
        <v>1</v>
      </c>
    </row>
    <row r="610" spans="1:13" ht="19.5" customHeight="1" x14ac:dyDescent="0.2">
      <c r="A610" s="6" t="s">
        <v>616</v>
      </c>
      <c r="B610" s="7">
        <v>1</v>
      </c>
      <c r="C610" s="8"/>
      <c r="D610" s="35"/>
      <c r="E610" s="34">
        <v>1</v>
      </c>
      <c r="F610" s="41">
        <v>1</v>
      </c>
      <c r="G610" s="42"/>
      <c r="H610" s="18" t="str">
        <f t="shared" si="47"/>
        <v>non-clickbait</v>
      </c>
      <c r="I610" s="9">
        <f t="shared" si="0"/>
        <v>-1</v>
      </c>
      <c r="J610" s="45" t="str">
        <f t="shared" si="48"/>
        <v/>
      </c>
      <c r="K610" s="47">
        <f t="shared" si="49"/>
        <v>2</v>
      </c>
      <c r="L610" s="47">
        <f t="shared" si="50"/>
        <v>1</v>
      </c>
      <c r="M610" s="48">
        <f t="shared" si="51"/>
        <v>0.33333333333333331</v>
      </c>
    </row>
    <row r="611" spans="1:13" ht="19.5" customHeight="1" x14ac:dyDescent="0.2">
      <c r="A611" s="6" t="s">
        <v>617</v>
      </c>
      <c r="B611" s="7">
        <v>1</v>
      </c>
      <c r="C611" s="8"/>
      <c r="D611" s="34">
        <v>1</v>
      </c>
      <c r="E611" s="35"/>
      <c r="F611" s="41">
        <v>1</v>
      </c>
      <c r="G611" s="42"/>
      <c r="H611" s="18" t="str">
        <f t="shared" si="47"/>
        <v>non-clickbait</v>
      </c>
      <c r="I611" s="9">
        <f t="shared" si="0"/>
        <v>-3</v>
      </c>
      <c r="J611" s="45" t="str">
        <f t="shared" si="48"/>
        <v/>
      </c>
      <c r="K611" s="47">
        <f t="shared" si="49"/>
        <v>3</v>
      </c>
      <c r="L611" s="47">
        <f t="shared" si="50"/>
        <v>0</v>
      </c>
      <c r="M611" s="48">
        <f t="shared" si="51"/>
        <v>1</v>
      </c>
    </row>
    <row r="612" spans="1:13" ht="19.5" customHeight="1" x14ac:dyDescent="0.2">
      <c r="A612" s="6" t="s">
        <v>618</v>
      </c>
      <c r="B612" s="7">
        <v>1</v>
      </c>
      <c r="C612" s="8"/>
      <c r="D612" s="34">
        <v>1</v>
      </c>
      <c r="E612" s="35"/>
      <c r="F612" s="41">
        <v>1</v>
      </c>
      <c r="G612" s="42"/>
      <c r="H612" s="18" t="str">
        <f t="shared" si="47"/>
        <v>non-clickbait</v>
      </c>
      <c r="I612" s="9">
        <f t="shared" si="0"/>
        <v>-3</v>
      </c>
      <c r="J612" s="45" t="str">
        <f t="shared" si="48"/>
        <v/>
      </c>
      <c r="K612" s="47">
        <f t="shared" si="49"/>
        <v>3</v>
      </c>
      <c r="L612" s="47">
        <f t="shared" si="50"/>
        <v>0</v>
      </c>
      <c r="M612" s="48">
        <f t="shared" si="51"/>
        <v>1</v>
      </c>
    </row>
    <row r="613" spans="1:13" ht="19.5" customHeight="1" x14ac:dyDescent="0.2">
      <c r="A613" s="6" t="s">
        <v>619</v>
      </c>
      <c r="B613" s="7">
        <v>1</v>
      </c>
      <c r="C613" s="8"/>
      <c r="D613" s="35"/>
      <c r="E613" s="34">
        <v>1</v>
      </c>
      <c r="F613" s="41">
        <v>1</v>
      </c>
      <c r="G613" s="42"/>
      <c r="H613" s="18" t="str">
        <f t="shared" si="47"/>
        <v>non-clickbait</v>
      </c>
      <c r="I613" s="9">
        <f t="shared" si="0"/>
        <v>-1</v>
      </c>
      <c r="J613" s="45" t="str">
        <f t="shared" si="48"/>
        <v/>
      </c>
      <c r="K613" s="47">
        <f t="shared" si="49"/>
        <v>2</v>
      </c>
      <c r="L613" s="47">
        <f t="shared" si="50"/>
        <v>1</v>
      </c>
      <c r="M613" s="48">
        <f t="shared" si="51"/>
        <v>0.33333333333333331</v>
      </c>
    </row>
    <row r="614" spans="1:13" ht="19.5" customHeight="1" x14ac:dyDescent="0.2">
      <c r="A614" s="6" t="s">
        <v>620</v>
      </c>
      <c r="B614" s="7">
        <v>1</v>
      </c>
      <c r="C614" s="8"/>
      <c r="D614" s="35"/>
      <c r="E614" s="34">
        <v>1</v>
      </c>
      <c r="F614" s="41">
        <v>1</v>
      </c>
      <c r="G614" s="42"/>
      <c r="H614" s="18" t="str">
        <f t="shared" si="47"/>
        <v>non-clickbait</v>
      </c>
      <c r="I614" s="9">
        <f t="shared" si="0"/>
        <v>-1</v>
      </c>
      <c r="J614" s="45" t="str">
        <f t="shared" si="48"/>
        <v/>
      </c>
      <c r="K614" s="47">
        <f t="shared" si="49"/>
        <v>2</v>
      </c>
      <c r="L614" s="47">
        <f t="shared" si="50"/>
        <v>1</v>
      </c>
      <c r="M614" s="48">
        <f t="shared" si="51"/>
        <v>0.33333333333333331</v>
      </c>
    </row>
    <row r="615" spans="1:13" ht="19.5" customHeight="1" x14ac:dyDescent="0.2">
      <c r="A615" s="6" t="s">
        <v>621</v>
      </c>
      <c r="B615" s="7">
        <v>1</v>
      </c>
      <c r="C615" s="8"/>
      <c r="D615" s="34">
        <v>1</v>
      </c>
      <c r="E615" s="35"/>
      <c r="F615" s="41">
        <v>1</v>
      </c>
      <c r="G615" s="42"/>
      <c r="H615" s="18" t="str">
        <f t="shared" si="47"/>
        <v>non-clickbait</v>
      </c>
      <c r="I615" s="9">
        <f t="shared" si="0"/>
        <v>-3</v>
      </c>
      <c r="J615" s="45" t="str">
        <f t="shared" si="48"/>
        <v/>
      </c>
      <c r="K615" s="47">
        <f t="shared" si="49"/>
        <v>3</v>
      </c>
      <c r="L615" s="47">
        <f t="shared" si="50"/>
        <v>0</v>
      </c>
      <c r="M615" s="48">
        <f t="shared" si="51"/>
        <v>1</v>
      </c>
    </row>
    <row r="616" spans="1:13" ht="19.5" customHeight="1" x14ac:dyDescent="0.2">
      <c r="A616" s="6" t="s">
        <v>622</v>
      </c>
      <c r="B616" s="7">
        <v>1</v>
      </c>
      <c r="C616" s="8"/>
      <c r="D616" s="34">
        <v>1</v>
      </c>
      <c r="E616" s="35"/>
      <c r="F616" s="41">
        <v>1</v>
      </c>
      <c r="G616" s="42"/>
      <c r="H616" s="18" t="str">
        <f t="shared" si="47"/>
        <v>non-clickbait</v>
      </c>
      <c r="I616" s="9">
        <f t="shared" si="0"/>
        <v>-3</v>
      </c>
      <c r="J616" s="45" t="str">
        <f t="shared" si="48"/>
        <v/>
      </c>
      <c r="K616" s="47">
        <f t="shared" si="49"/>
        <v>3</v>
      </c>
      <c r="L616" s="47">
        <f t="shared" si="50"/>
        <v>0</v>
      </c>
      <c r="M616" s="48">
        <f t="shared" si="51"/>
        <v>1</v>
      </c>
    </row>
    <row r="617" spans="1:13" ht="19.5" customHeight="1" x14ac:dyDescent="0.2">
      <c r="A617" s="6" t="s">
        <v>623</v>
      </c>
      <c r="B617" s="8"/>
      <c r="C617" s="7">
        <v>1</v>
      </c>
      <c r="D617" s="34"/>
      <c r="E617" s="34">
        <v>1</v>
      </c>
      <c r="F617" s="41">
        <v>1</v>
      </c>
      <c r="G617" s="42"/>
      <c r="H617" s="18" t="str">
        <f t="shared" si="47"/>
        <v>clickbait</v>
      </c>
      <c r="I617" s="9">
        <f t="shared" si="0"/>
        <v>1</v>
      </c>
      <c r="J617" s="45" t="str">
        <f t="shared" si="48"/>
        <v/>
      </c>
      <c r="K617" s="47">
        <f t="shared" si="49"/>
        <v>1</v>
      </c>
      <c r="L617" s="47">
        <f t="shared" si="50"/>
        <v>2</v>
      </c>
      <c r="M617" s="48">
        <f t="shared" si="51"/>
        <v>0.33333333333333331</v>
      </c>
    </row>
    <row r="618" spans="1:13" ht="19.5" customHeight="1" x14ac:dyDescent="0.2">
      <c r="A618" s="6" t="s">
        <v>624</v>
      </c>
      <c r="B618" s="7">
        <v>1</v>
      </c>
      <c r="C618" s="8"/>
      <c r="D618" s="34"/>
      <c r="E618" s="34">
        <v>1</v>
      </c>
      <c r="F618" s="41">
        <v>1</v>
      </c>
      <c r="G618" s="42"/>
      <c r="H618" s="18" t="str">
        <f t="shared" si="47"/>
        <v>non-clickbait</v>
      </c>
      <c r="I618" s="9">
        <f t="shared" si="0"/>
        <v>-1</v>
      </c>
      <c r="J618" s="45" t="str">
        <f t="shared" si="48"/>
        <v/>
      </c>
      <c r="K618" s="47">
        <f t="shared" si="49"/>
        <v>2</v>
      </c>
      <c r="L618" s="47">
        <f t="shared" si="50"/>
        <v>1</v>
      </c>
      <c r="M618" s="48">
        <f t="shared" si="51"/>
        <v>0.33333333333333331</v>
      </c>
    </row>
    <row r="619" spans="1:13" ht="19.5" customHeight="1" x14ac:dyDescent="0.2">
      <c r="A619" s="6" t="s">
        <v>625</v>
      </c>
      <c r="B619" s="7">
        <v>1</v>
      </c>
      <c r="C619" s="8"/>
      <c r="D619" s="34">
        <v>1</v>
      </c>
      <c r="E619" s="35"/>
      <c r="F619" s="41">
        <v>1</v>
      </c>
      <c r="G619" s="42"/>
      <c r="H619" s="18" t="str">
        <f t="shared" si="47"/>
        <v>non-clickbait</v>
      </c>
      <c r="I619" s="9">
        <f t="shared" si="0"/>
        <v>-3</v>
      </c>
      <c r="J619" s="45" t="str">
        <f t="shared" si="48"/>
        <v/>
      </c>
      <c r="K619" s="47">
        <f t="shared" si="49"/>
        <v>3</v>
      </c>
      <c r="L619" s="47">
        <f t="shared" si="50"/>
        <v>0</v>
      </c>
      <c r="M619" s="48">
        <f t="shared" si="51"/>
        <v>1</v>
      </c>
    </row>
    <row r="620" spans="1:13" ht="19.5" customHeight="1" x14ac:dyDescent="0.2">
      <c r="A620" s="6" t="s">
        <v>626</v>
      </c>
      <c r="B620" s="7">
        <v>1</v>
      </c>
      <c r="C620" s="8"/>
      <c r="D620" s="35"/>
      <c r="E620" s="34">
        <v>1</v>
      </c>
      <c r="F620" s="41">
        <v>1</v>
      </c>
      <c r="G620" s="42"/>
      <c r="H620" s="18" t="str">
        <f t="shared" si="47"/>
        <v>non-clickbait</v>
      </c>
      <c r="I620" s="9">
        <f t="shared" si="0"/>
        <v>-1</v>
      </c>
      <c r="J620" s="45" t="str">
        <f t="shared" si="48"/>
        <v/>
      </c>
      <c r="K620" s="47">
        <f t="shared" si="49"/>
        <v>2</v>
      </c>
      <c r="L620" s="47">
        <f t="shared" si="50"/>
        <v>1</v>
      </c>
      <c r="M620" s="48">
        <f t="shared" si="51"/>
        <v>0.33333333333333331</v>
      </c>
    </row>
    <row r="621" spans="1:13" ht="19.5" customHeight="1" x14ac:dyDescent="0.2">
      <c r="A621" s="6" t="s">
        <v>627</v>
      </c>
      <c r="B621" s="7">
        <v>1</v>
      </c>
      <c r="C621" s="8"/>
      <c r="D621" s="34">
        <v>1</v>
      </c>
      <c r="E621" s="35"/>
      <c r="F621" s="41">
        <v>1</v>
      </c>
      <c r="G621" s="42"/>
      <c r="H621" s="18" t="str">
        <f t="shared" si="47"/>
        <v>non-clickbait</v>
      </c>
      <c r="I621" s="9">
        <f t="shared" si="0"/>
        <v>-3</v>
      </c>
      <c r="J621" s="45" t="str">
        <f t="shared" si="48"/>
        <v/>
      </c>
      <c r="K621" s="47">
        <f t="shared" si="49"/>
        <v>3</v>
      </c>
      <c r="L621" s="47">
        <f t="shared" si="50"/>
        <v>0</v>
      </c>
      <c r="M621" s="48">
        <f t="shared" si="51"/>
        <v>1</v>
      </c>
    </row>
    <row r="622" spans="1:13" ht="19.5" customHeight="1" x14ac:dyDescent="0.2">
      <c r="A622" s="6" t="s">
        <v>628</v>
      </c>
      <c r="B622" s="7">
        <v>1</v>
      </c>
      <c r="C622" s="8"/>
      <c r="D622" s="34">
        <v>1</v>
      </c>
      <c r="E622" s="35"/>
      <c r="F622" s="41">
        <v>1</v>
      </c>
      <c r="G622" s="42"/>
      <c r="H622" s="18" t="str">
        <f t="shared" si="47"/>
        <v>non-clickbait</v>
      </c>
      <c r="I622" s="9">
        <f t="shared" si="0"/>
        <v>-3</v>
      </c>
      <c r="J622" s="45" t="str">
        <f t="shared" si="48"/>
        <v/>
      </c>
      <c r="K622" s="47">
        <f t="shared" si="49"/>
        <v>3</v>
      </c>
      <c r="L622" s="47">
        <f t="shared" si="50"/>
        <v>0</v>
      </c>
      <c r="M622" s="48">
        <f t="shared" si="51"/>
        <v>1</v>
      </c>
    </row>
    <row r="623" spans="1:13" ht="19.5" customHeight="1" x14ac:dyDescent="0.2">
      <c r="A623" s="19" t="s">
        <v>629</v>
      </c>
      <c r="B623" s="7">
        <v>1</v>
      </c>
      <c r="C623" s="8"/>
      <c r="D623" s="34">
        <v>1</v>
      </c>
      <c r="E623" s="35"/>
      <c r="F623" s="41">
        <v>1</v>
      </c>
      <c r="G623" s="42"/>
      <c r="H623" s="18" t="str">
        <f t="shared" si="47"/>
        <v>non-clickbait</v>
      </c>
      <c r="I623" s="9">
        <f t="shared" si="0"/>
        <v>-3</v>
      </c>
      <c r="J623" s="45" t="str">
        <f t="shared" si="48"/>
        <v/>
      </c>
      <c r="K623" s="47">
        <f t="shared" si="49"/>
        <v>3</v>
      </c>
      <c r="L623" s="47">
        <f t="shared" si="50"/>
        <v>0</v>
      </c>
      <c r="M623" s="48">
        <f t="shared" si="51"/>
        <v>1</v>
      </c>
    </row>
    <row r="624" spans="1:13" ht="19.5" customHeight="1" x14ac:dyDescent="0.2">
      <c r="A624" s="6" t="s">
        <v>630</v>
      </c>
      <c r="B624" s="7">
        <v>1</v>
      </c>
      <c r="C624" s="8"/>
      <c r="D624" s="34">
        <v>1</v>
      </c>
      <c r="E624" s="35"/>
      <c r="F624" s="41">
        <v>1</v>
      </c>
      <c r="G624" s="42"/>
      <c r="H624" s="18" t="str">
        <f t="shared" si="47"/>
        <v>non-clickbait</v>
      </c>
      <c r="I624" s="9">
        <f t="shared" si="0"/>
        <v>-3</v>
      </c>
      <c r="J624" s="45" t="str">
        <f t="shared" si="48"/>
        <v/>
      </c>
      <c r="K624" s="47">
        <f t="shared" si="49"/>
        <v>3</v>
      </c>
      <c r="L624" s="47">
        <f t="shared" si="50"/>
        <v>0</v>
      </c>
      <c r="M624" s="48">
        <f t="shared" si="51"/>
        <v>1</v>
      </c>
    </row>
    <row r="625" spans="1:13" ht="19.5" customHeight="1" x14ac:dyDescent="0.2">
      <c r="A625" s="6" t="s">
        <v>631</v>
      </c>
      <c r="B625" s="7">
        <v>1</v>
      </c>
      <c r="C625" s="8"/>
      <c r="D625" s="34">
        <v>1</v>
      </c>
      <c r="E625" s="35"/>
      <c r="F625" s="41">
        <v>1</v>
      </c>
      <c r="G625" s="42"/>
      <c r="H625" s="18" t="str">
        <f t="shared" si="47"/>
        <v>non-clickbait</v>
      </c>
      <c r="I625" s="9">
        <f t="shared" si="0"/>
        <v>-3</v>
      </c>
      <c r="J625" s="45" t="str">
        <f t="shared" si="48"/>
        <v/>
      </c>
      <c r="K625" s="47">
        <f t="shared" si="49"/>
        <v>3</v>
      </c>
      <c r="L625" s="47">
        <f t="shared" si="50"/>
        <v>0</v>
      </c>
      <c r="M625" s="48">
        <f t="shared" si="51"/>
        <v>1</v>
      </c>
    </row>
    <row r="626" spans="1:13" ht="19.5" customHeight="1" x14ac:dyDescent="0.2">
      <c r="A626" s="6" t="s">
        <v>632</v>
      </c>
      <c r="B626" s="7">
        <v>1</v>
      </c>
      <c r="C626" s="8"/>
      <c r="D626" s="35"/>
      <c r="E626" s="34">
        <v>1</v>
      </c>
      <c r="F626" s="41">
        <v>1</v>
      </c>
      <c r="G626" s="42"/>
      <c r="H626" s="18" t="str">
        <f t="shared" si="47"/>
        <v>non-clickbait</v>
      </c>
      <c r="I626" s="9">
        <f t="shared" si="0"/>
        <v>-1</v>
      </c>
      <c r="J626" s="45" t="str">
        <f t="shared" si="48"/>
        <v/>
      </c>
      <c r="K626" s="47">
        <f t="shared" si="49"/>
        <v>2</v>
      </c>
      <c r="L626" s="47">
        <f t="shared" si="50"/>
        <v>1</v>
      </c>
      <c r="M626" s="48">
        <f t="shared" si="51"/>
        <v>0.33333333333333331</v>
      </c>
    </row>
    <row r="627" spans="1:13" ht="19.5" customHeight="1" x14ac:dyDescent="0.2">
      <c r="A627" s="6" t="s">
        <v>633</v>
      </c>
      <c r="B627" s="7">
        <v>1</v>
      </c>
      <c r="C627" s="8"/>
      <c r="D627" s="35"/>
      <c r="E627" s="34">
        <v>1</v>
      </c>
      <c r="F627" s="41">
        <v>1</v>
      </c>
      <c r="G627" s="42"/>
      <c r="H627" s="18" t="str">
        <f t="shared" si="47"/>
        <v>non-clickbait</v>
      </c>
      <c r="I627" s="9">
        <f t="shared" si="0"/>
        <v>-1</v>
      </c>
      <c r="J627" s="45" t="str">
        <f t="shared" si="48"/>
        <v/>
      </c>
      <c r="K627" s="47">
        <f t="shared" si="49"/>
        <v>2</v>
      </c>
      <c r="L627" s="47">
        <f t="shared" si="50"/>
        <v>1</v>
      </c>
      <c r="M627" s="48">
        <f t="shared" si="51"/>
        <v>0.33333333333333331</v>
      </c>
    </row>
    <row r="628" spans="1:13" ht="19.5" customHeight="1" x14ac:dyDescent="0.2">
      <c r="A628" s="6" t="s">
        <v>634</v>
      </c>
      <c r="B628" s="7">
        <v>1</v>
      </c>
      <c r="C628" s="8"/>
      <c r="D628" s="34">
        <v>1</v>
      </c>
      <c r="E628" s="35"/>
      <c r="F628" s="41">
        <v>1</v>
      </c>
      <c r="G628" s="42"/>
      <c r="H628" s="18" t="str">
        <f t="shared" si="47"/>
        <v>non-clickbait</v>
      </c>
      <c r="I628" s="9">
        <f t="shared" si="0"/>
        <v>-3</v>
      </c>
      <c r="J628" s="45" t="str">
        <f t="shared" si="48"/>
        <v/>
      </c>
      <c r="K628" s="47">
        <f t="shared" si="49"/>
        <v>3</v>
      </c>
      <c r="L628" s="47">
        <f t="shared" si="50"/>
        <v>0</v>
      </c>
      <c r="M628" s="48">
        <f t="shared" si="51"/>
        <v>1</v>
      </c>
    </row>
    <row r="629" spans="1:13" ht="19.5" customHeight="1" x14ac:dyDescent="0.2">
      <c r="A629" s="6" t="s">
        <v>635</v>
      </c>
      <c r="B629" s="7">
        <v>1</v>
      </c>
      <c r="C629" s="8"/>
      <c r="D629" s="34">
        <v>1</v>
      </c>
      <c r="E629" s="35"/>
      <c r="F629" s="41">
        <v>1</v>
      </c>
      <c r="G629" s="42"/>
      <c r="H629" s="18" t="str">
        <f t="shared" si="47"/>
        <v>non-clickbait</v>
      </c>
      <c r="I629" s="9">
        <f t="shared" si="0"/>
        <v>-3</v>
      </c>
      <c r="J629" s="45" t="str">
        <f t="shared" si="48"/>
        <v/>
      </c>
      <c r="K629" s="47">
        <f t="shared" si="49"/>
        <v>3</v>
      </c>
      <c r="L629" s="47">
        <f t="shared" si="50"/>
        <v>0</v>
      </c>
      <c r="M629" s="48">
        <f t="shared" si="51"/>
        <v>1</v>
      </c>
    </row>
    <row r="630" spans="1:13" ht="19.5" customHeight="1" x14ac:dyDescent="0.2">
      <c r="A630" s="6" t="s">
        <v>636</v>
      </c>
      <c r="B630" s="7">
        <v>1</v>
      </c>
      <c r="C630" s="8"/>
      <c r="D630" s="35"/>
      <c r="E630" s="34">
        <v>1</v>
      </c>
      <c r="F630" s="41">
        <v>1</v>
      </c>
      <c r="G630" s="42"/>
      <c r="H630" s="18" t="str">
        <f t="shared" si="47"/>
        <v>non-clickbait</v>
      </c>
      <c r="I630" s="9">
        <f t="shared" si="0"/>
        <v>-1</v>
      </c>
      <c r="J630" s="45" t="str">
        <f t="shared" si="48"/>
        <v/>
      </c>
      <c r="K630" s="47">
        <f t="shared" si="49"/>
        <v>2</v>
      </c>
      <c r="L630" s="47">
        <f t="shared" si="50"/>
        <v>1</v>
      </c>
      <c r="M630" s="48">
        <f t="shared" si="51"/>
        <v>0.33333333333333331</v>
      </c>
    </row>
    <row r="631" spans="1:13" ht="19.5" customHeight="1" x14ac:dyDescent="0.2">
      <c r="A631" s="6" t="s">
        <v>637</v>
      </c>
      <c r="B631" s="7">
        <v>1</v>
      </c>
      <c r="C631" s="8"/>
      <c r="D631" s="35"/>
      <c r="E631" s="34">
        <v>1</v>
      </c>
      <c r="F631" s="41">
        <v>1</v>
      </c>
      <c r="G631" s="42"/>
      <c r="H631" s="18" t="str">
        <f t="shared" si="47"/>
        <v>non-clickbait</v>
      </c>
      <c r="I631" s="9">
        <f t="shared" si="0"/>
        <v>-1</v>
      </c>
      <c r="J631" s="45" t="str">
        <f t="shared" si="48"/>
        <v/>
      </c>
      <c r="K631" s="47">
        <f t="shared" si="49"/>
        <v>2</v>
      </c>
      <c r="L631" s="47">
        <f t="shared" si="50"/>
        <v>1</v>
      </c>
      <c r="M631" s="48">
        <f t="shared" si="51"/>
        <v>0.33333333333333331</v>
      </c>
    </row>
    <row r="632" spans="1:13" ht="19.5" customHeight="1" x14ac:dyDescent="0.2">
      <c r="A632" s="6" t="s">
        <v>638</v>
      </c>
      <c r="B632" s="7">
        <v>1</v>
      </c>
      <c r="C632" s="8"/>
      <c r="D632" s="34">
        <v>1</v>
      </c>
      <c r="E632" s="35"/>
      <c r="F632" s="41">
        <v>1</v>
      </c>
      <c r="G632" s="42"/>
      <c r="H632" s="18" t="str">
        <f t="shared" si="47"/>
        <v>non-clickbait</v>
      </c>
      <c r="I632" s="9">
        <f t="shared" si="0"/>
        <v>-3</v>
      </c>
      <c r="J632" s="45" t="str">
        <f t="shared" si="48"/>
        <v/>
      </c>
      <c r="K632" s="47">
        <f t="shared" si="49"/>
        <v>3</v>
      </c>
      <c r="L632" s="47">
        <f t="shared" si="50"/>
        <v>0</v>
      </c>
      <c r="M632" s="48">
        <f t="shared" si="51"/>
        <v>1</v>
      </c>
    </row>
    <row r="633" spans="1:13" ht="19.5" customHeight="1" x14ac:dyDescent="0.2">
      <c r="A633" s="6" t="s">
        <v>639</v>
      </c>
      <c r="B633" s="7">
        <v>1</v>
      </c>
      <c r="C633" s="8"/>
      <c r="D633" s="34">
        <v>1</v>
      </c>
      <c r="E633" s="35"/>
      <c r="F633" s="41">
        <v>1</v>
      </c>
      <c r="G633" s="42"/>
      <c r="H633" s="18" t="str">
        <f t="shared" si="47"/>
        <v>non-clickbait</v>
      </c>
      <c r="I633" s="9">
        <f t="shared" si="0"/>
        <v>-3</v>
      </c>
      <c r="J633" s="45" t="str">
        <f t="shared" si="48"/>
        <v/>
      </c>
      <c r="K633" s="47">
        <f t="shared" si="49"/>
        <v>3</v>
      </c>
      <c r="L633" s="47">
        <f t="shared" si="50"/>
        <v>0</v>
      </c>
      <c r="M633" s="48">
        <f t="shared" si="51"/>
        <v>1</v>
      </c>
    </row>
    <row r="634" spans="1:13" ht="19.5" customHeight="1" x14ac:dyDescent="0.2">
      <c r="A634" s="6" t="s">
        <v>640</v>
      </c>
      <c r="B634" s="7">
        <v>1</v>
      </c>
      <c r="C634" s="8"/>
      <c r="D634" s="34">
        <v>1</v>
      </c>
      <c r="E634" s="35"/>
      <c r="F634" s="41">
        <v>1</v>
      </c>
      <c r="G634" s="42"/>
      <c r="H634" s="18" t="str">
        <f t="shared" si="47"/>
        <v>non-clickbait</v>
      </c>
      <c r="I634" s="9">
        <f t="shared" si="0"/>
        <v>-3</v>
      </c>
      <c r="J634" s="45" t="str">
        <f t="shared" si="48"/>
        <v/>
      </c>
      <c r="K634" s="47">
        <f t="shared" si="49"/>
        <v>3</v>
      </c>
      <c r="L634" s="47">
        <f t="shared" si="50"/>
        <v>0</v>
      </c>
      <c r="M634" s="48">
        <f t="shared" si="51"/>
        <v>1</v>
      </c>
    </row>
    <row r="635" spans="1:13" ht="19.5" customHeight="1" x14ac:dyDescent="0.2">
      <c r="A635" s="6" t="s">
        <v>641</v>
      </c>
      <c r="B635" s="8"/>
      <c r="C635" s="7">
        <v>1</v>
      </c>
      <c r="D635" s="35"/>
      <c r="E635" s="34">
        <v>1</v>
      </c>
      <c r="F635" s="41">
        <v>1</v>
      </c>
      <c r="G635" s="42"/>
      <c r="H635" s="18" t="str">
        <f t="shared" si="47"/>
        <v>clickbait</v>
      </c>
      <c r="I635" s="9">
        <f t="shared" si="0"/>
        <v>1</v>
      </c>
      <c r="J635" s="45" t="str">
        <f t="shared" si="48"/>
        <v/>
      </c>
      <c r="K635" s="47">
        <f t="shared" si="49"/>
        <v>1</v>
      </c>
      <c r="L635" s="47">
        <f t="shared" si="50"/>
        <v>2</v>
      </c>
      <c r="M635" s="48">
        <f t="shared" si="51"/>
        <v>0.33333333333333331</v>
      </c>
    </row>
    <row r="636" spans="1:13" ht="19.5" customHeight="1" x14ac:dyDescent="0.2">
      <c r="A636" s="6" t="s">
        <v>642</v>
      </c>
      <c r="B636" s="7">
        <v>1</v>
      </c>
      <c r="C636" s="8"/>
      <c r="D636" s="34">
        <v>1</v>
      </c>
      <c r="E636" s="35"/>
      <c r="F636" s="41">
        <v>1</v>
      </c>
      <c r="G636" s="42"/>
      <c r="H636" s="18" t="str">
        <f t="shared" si="47"/>
        <v>non-clickbait</v>
      </c>
      <c r="I636" s="9">
        <f t="shared" si="0"/>
        <v>-3</v>
      </c>
      <c r="J636" s="45" t="str">
        <f t="shared" si="48"/>
        <v/>
      </c>
      <c r="K636" s="47">
        <f t="shared" si="49"/>
        <v>3</v>
      </c>
      <c r="L636" s="47">
        <f t="shared" si="50"/>
        <v>0</v>
      </c>
      <c r="M636" s="48">
        <f t="shared" si="51"/>
        <v>1</v>
      </c>
    </row>
    <row r="637" spans="1:13" ht="19.5" customHeight="1" x14ac:dyDescent="0.2">
      <c r="A637" s="6" t="s">
        <v>643</v>
      </c>
      <c r="B637" s="7">
        <v>1</v>
      </c>
      <c r="C637" s="8"/>
      <c r="D637" s="35"/>
      <c r="E637" s="34">
        <v>1</v>
      </c>
      <c r="F637" s="41">
        <v>1</v>
      </c>
      <c r="G637" s="42"/>
      <c r="H637" s="18" t="str">
        <f t="shared" si="47"/>
        <v>non-clickbait</v>
      </c>
      <c r="I637" s="9">
        <f t="shared" si="0"/>
        <v>-1</v>
      </c>
      <c r="J637" s="45" t="str">
        <f t="shared" si="48"/>
        <v/>
      </c>
      <c r="K637" s="47">
        <f t="shared" si="49"/>
        <v>2</v>
      </c>
      <c r="L637" s="47">
        <f t="shared" si="50"/>
        <v>1</v>
      </c>
      <c r="M637" s="48">
        <f t="shared" si="51"/>
        <v>0.33333333333333331</v>
      </c>
    </row>
    <row r="638" spans="1:13" ht="19.5" customHeight="1" x14ac:dyDescent="0.2">
      <c r="A638" s="6" t="s">
        <v>644</v>
      </c>
      <c r="B638" s="7">
        <v>1</v>
      </c>
      <c r="C638" s="8"/>
      <c r="D638" s="34">
        <v>1</v>
      </c>
      <c r="E638" s="35"/>
      <c r="F638" s="41">
        <v>1</v>
      </c>
      <c r="G638" s="42"/>
      <c r="H638" s="18" t="str">
        <f t="shared" si="47"/>
        <v>non-clickbait</v>
      </c>
      <c r="I638" s="9">
        <f t="shared" si="0"/>
        <v>-3</v>
      </c>
      <c r="J638" s="45" t="str">
        <f t="shared" si="48"/>
        <v/>
      </c>
      <c r="K638" s="47">
        <f t="shared" si="49"/>
        <v>3</v>
      </c>
      <c r="L638" s="47">
        <f t="shared" si="50"/>
        <v>0</v>
      </c>
      <c r="M638" s="48">
        <f t="shared" si="51"/>
        <v>1</v>
      </c>
    </row>
    <row r="639" spans="1:13" ht="19.5" customHeight="1" x14ac:dyDescent="0.2">
      <c r="A639" s="6" t="s">
        <v>645</v>
      </c>
      <c r="B639" s="7">
        <v>1</v>
      </c>
      <c r="C639" s="8"/>
      <c r="D639" s="34">
        <v>1</v>
      </c>
      <c r="E639" s="35"/>
      <c r="F639" s="41">
        <v>1</v>
      </c>
      <c r="G639" s="42"/>
      <c r="H639" s="18" t="str">
        <f t="shared" si="47"/>
        <v>non-clickbait</v>
      </c>
      <c r="I639" s="9">
        <f t="shared" si="0"/>
        <v>-3</v>
      </c>
      <c r="J639" s="45" t="str">
        <f t="shared" si="48"/>
        <v/>
      </c>
      <c r="K639" s="47">
        <f t="shared" si="49"/>
        <v>3</v>
      </c>
      <c r="L639" s="47">
        <f t="shared" si="50"/>
        <v>0</v>
      </c>
      <c r="M639" s="48">
        <f t="shared" si="51"/>
        <v>1</v>
      </c>
    </row>
    <row r="640" spans="1:13" ht="19.5" customHeight="1" x14ac:dyDescent="0.2">
      <c r="A640" s="6" t="s">
        <v>646</v>
      </c>
      <c r="B640" s="7">
        <v>1</v>
      </c>
      <c r="C640" s="8"/>
      <c r="D640" s="35"/>
      <c r="E640" s="34">
        <v>1</v>
      </c>
      <c r="F640" s="41">
        <v>1</v>
      </c>
      <c r="G640" s="42"/>
      <c r="H640" s="18" t="str">
        <f t="shared" si="47"/>
        <v>non-clickbait</v>
      </c>
      <c r="I640" s="9">
        <f t="shared" si="0"/>
        <v>-1</v>
      </c>
      <c r="J640" s="45" t="str">
        <f t="shared" si="48"/>
        <v/>
      </c>
      <c r="K640" s="47">
        <f t="shared" si="49"/>
        <v>2</v>
      </c>
      <c r="L640" s="47">
        <f t="shared" si="50"/>
        <v>1</v>
      </c>
      <c r="M640" s="48">
        <f t="shared" si="51"/>
        <v>0.33333333333333331</v>
      </c>
    </row>
    <row r="641" spans="1:13" ht="19.5" customHeight="1" x14ac:dyDescent="0.2">
      <c r="A641" s="6" t="s">
        <v>647</v>
      </c>
      <c r="B641" s="7">
        <v>1</v>
      </c>
      <c r="C641" s="8"/>
      <c r="D641" s="34">
        <v>1</v>
      </c>
      <c r="E641" s="35"/>
      <c r="F641" s="41">
        <v>1</v>
      </c>
      <c r="G641" s="42"/>
      <c r="H641" s="18" t="str">
        <f t="shared" si="47"/>
        <v>non-clickbait</v>
      </c>
      <c r="I641" s="9">
        <f t="shared" si="0"/>
        <v>-3</v>
      </c>
      <c r="J641" s="45" t="str">
        <f t="shared" si="48"/>
        <v/>
      </c>
      <c r="K641" s="47">
        <f t="shared" si="49"/>
        <v>3</v>
      </c>
      <c r="L641" s="47">
        <f t="shared" si="50"/>
        <v>0</v>
      </c>
      <c r="M641" s="48">
        <f t="shared" si="51"/>
        <v>1</v>
      </c>
    </row>
    <row r="642" spans="1:13" ht="19.5" customHeight="1" x14ac:dyDescent="0.2">
      <c r="A642" s="6" t="s">
        <v>648</v>
      </c>
      <c r="B642" s="7">
        <v>1</v>
      </c>
      <c r="C642" s="8"/>
      <c r="D642" s="34">
        <v>1</v>
      </c>
      <c r="E642" s="35"/>
      <c r="F642" s="41">
        <v>1</v>
      </c>
      <c r="G642" s="42"/>
      <c r="H642" s="18" t="str">
        <f t="shared" si="47"/>
        <v>non-clickbait</v>
      </c>
      <c r="I642" s="9">
        <f t="shared" si="0"/>
        <v>-3</v>
      </c>
      <c r="J642" s="45" t="str">
        <f t="shared" si="48"/>
        <v/>
      </c>
      <c r="K642" s="47">
        <f t="shared" si="49"/>
        <v>3</v>
      </c>
      <c r="L642" s="47">
        <f t="shared" si="50"/>
        <v>0</v>
      </c>
      <c r="M642" s="48">
        <f t="shared" si="51"/>
        <v>1</v>
      </c>
    </row>
    <row r="643" spans="1:13" ht="19.5" customHeight="1" x14ac:dyDescent="0.2">
      <c r="A643" s="6" t="s">
        <v>649</v>
      </c>
      <c r="B643" s="7">
        <v>1</v>
      </c>
      <c r="C643" s="8"/>
      <c r="D643" s="34">
        <v>1</v>
      </c>
      <c r="E643" s="35"/>
      <c r="F643" s="41">
        <v>1</v>
      </c>
      <c r="G643" s="42"/>
      <c r="H643" s="18" t="str">
        <f t="shared" si="47"/>
        <v>non-clickbait</v>
      </c>
      <c r="I643" s="9">
        <f t="shared" si="0"/>
        <v>-3</v>
      </c>
      <c r="J643" s="45" t="str">
        <f t="shared" si="48"/>
        <v/>
      </c>
      <c r="K643" s="47">
        <f t="shared" si="49"/>
        <v>3</v>
      </c>
      <c r="L643" s="47">
        <f t="shared" si="50"/>
        <v>0</v>
      </c>
      <c r="M643" s="48">
        <f t="shared" si="51"/>
        <v>1</v>
      </c>
    </row>
    <row r="644" spans="1:13" ht="19.5" customHeight="1" x14ac:dyDescent="0.2">
      <c r="A644" s="6" t="s">
        <v>650</v>
      </c>
      <c r="B644" s="7">
        <v>1</v>
      </c>
      <c r="C644" s="8"/>
      <c r="D644" s="34">
        <v>1</v>
      </c>
      <c r="E644" s="35"/>
      <c r="F644" s="41">
        <v>1</v>
      </c>
      <c r="G644" s="42"/>
      <c r="H644" s="18" t="str">
        <f t="shared" ref="H644:H707" si="52">IF(I644&gt;0, "clickbait", "non-clickbait")</f>
        <v>non-clickbait</v>
      </c>
      <c r="I644" s="9">
        <f t="shared" si="0"/>
        <v>-3</v>
      </c>
      <c r="J644" s="45" t="str">
        <f t="shared" ref="J644:J707" si="53">IF(SUM(B644:G644)&lt;&gt;3,"NOTYET","")</f>
        <v/>
      </c>
      <c r="K644" s="47">
        <f t="shared" ref="K644:K707" si="54">B644+D644+F644</f>
        <v>3</v>
      </c>
      <c r="L644" s="47">
        <f t="shared" ref="L644:L707" si="55">C644+E644+G644</f>
        <v>0</v>
      </c>
      <c r="M644" s="48">
        <f t="shared" ref="M644:M707" si="56">(K644^2 + L644^2 -3)/6</f>
        <v>1</v>
      </c>
    </row>
    <row r="645" spans="1:13" ht="19.5" customHeight="1" x14ac:dyDescent="0.2">
      <c r="A645" s="6" t="s">
        <v>651</v>
      </c>
      <c r="B645" s="7">
        <v>1</v>
      </c>
      <c r="C645" s="8"/>
      <c r="D645" s="35"/>
      <c r="E645" s="34">
        <v>1</v>
      </c>
      <c r="F645" s="41">
        <v>1</v>
      </c>
      <c r="G645" s="42"/>
      <c r="H645" s="18" t="str">
        <f t="shared" si="52"/>
        <v>non-clickbait</v>
      </c>
      <c r="I645" s="9">
        <f t="shared" si="0"/>
        <v>-1</v>
      </c>
      <c r="J645" s="45" t="str">
        <f t="shared" si="53"/>
        <v/>
      </c>
      <c r="K645" s="47">
        <f t="shared" si="54"/>
        <v>2</v>
      </c>
      <c r="L645" s="47">
        <f t="shared" si="55"/>
        <v>1</v>
      </c>
      <c r="M645" s="48">
        <f t="shared" si="56"/>
        <v>0.33333333333333331</v>
      </c>
    </row>
    <row r="646" spans="1:13" ht="19.5" customHeight="1" x14ac:dyDescent="0.2">
      <c r="A646" s="6" t="s">
        <v>652</v>
      </c>
      <c r="B646" s="7">
        <v>1</v>
      </c>
      <c r="C646" s="8"/>
      <c r="D646" s="35"/>
      <c r="E646" s="34">
        <v>1</v>
      </c>
      <c r="F646" s="41">
        <v>1</v>
      </c>
      <c r="G646" s="42"/>
      <c r="H646" s="18" t="str">
        <f t="shared" si="52"/>
        <v>non-clickbait</v>
      </c>
      <c r="I646" s="9">
        <f t="shared" si="0"/>
        <v>-1</v>
      </c>
      <c r="J646" s="45" t="str">
        <f t="shared" si="53"/>
        <v/>
      </c>
      <c r="K646" s="47">
        <f t="shared" si="54"/>
        <v>2</v>
      </c>
      <c r="L646" s="47">
        <f t="shared" si="55"/>
        <v>1</v>
      </c>
      <c r="M646" s="48">
        <f t="shared" si="56"/>
        <v>0.33333333333333331</v>
      </c>
    </row>
    <row r="647" spans="1:13" ht="19.5" customHeight="1" x14ac:dyDescent="0.2">
      <c r="A647" s="6" t="s">
        <v>653</v>
      </c>
      <c r="B647" s="7">
        <v>1</v>
      </c>
      <c r="C647" s="8"/>
      <c r="D647" s="34">
        <v>1</v>
      </c>
      <c r="E647" s="35"/>
      <c r="F647" s="41">
        <v>1</v>
      </c>
      <c r="G647" s="42"/>
      <c r="H647" s="18" t="str">
        <f t="shared" si="52"/>
        <v>non-clickbait</v>
      </c>
      <c r="I647" s="9">
        <f t="shared" si="0"/>
        <v>-3</v>
      </c>
      <c r="J647" s="45" t="str">
        <f t="shared" si="53"/>
        <v/>
      </c>
      <c r="K647" s="47">
        <f t="shared" si="54"/>
        <v>3</v>
      </c>
      <c r="L647" s="47">
        <f t="shared" si="55"/>
        <v>0</v>
      </c>
      <c r="M647" s="48">
        <f t="shared" si="56"/>
        <v>1</v>
      </c>
    </row>
    <row r="648" spans="1:13" ht="19.5" customHeight="1" x14ac:dyDescent="0.2">
      <c r="A648" s="6" t="s">
        <v>654</v>
      </c>
      <c r="B648" s="7">
        <v>1</v>
      </c>
      <c r="C648" s="8"/>
      <c r="D648" s="35"/>
      <c r="E648" s="34">
        <v>1</v>
      </c>
      <c r="F648" s="41">
        <v>1</v>
      </c>
      <c r="G648" s="42"/>
      <c r="H648" s="18" t="str">
        <f t="shared" si="52"/>
        <v>non-clickbait</v>
      </c>
      <c r="I648" s="9">
        <f t="shared" si="0"/>
        <v>-1</v>
      </c>
      <c r="J648" s="45" t="str">
        <f t="shared" si="53"/>
        <v/>
      </c>
      <c r="K648" s="47">
        <f t="shared" si="54"/>
        <v>2</v>
      </c>
      <c r="L648" s="47">
        <f t="shared" si="55"/>
        <v>1</v>
      </c>
      <c r="M648" s="48">
        <f t="shared" si="56"/>
        <v>0.33333333333333331</v>
      </c>
    </row>
    <row r="649" spans="1:13" ht="19.5" customHeight="1" x14ac:dyDescent="0.2">
      <c r="A649" s="6" t="s">
        <v>655</v>
      </c>
      <c r="B649" s="7">
        <v>1</v>
      </c>
      <c r="C649" s="8"/>
      <c r="D649" s="35"/>
      <c r="E649" s="34">
        <v>1</v>
      </c>
      <c r="F649" s="41">
        <v>1</v>
      </c>
      <c r="G649" s="42"/>
      <c r="H649" s="18" t="str">
        <f t="shared" si="52"/>
        <v>non-clickbait</v>
      </c>
      <c r="I649" s="9">
        <f t="shared" si="0"/>
        <v>-1</v>
      </c>
      <c r="J649" s="45" t="str">
        <f t="shared" si="53"/>
        <v/>
      </c>
      <c r="K649" s="47">
        <f t="shared" si="54"/>
        <v>2</v>
      </c>
      <c r="L649" s="47">
        <f t="shared" si="55"/>
        <v>1</v>
      </c>
      <c r="M649" s="48">
        <f t="shared" si="56"/>
        <v>0.33333333333333331</v>
      </c>
    </row>
    <row r="650" spans="1:13" ht="19.5" customHeight="1" x14ac:dyDescent="0.2">
      <c r="A650" s="6" t="s">
        <v>656</v>
      </c>
      <c r="B650" s="7">
        <v>1</v>
      </c>
      <c r="C650" s="8"/>
      <c r="D650" s="34">
        <v>1</v>
      </c>
      <c r="E650" s="35"/>
      <c r="F650" s="41">
        <v>1</v>
      </c>
      <c r="G650" s="42"/>
      <c r="H650" s="18" t="str">
        <f t="shared" si="52"/>
        <v>non-clickbait</v>
      </c>
      <c r="I650" s="9">
        <f t="shared" si="0"/>
        <v>-3</v>
      </c>
      <c r="J650" s="45" t="str">
        <f t="shared" si="53"/>
        <v/>
      </c>
      <c r="K650" s="47">
        <f t="shared" si="54"/>
        <v>3</v>
      </c>
      <c r="L650" s="47">
        <f t="shared" si="55"/>
        <v>0</v>
      </c>
      <c r="M650" s="48">
        <f t="shared" si="56"/>
        <v>1</v>
      </c>
    </row>
    <row r="651" spans="1:13" ht="19.5" customHeight="1" x14ac:dyDescent="0.2">
      <c r="A651" s="6" t="s">
        <v>657</v>
      </c>
      <c r="B651" s="7">
        <v>1</v>
      </c>
      <c r="C651" s="8"/>
      <c r="D651" s="34">
        <v>1</v>
      </c>
      <c r="E651" s="35"/>
      <c r="F651" s="41">
        <v>1</v>
      </c>
      <c r="G651" s="42"/>
      <c r="H651" s="18" t="str">
        <f t="shared" si="52"/>
        <v>non-clickbait</v>
      </c>
      <c r="I651" s="9">
        <f t="shared" si="0"/>
        <v>-3</v>
      </c>
      <c r="J651" s="45" t="str">
        <f t="shared" si="53"/>
        <v/>
      </c>
      <c r="K651" s="47">
        <f t="shared" si="54"/>
        <v>3</v>
      </c>
      <c r="L651" s="47">
        <f t="shared" si="55"/>
        <v>0</v>
      </c>
      <c r="M651" s="48">
        <f t="shared" si="56"/>
        <v>1</v>
      </c>
    </row>
    <row r="652" spans="1:13" ht="19.5" customHeight="1" x14ac:dyDescent="0.2">
      <c r="A652" s="6" t="s">
        <v>658</v>
      </c>
      <c r="B652" s="7">
        <v>1</v>
      </c>
      <c r="C652" s="8"/>
      <c r="D652" s="34">
        <v>1</v>
      </c>
      <c r="E652" s="35"/>
      <c r="F652" s="41">
        <v>1</v>
      </c>
      <c r="G652" s="42"/>
      <c r="H652" s="18" t="str">
        <f t="shared" si="52"/>
        <v>non-clickbait</v>
      </c>
      <c r="I652" s="9">
        <f t="shared" si="0"/>
        <v>-3</v>
      </c>
      <c r="J652" s="45" t="str">
        <f t="shared" si="53"/>
        <v/>
      </c>
      <c r="K652" s="47">
        <f t="shared" si="54"/>
        <v>3</v>
      </c>
      <c r="L652" s="47">
        <f t="shared" si="55"/>
        <v>0</v>
      </c>
      <c r="M652" s="48">
        <f t="shared" si="56"/>
        <v>1</v>
      </c>
    </row>
    <row r="653" spans="1:13" ht="19.5" customHeight="1" x14ac:dyDescent="0.2">
      <c r="A653" s="6" t="s">
        <v>659</v>
      </c>
      <c r="B653" s="7">
        <v>1</v>
      </c>
      <c r="C653" s="8"/>
      <c r="D653" s="34">
        <v>1</v>
      </c>
      <c r="E653" s="35"/>
      <c r="F653" s="41">
        <v>1</v>
      </c>
      <c r="G653" s="42"/>
      <c r="H653" s="18" t="str">
        <f t="shared" si="52"/>
        <v>non-clickbait</v>
      </c>
      <c r="I653" s="9">
        <f t="shared" si="0"/>
        <v>-3</v>
      </c>
      <c r="J653" s="45" t="str">
        <f t="shared" si="53"/>
        <v/>
      </c>
      <c r="K653" s="47">
        <f t="shared" si="54"/>
        <v>3</v>
      </c>
      <c r="L653" s="47">
        <f t="shared" si="55"/>
        <v>0</v>
      </c>
      <c r="M653" s="48">
        <f t="shared" si="56"/>
        <v>1</v>
      </c>
    </row>
    <row r="654" spans="1:13" ht="19.5" customHeight="1" x14ac:dyDescent="0.2">
      <c r="A654" s="6" t="s">
        <v>660</v>
      </c>
      <c r="B654" s="8"/>
      <c r="C654" s="7">
        <v>1</v>
      </c>
      <c r="D654" s="35"/>
      <c r="E654" s="34">
        <v>1</v>
      </c>
      <c r="F654" s="41">
        <v>1</v>
      </c>
      <c r="G654" s="42"/>
      <c r="H654" s="18" t="str">
        <f t="shared" si="52"/>
        <v>clickbait</v>
      </c>
      <c r="I654" s="9">
        <f t="shared" si="0"/>
        <v>1</v>
      </c>
      <c r="J654" s="45" t="str">
        <f t="shared" si="53"/>
        <v/>
      </c>
      <c r="K654" s="47">
        <f t="shared" si="54"/>
        <v>1</v>
      </c>
      <c r="L654" s="47">
        <f t="shared" si="55"/>
        <v>2</v>
      </c>
      <c r="M654" s="48">
        <f t="shared" si="56"/>
        <v>0.33333333333333331</v>
      </c>
    </row>
    <row r="655" spans="1:13" ht="19.5" customHeight="1" x14ac:dyDescent="0.2">
      <c r="A655" s="6" t="s">
        <v>661</v>
      </c>
      <c r="B655" s="7">
        <v>1</v>
      </c>
      <c r="C655" s="8"/>
      <c r="D655" s="34">
        <v>1</v>
      </c>
      <c r="E655" s="35"/>
      <c r="F655" s="41">
        <v>1</v>
      </c>
      <c r="G655" s="42"/>
      <c r="H655" s="18" t="str">
        <f t="shared" si="52"/>
        <v>non-clickbait</v>
      </c>
      <c r="I655" s="9">
        <f t="shared" si="0"/>
        <v>-3</v>
      </c>
      <c r="J655" s="45" t="str">
        <f t="shared" si="53"/>
        <v/>
      </c>
      <c r="K655" s="47">
        <f t="shared" si="54"/>
        <v>3</v>
      </c>
      <c r="L655" s="47">
        <f t="shared" si="55"/>
        <v>0</v>
      </c>
      <c r="M655" s="48">
        <f t="shared" si="56"/>
        <v>1</v>
      </c>
    </row>
    <row r="656" spans="1:13" ht="19.5" customHeight="1" x14ac:dyDescent="0.2">
      <c r="A656" s="6" t="s">
        <v>662</v>
      </c>
      <c r="B656" s="7">
        <v>1</v>
      </c>
      <c r="C656" s="8"/>
      <c r="D656" s="34">
        <v>1</v>
      </c>
      <c r="E656" s="35"/>
      <c r="F656" s="41">
        <v>1</v>
      </c>
      <c r="G656" s="42"/>
      <c r="H656" s="18" t="str">
        <f t="shared" si="52"/>
        <v>non-clickbait</v>
      </c>
      <c r="I656" s="9">
        <f t="shared" si="0"/>
        <v>-3</v>
      </c>
      <c r="J656" s="45" t="str">
        <f t="shared" si="53"/>
        <v/>
      </c>
      <c r="K656" s="47">
        <f t="shared" si="54"/>
        <v>3</v>
      </c>
      <c r="L656" s="47">
        <f t="shared" si="55"/>
        <v>0</v>
      </c>
      <c r="M656" s="48">
        <f t="shared" si="56"/>
        <v>1</v>
      </c>
    </row>
    <row r="657" spans="1:13" ht="19.5" customHeight="1" x14ac:dyDescent="0.2">
      <c r="A657" s="6" t="s">
        <v>663</v>
      </c>
      <c r="B657" s="7">
        <v>1</v>
      </c>
      <c r="C657" s="8"/>
      <c r="D657" s="34">
        <v>1</v>
      </c>
      <c r="E657" s="35"/>
      <c r="F657" s="41">
        <v>1</v>
      </c>
      <c r="G657" s="42"/>
      <c r="H657" s="18" t="str">
        <f t="shared" si="52"/>
        <v>non-clickbait</v>
      </c>
      <c r="I657" s="9">
        <f t="shared" si="0"/>
        <v>-3</v>
      </c>
      <c r="J657" s="45" t="str">
        <f t="shared" si="53"/>
        <v/>
      </c>
      <c r="K657" s="47">
        <f t="shared" si="54"/>
        <v>3</v>
      </c>
      <c r="L657" s="47">
        <f t="shared" si="55"/>
        <v>0</v>
      </c>
      <c r="M657" s="48">
        <f t="shared" si="56"/>
        <v>1</v>
      </c>
    </row>
    <row r="658" spans="1:13" ht="19.5" customHeight="1" x14ac:dyDescent="0.2">
      <c r="A658" s="6" t="s">
        <v>664</v>
      </c>
      <c r="B658" s="7">
        <v>1</v>
      </c>
      <c r="C658" s="8"/>
      <c r="D658" s="34">
        <v>1</v>
      </c>
      <c r="E658" s="35"/>
      <c r="F658" s="41">
        <v>1</v>
      </c>
      <c r="G658" s="42"/>
      <c r="H658" s="18" t="str">
        <f t="shared" si="52"/>
        <v>non-clickbait</v>
      </c>
      <c r="I658" s="9">
        <f t="shared" si="0"/>
        <v>-3</v>
      </c>
      <c r="J658" s="45" t="str">
        <f t="shared" si="53"/>
        <v/>
      </c>
      <c r="K658" s="47">
        <f t="shared" si="54"/>
        <v>3</v>
      </c>
      <c r="L658" s="47">
        <f t="shared" si="55"/>
        <v>0</v>
      </c>
      <c r="M658" s="48">
        <f t="shared" si="56"/>
        <v>1</v>
      </c>
    </row>
    <row r="659" spans="1:13" ht="19.5" customHeight="1" x14ac:dyDescent="0.2">
      <c r="A659" s="6" t="s">
        <v>665</v>
      </c>
      <c r="B659" s="7"/>
      <c r="C659" s="7">
        <v>1</v>
      </c>
      <c r="D659" s="35"/>
      <c r="E659" s="34">
        <v>1</v>
      </c>
      <c r="F659" s="41">
        <v>1</v>
      </c>
      <c r="G659" s="42"/>
      <c r="H659" s="18" t="str">
        <f t="shared" si="52"/>
        <v>clickbait</v>
      </c>
      <c r="I659" s="9">
        <f t="shared" si="0"/>
        <v>1</v>
      </c>
      <c r="J659" s="45" t="str">
        <f t="shared" si="53"/>
        <v/>
      </c>
      <c r="K659" s="47">
        <f t="shared" si="54"/>
        <v>1</v>
      </c>
      <c r="L659" s="47">
        <f t="shared" si="55"/>
        <v>2</v>
      </c>
      <c r="M659" s="48">
        <f t="shared" si="56"/>
        <v>0.33333333333333331</v>
      </c>
    </row>
    <row r="660" spans="1:13" ht="19.5" customHeight="1" x14ac:dyDescent="0.2">
      <c r="A660" s="6" t="s">
        <v>666</v>
      </c>
      <c r="B660" s="7">
        <v>1</v>
      </c>
      <c r="C660" s="8"/>
      <c r="D660" s="35"/>
      <c r="E660" s="34">
        <v>1</v>
      </c>
      <c r="F660" s="41">
        <v>1</v>
      </c>
      <c r="G660" s="42"/>
      <c r="H660" s="18" t="str">
        <f t="shared" si="52"/>
        <v>non-clickbait</v>
      </c>
      <c r="I660" s="9">
        <f t="shared" si="0"/>
        <v>-1</v>
      </c>
      <c r="J660" s="45" t="str">
        <f t="shared" si="53"/>
        <v/>
      </c>
      <c r="K660" s="47">
        <f t="shared" si="54"/>
        <v>2</v>
      </c>
      <c r="L660" s="47">
        <f t="shared" si="55"/>
        <v>1</v>
      </c>
      <c r="M660" s="48">
        <f t="shared" si="56"/>
        <v>0.33333333333333331</v>
      </c>
    </row>
    <row r="661" spans="1:13" ht="19.5" customHeight="1" x14ac:dyDescent="0.2">
      <c r="A661" s="6" t="s">
        <v>667</v>
      </c>
      <c r="B661" s="7">
        <v>1</v>
      </c>
      <c r="C661" s="8"/>
      <c r="D661" s="34">
        <v>1</v>
      </c>
      <c r="E661" s="35"/>
      <c r="F661" s="41">
        <v>1</v>
      </c>
      <c r="G661" s="42"/>
      <c r="H661" s="18" t="str">
        <f t="shared" si="52"/>
        <v>non-clickbait</v>
      </c>
      <c r="I661" s="9">
        <f t="shared" si="0"/>
        <v>-3</v>
      </c>
      <c r="J661" s="45" t="str">
        <f t="shared" si="53"/>
        <v/>
      </c>
      <c r="K661" s="47">
        <f t="shared" si="54"/>
        <v>3</v>
      </c>
      <c r="L661" s="47">
        <f t="shared" si="55"/>
        <v>0</v>
      </c>
      <c r="M661" s="48">
        <f t="shared" si="56"/>
        <v>1</v>
      </c>
    </row>
    <row r="662" spans="1:13" ht="19.5" customHeight="1" x14ac:dyDescent="0.2">
      <c r="A662" s="6" t="s">
        <v>668</v>
      </c>
      <c r="B662" s="7">
        <v>1</v>
      </c>
      <c r="C662" s="8"/>
      <c r="D662" s="35"/>
      <c r="E662" s="34">
        <v>1</v>
      </c>
      <c r="F662" s="41">
        <v>1</v>
      </c>
      <c r="G662" s="42"/>
      <c r="H662" s="18" t="str">
        <f t="shared" si="52"/>
        <v>non-clickbait</v>
      </c>
      <c r="I662" s="9">
        <f t="shared" si="0"/>
        <v>-1</v>
      </c>
      <c r="J662" s="45" t="str">
        <f t="shared" si="53"/>
        <v/>
      </c>
      <c r="K662" s="47">
        <f t="shared" si="54"/>
        <v>2</v>
      </c>
      <c r="L662" s="47">
        <f t="shared" si="55"/>
        <v>1</v>
      </c>
      <c r="M662" s="48">
        <f t="shared" si="56"/>
        <v>0.33333333333333331</v>
      </c>
    </row>
    <row r="663" spans="1:13" ht="19.5" customHeight="1" x14ac:dyDescent="0.2">
      <c r="A663" s="6" t="s">
        <v>669</v>
      </c>
      <c r="B663" s="7">
        <v>1</v>
      </c>
      <c r="C663" s="8"/>
      <c r="D663" s="35"/>
      <c r="E663" s="34">
        <v>1</v>
      </c>
      <c r="F663" s="41">
        <v>1</v>
      </c>
      <c r="G663" s="42"/>
      <c r="H663" s="18" t="str">
        <f t="shared" si="52"/>
        <v>non-clickbait</v>
      </c>
      <c r="I663" s="9">
        <f t="shared" si="0"/>
        <v>-1</v>
      </c>
      <c r="J663" s="45" t="str">
        <f t="shared" si="53"/>
        <v/>
      </c>
      <c r="K663" s="47">
        <f t="shared" si="54"/>
        <v>2</v>
      </c>
      <c r="L663" s="47">
        <f t="shared" si="55"/>
        <v>1</v>
      </c>
      <c r="M663" s="48">
        <f t="shared" si="56"/>
        <v>0.33333333333333331</v>
      </c>
    </row>
    <row r="664" spans="1:13" ht="19.5" customHeight="1" x14ac:dyDescent="0.2">
      <c r="A664" s="6" t="s">
        <v>670</v>
      </c>
      <c r="B664" s="7">
        <v>1</v>
      </c>
      <c r="C664" s="8"/>
      <c r="D664" s="34">
        <v>1</v>
      </c>
      <c r="E664" s="35"/>
      <c r="F664" s="41">
        <v>1</v>
      </c>
      <c r="G664" s="42"/>
      <c r="H664" s="18" t="str">
        <f t="shared" si="52"/>
        <v>non-clickbait</v>
      </c>
      <c r="I664" s="9">
        <f t="shared" si="0"/>
        <v>-3</v>
      </c>
      <c r="J664" s="45" t="str">
        <f t="shared" si="53"/>
        <v/>
      </c>
      <c r="K664" s="47">
        <f t="shared" si="54"/>
        <v>3</v>
      </c>
      <c r="L664" s="47">
        <f t="shared" si="55"/>
        <v>0</v>
      </c>
      <c r="M664" s="48">
        <f t="shared" si="56"/>
        <v>1</v>
      </c>
    </row>
    <row r="665" spans="1:13" ht="19.5" customHeight="1" x14ac:dyDescent="0.2">
      <c r="A665" s="6" t="s">
        <v>671</v>
      </c>
      <c r="B665" s="8"/>
      <c r="C665" s="7">
        <v>1</v>
      </c>
      <c r="D665" s="35"/>
      <c r="E665" s="34">
        <v>1</v>
      </c>
      <c r="F665" s="41">
        <v>1</v>
      </c>
      <c r="G665" s="42"/>
      <c r="H665" s="18" t="str">
        <f t="shared" si="52"/>
        <v>clickbait</v>
      </c>
      <c r="I665" s="9">
        <f t="shared" si="0"/>
        <v>1</v>
      </c>
      <c r="J665" s="45" t="str">
        <f t="shared" si="53"/>
        <v/>
      </c>
      <c r="K665" s="47">
        <f t="shared" si="54"/>
        <v>1</v>
      </c>
      <c r="L665" s="47">
        <f t="shared" si="55"/>
        <v>2</v>
      </c>
      <c r="M665" s="48">
        <f t="shared" si="56"/>
        <v>0.33333333333333331</v>
      </c>
    </row>
    <row r="666" spans="1:13" ht="19.5" customHeight="1" x14ac:dyDescent="0.2">
      <c r="A666" s="6" t="s">
        <v>672</v>
      </c>
      <c r="B666" s="7">
        <v>1</v>
      </c>
      <c r="C666" s="8"/>
      <c r="D666" s="34">
        <v>1</v>
      </c>
      <c r="E666" s="35"/>
      <c r="F666" s="41">
        <v>1</v>
      </c>
      <c r="G666" s="42"/>
      <c r="H666" s="18" t="str">
        <f t="shared" si="52"/>
        <v>non-clickbait</v>
      </c>
      <c r="I666" s="9">
        <f t="shared" si="0"/>
        <v>-3</v>
      </c>
      <c r="J666" s="45" t="str">
        <f t="shared" si="53"/>
        <v/>
      </c>
      <c r="K666" s="47">
        <f t="shared" si="54"/>
        <v>3</v>
      </c>
      <c r="L666" s="47">
        <f t="shared" si="55"/>
        <v>0</v>
      </c>
      <c r="M666" s="48">
        <f t="shared" si="56"/>
        <v>1</v>
      </c>
    </row>
    <row r="667" spans="1:13" ht="19.5" customHeight="1" x14ac:dyDescent="0.2">
      <c r="A667" s="6" t="s">
        <v>673</v>
      </c>
      <c r="B667" s="7">
        <v>1</v>
      </c>
      <c r="C667" s="8"/>
      <c r="D667" s="34">
        <v>1</v>
      </c>
      <c r="E667" s="35"/>
      <c r="F667" s="41">
        <v>1</v>
      </c>
      <c r="G667" s="42"/>
      <c r="H667" s="18" t="str">
        <f t="shared" si="52"/>
        <v>non-clickbait</v>
      </c>
      <c r="I667" s="9">
        <f t="shared" si="0"/>
        <v>-3</v>
      </c>
      <c r="J667" s="45" t="str">
        <f t="shared" si="53"/>
        <v/>
      </c>
      <c r="K667" s="47">
        <f t="shared" si="54"/>
        <v>3</v>
      </c>
      <c r="L667" s="47">
        <f t="shared" si="55"/>
        <v>0</v>
      </c>
      <c r="M667" s="48">
        <f t="shared" si="56"/>
        <v>1</v>
      </c>
    </row>
    <row r="668" spans="1:13" ht="19.5" customHeight="1" x14ac:dyDescent="0.2">
      <c r="A668" s="6" t="s">
        <v>674</v>
      </c>
      <c r="B668" s="7">
        <v>1</v>
      </c>
      <c r="C668" s="8"/>
      <c r="D668" s="34">
        <v>1</v>
      </c>
      <c r="E668" s="35"/>
      <c r="F668" s="41">
        <v>1</v>
      </c>
      <c r="G668" s="42"/>
      <c r="H668" s="18" t="str">
        <f t="shared" si="52"/>
        <v>non-clickbait</v>
      </c>
      <c r="I668" s="9">
        <f t="shared" si="0"/>
        <v>-3</v>
      </c>
      <c r="J668" s="45" t="str">
        <f t="shared" si="53"/>
        <v/>
      </c>
      <c r="K668" s="47">
        <f t="shared" si="54"/>
        <v>3</v>
      </c>
      <c r="L668" s="47">
        <f t="shared" si="55"/>
        <v>0</v>
      </c>
      <c r="M668" s="48">
        <f t="shared" si="56"/>
        <v>1</v>
      </c>
    </row>
    <row r="669" spans="1:13" ht="19.5" customHeight="1" x14ac:dyDescent="0.2">
      <c r="A669" s="6" t="s">
        <v>675</v>
      </c>
      <c r="B669" s="7">
        <v>1</v>
      </c>
      <c r="C669" s="8"/>
      <c r="D669" s="35"/>
      <c r="E669" s="34">
        <v>1</v>
      </c>
      <c r="F669" s="41">
        <v>1</v>
      </c>
      <c r="G669" s="42"/>
      <c r="H669" s="18" t="str">
        <f t="shared" si="52"/>
        <v>non-clickbait</v>
      </c>
      <c r="I669" s="9">
        <f t="shared" si="0"/>
        <v>-1</v>
      </c>
      <c r="J669" s="45" t="str">
        <f t="shared" si="53"/>
        <v/>
      </c>
      <c r="K669" s="47">
        <f t="shared" si="54"/>
        <v>2</v>
      </c>
      <c r="L669" s="47">
        <f t="shared" si="55"/>
        <v>1</v>
      </c>
      <c r="M669" s="48">
        <f t="shared" si="56"/>
        <v>0.33333333333333331</v>
      </c>
    </row>
    <row r="670" spans="1:13" ht="19.5" customHeight="1" x14ac:dyDescent="0.2">
      <c r="A670" s="6" t="s">
        <v>676</v>
      </c>
      <c r="B670" s="7">
        <v>1</v>
      </c>
      <c r="C670" s="8"/>
      <c r="D670" s="35"/>
      <c r="E670" s="34">
        <v>1</v>
      </c>
      <c r="F670" s="41">
        <v>1</v>
      </c>
      <c r="G670" s="42"/>
      <c r="H670" s="18" t="str">
        <f t="shared" si="52"/>
        <v>non-clickbait</v>
      </c>
      <c r="I670" s="9">
        <f t="shared" si="0"/>
        <v>-1</v>
      </c>
      <c r="J670" s="45" t="str">
        <f t="shared" si="53"/>
        <v/>
      </c>
      <c r="K670" s="47">
        <f t="shared" si="54"/>
        <v>2</v>
      </c>
      <c r="L670" s="47">
        <f t="shared" si="55"/>
        <v>1</v>
      </c>
      <c r="M670" s="48">
        <f t="shared" si="56"/>
        <v>0.33333333333333331</v>
      </c>
    </row>
    <row r="671" spans="1:13" ht="19.5" customHeight="1" x14ac:dyDescent="0.2">
      <c r="A671" s="6" t="s">
        <v>677</v>
      </c>
      <c r="B671" s="7">
        <v>1</v>
      </c>
      <c r="C671" s="8"/>
      <c r="D671" s="34"/>
      <c r="E671" s="34">
        <v>1</v>
      </c>
      <c r="F671" s="41">
        <v>1</v>
      </c>
      <c r="G671" s="42"/>
      <c r="H671" s="18" t="str">
        <f t="shared" si="52"/>
        <v>non-clickbait</v>
      </c>
      <c r="I671" s="9">
        <f t="shared" si="0"/>
        <v>-1</v>
      </c>
      <c r="J671" s="45" t="str">
        <f t="shared" si="53"/>
        <v/>
      </c>
      <c r="K671" s="47">
        <f t="shared" si="54"/>
        <v>2</v>
      </c>
      <c r="L671" s="47">
        <f t="shared" si="55"/>
        <v>1</v>
      </c>
      <c r="M671" s="48">
        <f t="shared" si="56"/>
        <v>0.33333333333333331</v>
      </c>
    </row>
    <row r="672" spans="1:13" ht="19.5" customHeight="1" x14ac:dyDescent="0.2">
      <c r="A672" s="6" t="s">
        <v>678</v>
      </c>
      <c r="B672" s="7">
        <v>1</v>
      </c>
      <c r="C672" s="8"/>
      <c r="D672" s="35"/>
      <c r="E672" s="34">
        <v>1</v>
      </c>
      <c r="F672" s="41">
        <v>1</v>
      </c>
      <c r="G672" s="42"/>
      <c r="H672" s="18" t="str">
        <f t="shared" si="52"/>
        <v>non-clickbait</v>
      </c>
      <c r="I672" s="9">
        <f t="shared" si="0"/>
        <v>-1</v>
      </c>
      <c r="J672" s="45" t="str">
        <f t="shared" si="53"/>
        <v/>
      </c>
      <c r="K672" s="47">
        <f t="shared" si="54"/>
        <v>2</v>
      </c>
      <c r="L672" s="47">
        <f t="shared" si="55"/>
        <v>1</v>
      </c>
      <c r="M672" s="48">
        <f t="shared" si="56"/>
        <v>0.33333333333333331</v>
      </c>
    </row>
    <row r="673" spans="1:13" ht="19.5" customHeight="1" x14ac:dyDescent="0.2">
      <c r="A673" s="6" t="s">
        <v>679</v>
      </c>
      <c r="B673" s="7">
        <v>1</v>
      </c>
      <c r="C673" s="8"/>
      <c r="D673" s="35"/>
      <c r="E673" s="34">
        <v>1</v>
      </c>
      <c r="F673" s="41">
        <v>1</v>
      </c>
      <c r="G673" s="42"/>
      <c r="H673" s="18" t="str">
        <f t="shared" si="52"/>
        <v>non-clickbait</v>
      </c>
      <c r="I673" s="9">
        <f t="shared" si="0"/>
        <v>-1</v>
      </c>
      <c r="J673" s="45" t="str">
        <f t="shared" si="53"/>
        <v/>
      </c>
      <c r="K673" s="47">
        <f t="shared" si="54"/>
        <v>2</v>
      </c>
      <c r="L673" s="47">
        <f t="shared" si="55"/>
        <v>1</v>
      </c>
      <c r="M673" s="48">
        <f t="shared" si="56"/>
        <v>0.33333333333333331</v>
      </c>
    </row>
    <row r="674" spans="1:13" ht="19.5" customHeight="1" x14ac:dyDescent="0.2">
      <c r="A674" s="6" t="s">
        <v>680</v>
      </c>
      <c r="B674" s="7">
        <v>1</v>
      </c>
      <c r="C674" s="8"/>
      <c r="D674" s="34">
        <v>1</v>
      </c>
      <c r="E674" s="35"/>
      <c r="F674" s="41">
        <v>1</v>
      </c>
      <c r="G674" s="42"/>
      <c r="H674" s="18" t="str">
        <f t="shared" si="52"/>
        <v>non-clickbait</v>
      </c>
      <c r="I674" s="9">
        <f t="shared" si="0"/>
        <v>-3</v>
      </c>
      <c r="J674" s="45" t="str">
        <f t="shared" si="53"/>
        <v/>
      </c>
      <c r="K674" s="47">
        <f t="shared" si="54"/>
        <v>3</v>
      </c>
      <c r="L674" s="47">
        <f t="shared" si="55"/>
        <v>0</v>
      </c>
      <c r="M674" s="48">
        <f t="shared" si="56"/>
        <v>1</v>
      </c>
    </row>
    <row r="675" spans="1:13" ht="19.5" customHeight="1" x14ac:dyDescent="0.2">
      <c r="A675" s="6" t="s">
        <v>681</v>
      </c>
      <c r="B675" s="7">
        <v>1</v>
      </c>
      <c r="C675" s="8"/>
      <c r="D675" s="34">
        <v>1</v>
      </c>
      <c r="E675" s="35"/>
      <c r="F675" s="41">
        <v>1</v>
      </c>
      <c r="G675" s="42"/>
      <c r="H675" s="18" t="str">
        <f t="shared" si="52"/>
        <v>non-clickbait</v>
      </c>
      <c r="I675" s="9">
        <f t="shared" si="0"/>
        <v>-3</v>
      </c>
      <c r="J675" s="45" t="str">
        <f t="shared" si="53"/>
        <v/>
      </c>
      <c r="K675" s="47">
        <f t="shared" si="54"/>
        <v>3</v>
      </c>
      <c r="L675" s="47">
        <f t="shared" si="55"/>
        <v>0</v>
      </c>
      <c r="M675" s="48">
        <f t="shared" si="56"/>
        <v>1</v>
      </c>
    </row>
    <row r="676" spans="1:13" ht="19.5" customHeight="1" x14ac:dyDescent="0.2">
      <c r="A676" s="6" t="s">
        <v>682</v>
      </c>
      <c r="B676" s="8"/>
      <c r="C676" s="7">
        <v>1</v>
      </c>
      <c r="D676" s="35"/>
      <c r="E676" s="34">
        <v>1</v>
      </c>
      <c r="F676" s="41"/>
      <c r="G676" s="41">
        <v>1</v>
      </c>
      <c r="H676" s="18" t="str">
        <f t="shared" si="52"/>
        <v>clickbait</v>
      </c>
      <c r="I676" s="9">
        <f t="shared" si="0"/>
        <v>3</v>
      </c>
      <c r="J676" s="45" t="str">
        <f t="shared" si="53"/>
        <v/>
      </c>
      <c r="K676" s="47">
        <f t="shared" si="54"/>
        <v>0</v>
      </c>
      <c r="L676" s="47">
        <f t="shared" si="55"/>
        <v>3</v>
      </c>
      <c r="M676" s="48">
        <f t="shared" si="56"/>
        <v>1</v>
      </c>
    </row>
    <row r="677" spans="1:13" ht="19.5" customHeight="1" x14ac:dyDescent="0.2">
      <c r="A677" s="6" t="s">
        <v>683</v>
      </c>
      <c r="B677" s="7">
        <v>1</v>
      </c>
      <c r="C677" s="8"/>
      <c r="D677" s="35"/>
      <c r="E677" s="34">
        <v>1</v>
      </c>
      <c r="F677" s="41">
        <v>1</v>
      </c>
      <c r="G677" s="42"/>
      <c r="H677" s="18" t="str">
        <f t="shared" si="52"/>
        <v>non-clickbait</v>
      </c>
      <c r="I677" s="9">
        <f t="shared" si="0"/>
        <v>-1</v>
      </c>
      <c r="J677" s="45" t="str">
        <f t="shared" si="53"/>
        <v/>
      </c>
      <c r="K677" s="47">
        <f t="shared" si="54"/>
        <v>2</v>
      </c>
      <c r="L677" s="47">
        <f t="shared" si="55"/>
        <v>1</v>
      </c>
      <c r="M677" s="48">
        <f t="shared" si="56"/>
        <v>0.33333333333333331</v>
      </c>
    </row>
    <row r="678" spans="1:13" ht="19.5" customHeight="1" x14ac:dyDescent="0.2">
      <c r="A678" s="6" t="s">
        <v>684</v>
      </c>
      <c r="B678" s="7">
        <v>1</v>
      </c>
      <c r="C678" s="8"/>
      <c r="D678" s="34">
        <v>1</v>
      </c>
      <c r="E678" s="35"/>
      <c r="F678" s="41">
        <v>1</v>
      </c>
      <c r="G678" s="42"/>
      <c r="H678" s="18" t="str">
        <f t="shared" si="52"/>
        <v>non-clickbait</v>
      </c>
      <c r="I678" s="9">
        <f t="shared" si="0"/>
        <v>-3</v>
      </c>
      <c r="J678" s="45" t="str">
        <f t="shared" si="53"/>
        <v/>
      </c>
      <c r="K678" s="47">
        <f t="shared" si="54"/>
        <v>3</v>
      </c>
      <c r="L678" s="47">
        <f t="shared" si="55"/>
        <v>0</v>
      </c>
      <c r="M678" s="48">
        <f t="shared" si="56"/>
        <v>1</v>
      </c>
    </row>
    <row r="679" spans="1:13" ht="19.5" customHeight="1" x14ac:dyDescent="0.2">
      <c r="A679" s="6" t="s">
        <v>685</v>
      </c>
      <c r="B679" s="7">
        <v>1</v>
      </c>
      <c r="C679" s="8"/>
      <c r="D679" s="34"/>
      <c r="E679" s="34">
        <v>1</v>
      </c>
      <c r="F679" s="41">
        <v>1</v>
      </c>
      <c r="G679" s="42"/>
      <c r="H679" s="18" t="str">
        <f t="shared" si="52"/>
        <v>non-clickbait</v>
      </c>
      <c r="I679" s="9">
        <f t="shared" si="0"/>
        <v>-1</v>
      </c>
      <c r="J679" s="45" t="str">
        <f t="shared" si="53"/>
        <v/>
      </c>
      <c r="K679" s="47">
        <f t="shared" si="54"/>
        <v>2</v>
      </c>
      <c r="L679" s="47">
        <f t="shared" si="55"/>
        <v>1</v>
      </c>
      <c r="M679" s="48">
        <f t="shared" si="56"/>
        <v>0.33333333333333331</v>
      </c>
    </row>
    <row r="680" spans="1:13" ht="19.5" customHeight="1" x14ac:dyDescent="0.2">
      <c r="A680" s="6" t="s">
        <v>686</v>
      </c>
      <c r="B680" s="7">
        <v>1</v>
      </c>
      <c r="C680" s="8"/>
      <c r="D680" s="34">
        <v>1</v>
      </c>
      <c r="E680" s="35"/>
      <c r="F680" s="41">
        <v>1</v>
      </c>
      <c r="G680" s="42"/>
      <c r="H680" s="18" t="str">
        <f t="shared" si="52"/>
        <v>non-clickbait</v>
      </c>
      <c r="I680" s="9">
        <f t="shared" si="0"/>
        <v>-3</v>
      </c>
      <c r="J680" s="45" t="str">
        <f t="shared" si="53"/>
        <v/>
      </c>
      <c r="K680" s="47">
        <f t="shared" si="54"/>
        <v>3</v>
      </c>
      <c r="L680" s="47">
        <f t="shared" si="55"/>
        <v>0</v>
      </c>
      <c r="M680" s="48">
        <f t="shared" si="56"/>
        <v>1</v>
      </c>
    </row>
    <row r="681" spans="1:13" ht="19.5" customHeight="1" x14ac:dyDescent="0.2">
      <c r="A681" s="6" t="s">
        <v>687</v>
      </c>
      <c r="B681" s="7">
        <v>1</v>
      </c>
      <c r="C681" s="8"/>
      <c r="D681" s="35"/>
      <c r="E681" s="34">
        <v>1</v>
      </c>
      <c r="F681" s="41">
        <v>1</v>
      </c>
      <c r="G681" s="42"/>
      <c r="H681" s="18" t="str">
        <f t="shared" si="52"/>
        <v>non-clickbait</v>
      </c>
      <c r="I681" s="9">
        <f t="shared" si="0"/>
        <v>-1</v>
      </c>
      <c r="J681" s="45" t="str">
        <f t="shared" si="53"/>
        <v/>
      </c>
      <c r="K681" s="47">
        <f t="shared" si="54"/>
        <v>2</v>
      </c>
      <c r="L681" s="47">
        <f t="shared" si="55"/>
        <v>1</v>
      </c>
      <c r="M681" s="48">
        <f t="shared" si="56"/>
        <v>0.33333333333333331</v>
      </c>
    </row>
    <row r="682" spans="1:13" ht="19.5" customHeight="1" x14ac:dyDescent="0.2">
      <c r="A682" s="6" t="s">
        <v>688</v>
      </c>
      <c r="B682" s="7">
        <v>1</v>
      </c>
      <c r="C682" s="8"/>
      <c r="D682" s="35"/>
      <c r="E682" s="34">
        <v>1</v>
      </c>
      <c r="F682" s="41">
        <v>1</v>
      </c>
      <c r="G682" s="42"/>
      <c r="H682" s="18" t="str">
        <f t="shared" si="52"/>
        <v>non-clickbait</v>
      </c>
      <c r="I682" s="9">
        <f t="shared" si="0"/>
        <v>-1</v>
      </c>
      <c r="J682" s="45" t="str">
        <f t="shared" si="53"/>
        <v/>
      </c>
      <c r="K682" s="47">
        <f t="shared" si="54"/>
        <v>2</v>
      </c>
      <c r="L682" s="47">
        <f t="shared" si="55"/>
        <v>1</v>
      </c>
      <c r="M682" s="48">
        <f t="shared" si="56"/>
        <v>0.33333333333333331</v>
      </c>
    </row>
    <row r="683" spans="1:13" ht="19.5" customHeight="1" x14ac:dyDescent="0.2">
      <c r="A683" s="6" t="s">
        <v>689</v>
      </c>
      <c r="B683" s="7">
        <v>1</v>
      </c>
      <c r="C683" s="8"/>
      <c r="D683" s="34">
        <v>1</v>
      </c>
      <c r="E683" s="35"/>
      <c r="F683" s="41">
        <v>1</v>
      </c>
      <c r="G683" s="42"/>
      <c r="H683" s="18" t="str">
        <f t="shared" si="52"/>
        <v>non-clickbait</v>
      </c>
      <c r="I683" s="9">
        <f t="shared" si="0"/>
        <v>-3</v>
      </c>
      <c r="J683" s="45" t="str">
        <f t="shared" si="53"/>
        <v/>
      </c>
      <c r="K683" s="47">
        <f t="shared" si="54"/>
        <v>3</v>
      </c>
      <c r="L683" s="47">
        <f t="shared" si="55"/>
        <v>0</v>
      </c>
      <c r="M683" s="48">
        <f t="shared" si="56"/>
        <v>1</v>
      </c>
    </row>
    <row r="684" spans="1:13" ht="19.5" customHeight="1" x14ac:dyDescent="0.2">
      <c r="A684" s="6" t="s">
        <v>690</v>
      </c>
      <c r="B684" s="8"/>
      <c r="C684" s="7">
        <v>1</v>
      </c>
      <c r="D684" s="34">
        <v>1</v>
      </c>
      <c r="E684" s="35"/>
      <c r="F684" s="41">
        <v>1</v>
      </c>
      <c r="G684" s="42"/>
      <c r="H684" s="18" t="str">
        <f t="shared" si="52"/>
        <v>non-clickbait</v>
      </c>
      <c r="I684" s="9">
        <f t="shared" si="0"/>
        <v>-1</v>
      </c>
      <c r="J684" s="45" t="str">
        <f t="shared" si="53"/>
        <v/>
      </c>
      <c r="K684" s="47">
        <f t="shared" si="54"/>
        <v>2</v>
      </c>
      <c r="L684" s="47">
        <f t="shared" si="55"/>
        <v>1</v>
      </c>
      <c r="M684" s="48">
        <f t="shared" si="56"/>
        <v>0.33333333333333331</v>
      </c>
    </row>
    <row r="685" spans="1:13" ht="19.5" customHeight="1" x14ac:dyDescent="0.2">
      <c r="A685" s="6" t="s">
        <v>691</v>
      </c>
      <c r="B685" s="7">
        <v>1</v>
      </c>
      <c r="C685" s="8"/>
      <c r="D685" s="34">
        <v>1</v>
      </c>
      <c r="E685" s="35"/>
      <c r="F685" s="41">
        <v>1</v>
      </c>
      <c r="G685" s="42"/>
      <c r="H685" s="18" t="str">
        <f t="shared" si="52"/>
        <v>non-clickbait</v>
      </c>
      <c r="I685" s="9">
        <f t="shared" si="0"/>
        <v>-3</v>
      </c>
      <c r="J685" s="45" t="str">
        <f t="shared" si="53"/>
        <v/>
      </c>
      <c r="K685" s="47">
        <f t="shared" si="54"/>
        <v>3</v>
      </c>
      <c r="L685" s="47">
        <f t="shared" si="55"/>
        <v>0</v>
      </c>
      <c r="M685" s="48">
        <f t="shared" si="56"/>
        <v>1</v>
      </c>
    </row>
    <row r="686" spans="1:13" ht="19.5" customHeight="1" x14ac:dyDescent="0.2">
      <c r="A686" s="6" t="s">
        <v>692</v>
      </c>
      <c r="B686" s="8"/>
      <c r="C686" s="7">
        <v>1</v>
      </c>
      <c r="D686" s="35"/>
      <c r="E686" s="34">
        <v>1</v>
      </c>
      <c r="F686" s="42"/>
      <c r="G686" s="41">
        <v>1</v>
      </c>
      <c r="H686" s="18" t="str">
        <f t="shared" si="52"/>
        <v>clickbait</v>
      </c>
      <c r="I686" s="9">
        <f t="shared" si="0"/>
        <v>3</v>
      </c>
      <c r="J686" s="45" t="str">
        <f t="shared" si="53"/>
        <v/>
      </c>
      <c r="K686" s="47">
        <f t="shared" si="54"/>
        <v>0</v>
      </c>
      <c r="L686" s="47">
        <f t="shared" si="55"/>
        <v>3</v>
      </c>
      <c r="M686" s="48">
        <f t="shared" si="56"/>
        <v>1</v>
      </c>
    </row>
    <row r="687" spans="1:13" ht="19.5" customHeight="1" x14ac:dyDescent="0.2">
      <c r="A687" s="6" t="s">
        <v>693</v>
      </c>
      <c r="B687" s="7">
        <v>1</v>
      </c>
      <c r="C687" s="8"/>
      <c r="D687" s="35"/>
      <c r="E687" s="34">
        <v>1</v>
      </c>
      <c r="F687" s="41">
        <v>1</v>
      </c>
      <c r="G687" s="42"/>
      <c r="H687" s="18" t="str">
        <f t="shared" si="52"/>
        <v>non-clickbait</v>
      </c>
      <c r="I687" s="9">
        <f t="shared" si="0"/>
        <v>-1</v>
      </c>
      <c r="J687" s="45" t="str">
        <f t="shared" si="53"/>
        <v/>
      </c>
      <c r="K687" s="47">
        <f t="shared" si="54"/>
        <v>2</v>
      </c>
      <c r="L687" s="47">
        <f t="shared" si="55"/>
        <v>1</v>
      </c>
      <c r="M687" s="48">
        <f t="shared" si="56"/>
        <v>0.33333333333333331</v>
      </c>
    </row>
    <row r="688" spans="1:13" ht="19.5" customHeight="1" x14ac:dyDescent="0.2">
      <c r="A688" s="6" t="s">
        <v>694</v>
      </c>
      <c r="B688" s="7">
        <v>1</v>
      </c>
      <c r="C688" s="8"/>
      <c r="D688" s="34">
        <v>1</v>
      </c>
      <c r="E688" s="35"/>
      <c r="F688" s="41">
        <v>1</v>
      </c>
      <c r="G688" s="42"/>
      <c r="H688" s="18" t="str">
        <f t="shared" si="52"/>
        <v>non-clickbait</v>
      </c>
      <c r="I688" s="9">
        <f t="shared" si="0"/>
        <v>-3</v>
      </c>
      <c r="J688" s="45" t="str">
        <f t="shared" si="53"/>
        <v/>
      </c>
      <c r="K688" s="47">
        <f t="shared" si="54"/>
        <v>3</v>
      </c>
      <c r="L688" s="47">
        <f t="shared" si="55"/>
        <v>0</v>
      </c>
      <c r="M688" s="48">
        <f t="shared" si="56"/>
        <v>1</v>
      </c>
    </row>
    <row r="689" spans="1:13" ht="19.5" customHeight="1" x14ac:dyDescent="0.2">
      <c r="A689" s="6" t="s">
        <v>695</v>
      </c>
      <c r="B689" s="7">
        <v>1</v>
      </c>
      <c r="C689" s="8"/>
      <c r="D689" s="34">
        <v>1</v>
      </c>
      <c r="E689" s="35"/>
      <c r="F689" s="41">
        <v>1</v>
      </c>
      <c r="G689" s="42"/>
      <c r="H689" s="18" t="str">
        <f t="shared" si="52"/>
        <v>non-clickbait</v>
      </c>
      <c r="I689" s="9">
        <f t="shared" si="0"/>
        <v>-3</v>
      </c>
      <c r="J689" s="45" t="str">
        <f t="shared" si="53"/>
        <v/>
      </c>
      <c r="K689" s="47">
        <f t="shared" si="54"/>
        <v>3</v>
      </c>
      <c r="L689" s="47">
        <f t="shared" si="55"/>
        <v>0</v>
      </c>
      <c r="M689" s="48">
        <f t="shared" si="56"/>
        <v>1</v>
      </c>
    </row>
    <row r="690" spans="1:13" ht="19.5" customHeight="1" x14ac:dyDescent="0.2">
      <c r="A690" s="6" t="s">
        <v>696</v>
      </c>
      <c r="B690" s="7">
        <v>1</v>
      </c>
      <c r="C690" s="8"/>
      <c r="D690" s="34">
        <v>1</v>
      </c>
      <c r="E690" s="35"/>
      <c r="F690" s="41">
        <v>1</v>
      </c>
      <c r="G690" s="42"/>
      <c r="H690" s="18" t="str">
        <f t="shared" si="52"/>
        <v>non-clickbait</v>
      </c>
      <c r="I690" s="9">
        <f t="shared" si="0"/>
        <v>-3</v>
      </c>
      <c r="J690" s="45" t="str">
        <f t="shared" si="53"/>
        <v/>
      </c>
      <c r="K690" s="47">
        <f t="shared" si="54"/>
        <v>3</v>
      </c>
      <c r="L690" s="47">
        <f t="shared" si="55"/>
        <v>0</v>
      </c>
      <c r="M690" s="48">
        <f t="shared" si="56"/>
        <v>1</v>
      </c>
    </row>
    <row r="691" spans="1:13" ht="19.5" customHeight="1" x14ac:dyDescent="0.2">
      <c r="A691" s="6" t="s">
        <v>697</v>
      </c>
      <c r="B691" s="8"/>
      <c r="C691" s="7">
        <v>1</v>
      </c>
      <c r="D691" s="35"/>
      <c r="E691" s="34">
        <v>1</v>
      </c>
      <c r="F691" s="41">
        <v>1</v>
      </c>
      <c r="G691" s="42"/>
      <c r="H691" s="18" t="str">
        <f t="shared" si="52"/>
        <v>clickbait</v>
      </c>
      <c r="I691" s="9">
        <f t="shared" si="0"/>
        <v>1</v>
      </c>
      <c r="J691" s="45" t="str">
        <f t="shared" si="53"/>
        <v/>
      </c>
      <c r="K691" s="47">
        <f t="shared" si="54"/>
        <v>1</v>
      </c>
      <c r="L691" s="47">
        <f t="shared" si="55"/>
        <v>2</v>
      </c>
      <c r="M691" s="48">
        <f t="shared" si="56"/>
        <v>0.33333333333333331</v>
      </c>
    </row>
    <row r="692" spans="1:13" ht="19.5" customHeight="1" x14ac:dyDescent="0.2">
      <c r="A692" s="6" t="s">
        <v>698</v>
      </c>
      <c r="B692" s="8"/>
      <c r="C692" s="7">
        <v>1</v>
      </c>
      <c r="D692" s="34">
        <v>1</v>
      </c>
      <c r="E692" s="35"/>
      <c r="F692" s="41">
        <v>1</v>
      </c>
      <c r="G692" s="42"/>
      <c r="H692" s="18" t="str">
        <f t="shared" si="52"/>
        <v>non-clickbait</v>
      </c>
      <c r="I692" s="9">
        <f t="shared" si="0"/>
        <v>-1</v>
      </c>
      <c r="J692" s="45" t="str">
        <f t="shared" si="53"/>
        <v/>
      </c>
      <c r="K692" s="47">
        <f t="shared" si="54"/>
        <v>2</v>
      </c>
      <c r="L692" s="47">
        <f t="shared" si="55"/>
        <v>1</v>
      </c>
      <c r="M692" s="48">
        <f t="shared" si="56"/>
        <v>0.33333333333333331</v>
      </c>
    </row>
    <row r="693" spans="1:13" ht="19.5" customHeight="1" x14ac:dyDescent="0.2">
      <c r="A693" s="6" t="s">
        <v>699</v>
      </c>
      <c r="B693" s="8"/>
      <c r="C693" s="7">
        <v>1</v>
      </c>
      <c r="D693" s="35"/>
      <c r="E693" s="34">
        <v>1</v>
      </c>
      <c r="F693" s="41">
        <v>1</v>
      </c>
      <c r="G693" s="42"/>
      <c r="H693" s="18" t="str">
        <f t="shared" si="52"/>
        <v>clickbait</v>
      </c>
      <c r="I693" s="9">
        <f t="shared" si="0"/>
        <v>1</v>
      </c>
      <c r="J693" s="45" t="str">
        <f t="shared" si="53"/>
        <v/>
      </c>
      <c r="K693" s="47">
        <f t="shared" si="54"/>
        <v>1</v>
      </c>
      <c r="L693" s="47">
        <f t="shared" si="55"/>
        <v>2</v>
      </c>
      <c r="M693" s="48">
        <f t="shared" si="56"/>
        <v>0.33333333333333331</v>
      </c>
    </row>
    <row r="694" spans="1:13" ht="19.5" customHeight="1" x14ac:dyDescent="0.2">
      <c r="A694" s="6" t="s">
        <v>700</v>
      </c>
      <c r="B694" s="7">
        <v>1</v>
      </c>
      <c r="C694" s="8"/>
      <c r="D694" s="35"/>
      <c r="E694" s="34">
        <v>1</v>
      </c>
      <c r="F694" s="41">
        <v>1</v>
      </c>
      <c r="G694" s="42"/>
      <c r="H694" s="18" t="str">
        <f t="shared" si="52"/>
        <v>non-clickbait</v>
      </c>
      <c r="I694" s="9">
        <f t="shared" si="0"/>
        <v>-1</v>
      </c>
      <c r="J694" s="45" t="str">
        <f t="shared" si="53"/>
        <v/>
      </c>
      <c r="K694" s="47">
        <f t="shared" si="54"/>
        <v>2</v>
      </c>
      <c r="L694" s="47">
        <f t="shared" si="55"/>
        <v>1</v>
      </c>
      <c r="M694" s="48">
        <f t="shared" si="56"/>
        <v>0.33333333333333331</v>
      </c>
    </row>
    <row r="695" spans="1:13" ht="19.5" customHeight="1" x14ac:dyDescent="0.2">
      <c r="A695" s="6" t="s">
        <v>701</v>
      </c>
      <c r="B695" s="8"/>
      <c r="C695" s="7">
        <v>1</v>
      </c>
      <c r="D695" s="35"/>
      <c r="E695" s="34">
        <v>1</v>
      </c>
      <c r="F695" s="41">
        <v>1</v>
      </c>
      <c r="G695" s="42"/>
      <c r="H695" s="18" t="str">
        <f t="shared" si="52"/>
        <v>clickbait</v>
      </c>
      <c r="I695" s="9">
        <f t="shared" si="0"/>
        <v>1</v>
      </c>
      <c r="J695" s="45" t="str">
        <f t="shared" si="53"/>
        <v/>
      </c>
      <c r="K695" s="47">
        <f t="shared" si="54"/>
        <v>1</v>
      </c>
      <c r="L695" s="47">
        <f t="shared" si="55"/>
        <v>2</v>
      </c>
      <c r="M695" s="48">
        <f t="shared" si="56"/>
        <v>0.33333333333333331</v>
      </c>
    </row>
    <row r="696" spans="1:13" ht="19.5" customHeight="1" x14ac:dyDescent="0.2">
      <c r="A696" s="6" t="s">
        <v>702</v>
      </c>
      <c r="B696" s="7">
        <v>1</v>
      </c>
      <c r="C696" s="8"/>
      <c r="D696" s="34">
        <v>1</v>
      </c>
      <c r="E696" s="35"/>
      <c r="F696" s="41">
        <v>1</v>
      </c>
      <c r="G696" s="42"/>
      <c r="H696" s="18" t="str">
        <f t="shared" si="52"/>
        <v>non-clickbait</v>
      </c>
      <c r="I696" s="9">
        <f t="shared" si="0"/>
        <v>-3</v>
      </c>
      <c r="J696" s="45" t="str">
        <f t="shared" si="53"/>
        <v/>
      </c>
      <c r="K696" s="47">
        <f t="shared" si="54"/>
        <v>3</v>
      </c>
      <c r="L696" s="47">
        <f t="shared" si="55"/>
        <v>0</v>
      </c>
      <c r="M696" s="48">
        <f t="shared" si="56"/>
        <v>1</v>
      </c>
    </row>
    <row r="697" spans="1:13" ht="19.5" customHeight="1" x14ac:dyDescent="0.2">
      <c r="A697" s="6" t="s">
        <v>703</v>
      </c>
      <c r="B697" s="7">
        <v>1</v>
      </c>
      <c r="C697" s="8"/>
      <c r="D697" s="34">
        <v>1</v>
      </c>
      <c r="E697" s="35"/>
      <c r="F697" s="41">
        <v>1</v>
      </c>
      <c r="G697" s="42"/>
      <c r="H697" s="18" t="str">
        <f t="shared" si="52"/>
        <v>non-clickbait</v>
      </c>
      <c r="I697" s="9">
        <f t="shared" si="0"/>
        <v>-3</v>
      </c>
      <c r="J697" s="45" t="str">
        <f t="shared" si="53"/>
        <v/>
      </c>
      <c r="K697" s="47">
        <f t="shared" si="54"/>
        <v>3</v>
      </c>
      <c r="L697" s="47">
        <f t="shared" si="55"/>
        <v>0</v>
      </c>
      <c r="M697" s="48">
        <f t="shared" si="56"/>
        <v>1</v>
      </c>
    </row>
    <row r="698" spans="1:13" ht="19.5" customHeight="1" x14ac:dyDescent="0.2">
      <c r="A698" s="6" t="s">
        <v>704</v>
      </c>
      <c r="B698" s="7">
        <v>1</v>
      </c>
      <c r="C698" s="8"/>
      <c r="D698" s="34">
        <v>1</v>
      </c>
      <c r="E698" s="35"/>
      <c r="F698" s="41">
        <v>1</v>
      </c>
      <c r="G698" s="42"/>
      <c r="H698" s="18" t="str">
        <f t="shared" si="52"/>
        <v>non-clickbait</v>
      </c>
      <c r="I698" s="9">
        <f t="shared" si="0"/>
        <v>-3</v>
      </c>
      <c r="J698" s="45" t="str">
        <f t="shared" si="53"/>
        <v/>
      </c>
      <c r="K698" s="47">
        <f t="shared" si="54"/>
        <v>3</v>
      </c>
      <c r="L698" s="47">
        <f t="shared" si="55"/>
        <v>0</v>
      </c>
      <c r="M698" s="48">
        <f t="shared" si="56"/>
        <v>1</v>
      </c>
    </row>
    <row r="699" spans="1:13" ht="19.5" customHeight="1" x14ac:dyDescent="0.2">
      <c r="A699" s="6" t="s">
        <v>705</v>
      </c>
      <c r="B699" s="7">
        <v>1</v>
      </c>
      <c r="C699" s="7"/>
      <c r="D699" s="35"/>
      <c r="E699" s="34">
        <v>1</v>
      </c>
      <c r="F699" s="41"/>
      <c r="G699" s="41">
        <v>1</v>
      </c>
      <c r="H699" s="18" t="str">
        <f t="shared" si="52"/>
        <v>clickbait</v>
      </c>
      <c r="I699" s="9">
        <f t="shared" si="0"/>
        <v>1</v>
      </c>
      <c r="J699" s="45" t="str">
        <f t="shared" si="53"/>
        <v/>
      </c>
      <c r="K699" s="47">
        <f t="shared" si="54"/>
        <v>1</v>
      </c>
      <c r="L699" s="47">
        <f t="shared" si="55"/>
        <v>2</v>
      </c>
      <c r="M699" s="48">
        <f t="shared" si="56"/>
        <v>0.33333333333333331</v>
      </c>
    </row>
    <row r="700" spans="1:13" ht="19.5" customHeight="1" x14ac:dyDescent="0.2">
      <c r="A700" s="6" t="s">
        <v>706</v>
      </c>
      <c r="B700" s="7">
        <v>1</v>
      </c>
      <c r="C700" s="8"/>
      <c r="D700" s="34">
        <v>1</v>
      </c>
      <c r="E700" s="35"/>
      <c r="F700" s="41">
        <v>1</v>
      </c>
      <c r="G700" s="42"/>
      <c r="H700" s="18" t="str">
        <f t="shared" si="52"/>
        <v>non-clickbait</v>
      </c>
      <c r="I700" s="9">
        <f t="shared" si="0"/>
        <v>-3</v>
      </c>
      <c r="J700" s="45" t="str">
        <f t="shared" si="53"/>
        <v/>
      </c>
      <c r="K700" s="47">
        <f t="shared" si="54"/>
        <v>3</v>
      </c>
      <c r="L700" s="47">
        <f t="shared" si="55"/>
        <v>0</v>
      </c>
      <c r="M700" s="48">
        <f t="shared" si="56"/>
        <v>1</v>
      </c>
    </row>
    <row r="701" spans="1:13" ht="19.5" customHeight="1" x14ac:dyDescent="0.2">
      <c r="A701" s="6" t="s">
        <v>707</v>
      </c>
      <c r="B701" s="7">
        <v>1</v>
      </c>
      <c r="C701" s="8"/>
      <c r="D701" s="35"/>
      <c r="E701" s="34">
        <v>1</v>
      </c>
      <c r="F701" s="41">
        <v>1</v>
      </c>
      <c r="G701" s="42"/>
      <c r="H701" s="18" t="str">
        <f t="shared" si="52"/>
        <v>non-clickbait</v>
      </c>
      <c r="I701" s="9">
        <f t="shared" si="0"/>
        <v>-1</v>
      </c>
      <c r="J701" s="45" t="str">
        <f t="shared" si="53"/>
        <v/>
      </c>
      <c r="K701" s="47">
        <f t="shared" si="54"/>
        <v>2</v>
      </c>
      <c r="L701" s="47">
        <f t="shared" si="55"/>
        <v>1</v>
      </c>
      <c r="M701" s="48">
        <f t="shared" si="56"/>
        <v>0.33333333333333331</v>
      </c>
    </row>
    <row r="702" spans="1:13" ht="19.5" customHeight="1" x14ac:dyDescent="0.2">
      <c r="A702" s="6" t="s">
        <v>708</v>
      </c>
      <c r="B702" s="8"/>
      <c r="C702" s="7">
        <v>1</v>
      </c>
      <c r="D702" s="35"/>
      <c r="E702" s="34">
        <v>1</v>
      </c>
      <c r="F702" s="41">
        <v>1</v>
      </c>
      <c r="G702" s="42"/>
      <c r="H702" s="18" t="str">
        <f t="shared" si="52"/>
        <v>clickbait</v>
      </c>
      <c r="I702" s="9">
        <f t="shared" si="0"/>
        <v>1</v>
      </c>
      <c r="J702" s="45" t="str">
        <f t="shared" si="53"/>
        <v/>
      </c>
      <c r="K702" s="47">
        <f t="shared" si="54"/>
        <v>1</v>
      </c>
      <c r="L702" s="47">
        <f t="shared" si="55"/>
        <v>2</v>
      </c>
      <c r="M702" s="48">
        <f t="shared" si="56"/>
        <v>0.33333333333333331</v>
      </c>
    </row>
    <row r="703" spans="1:13" ht="19.5" customHeight="1" x14ac:dyDescent="0.2">
      <c r="A703" s="6" t="s">
        <v>709</v>
      </c>
      <c r="B703" s="7">
        <v>1</v>
      </c>
      <c r="C703" s="8"/>
      <c r="D703" s="34">
        <v>1</v>
      </c>
      <c r="E703" s="35"/>
      <c r="F703" s="41">
        <v>1</v>
      </c>
      <c r="G703" s="42"/>
      <c r="H703" s="18" t="str">
        <f t="shared" si="52"/>
        <v>non-clickbait</v>
      </c>
      <c r="I703" s="9">
        <f t="shared" si="0"/>
        <v>-3</v>
      </c>
      <c r="J703" s="45" t="str">
        <f t="shared" si="53"/>
        <v/>
      </c>
      <c r="K703" s="47">
        <f t="shared" si="54"/>
        <v>3</v>
      </c>
      <c r="L703" s="47">
        <f t="shared" si="55"/>
        <v>0</v>
      </c>
      <c r="M703" s="48">
        <f t="shared" si="56"/>
        <v>1</v>
      </c>
    </row>
    <row r="704" spans="1:13" ht="19.5" customHeight="1" x14ac:dyDescent="0.2">
      <c r="A704" s="6" t="s">
        <v>710</v>
      </c>
      <c r="B704" s="7">
        <v>1</v>
      </c>
      <c r="C704" s="8"/>
      <c r="D704" s="34">
        <v>1</v>
      </c>
      <c r="E704" s="35"/>
      <c r="F704" s="41">
        <v>1</v>
      </c>
      <c r="G704" s="42"/>
      <c r="H704" s="18" t="str">
        <f t="shared" si="52"/>
        <v>non-clickbait</v>
      </c>
      <c r="I704" s="9">
        <f t="shared" si="0"/>
        <v>-3</v>
      </c>
      <c r="J704" s="45" t="str">
        <f t="shared" si="53"/>
        <v/>
      </c>
      <c r="K704" s="47">
        <f t="shared" si="54"/>
        <v>3</v>
      </c>
      <c r="L704" s="47">
        <f t="shared" si="55"/>
        <v>0</v>
      </c>
      <c r="M704" s="48">
        <f t="shared" si="56"/>
        <v>1</v>
      </c>
    </row>
    <row r="705" spans="1:13" ht="19.5" customHeight="1" x14ac:dyDescent="0.2">
      <c r="A705" s="6" t="s">
        <v>711</v>
      </c>
      <c r="B705" s="7">
        <v>1</v>
      </c>
      <c r="C705" s="8"/>
      <c r="D705" s="34">
        <v>1</v>
      </c>
      <c r="E705" s="35"/>
      <c r="F705" s="41">
        <v>1</v>
      </c>
      <c r="G705" s="42"/>
      <c r="H705" s="18" t="str">
        <f t="shared" si="52"/>
        <v>non-clickbait</v>
      </c>
      <c r="I705" s="9">
        <f t="shared" si="0"/>
        <v>-3</v>
      </c>
      <c r="J705" s="45" t="str">
        <f t="shared" si="53"/>
        <v/>
      </c>
      <c r="K705" s="47">
        <f t="shared" si="54"/>
        <v>3</v>
      </c>
      <c r="L705" s="47">
        <f t="shared" si="55"/>
        <v>0</v>
      </c>
      <c r="M705" s="48">
        <f t="shared" si="56"/>
        <v>1</v>
      </c>
    </row>
    <row r="706" spans="1:13" ht="19.5" customHeight="1" x14ac:dyDescent="0.2">
      <c r="A706" s="6" t="s">
        <v>712</v>
      </c>
      <c r="B706" s="7">
        <v>1</v>
      </c>
      <c r="C706" s="8"/>
      <c r="D706" s="34">
        <v>1</v>
      </c>
      <c r="E706" s="35"/>
      <c r="F706" s="41">
        <v>1</v>
      </c>
      <c r="G706" s="42"/>
      <c r="H706" s="18" t="str">
        <f t="shared" si="52"/>
        <v>non-clickbait</v>
      </c>
      <c r="I706" s="9">
        <f t="shared" si="0"/>
        <v>-3</v>
      </c>
      <c r="J706" s="45" t="str">
        <f t="shared" si="53"/>
        <v/>
      </c>
      <c r="K706" s="47">
        <f t="shared" si="54"/>
        <v>3</v>
      </c>
      <c r="L706" s="47">
        <f t="shared" si="55"/>
        <v>0</v>
      </c>
      <c r="M706" s="48">
        <f t="shared" si="56"/>
        <v>1</v>
      </c>
    </row>
    <row r="707" spans="1:13" ht="19.5" customHeight="1" x14ac:dyDescent="0.2">
      <c r="A707" s="6" t="s">
        <v>713</v>
      </c>
      <c r="B707" s="7">
        <v>1</v>
      </c>
      <c r="C707" s="8"/>
      <c r="D707" s="34">
        <v>1</v>
      </c>
      <c r="E707" s="35"/>
      <c r="F707" s="41">
        <v>1</v>
      </c>
      <c r="G707" s="42"/>
      <c r="H707" s="18" t="str">
        <f t="shared" si="52"/>
        <v>non-clickbait</v>
      </c>
      <c r="I707" s="9">
        <f t="shared" si="0"/>
        <v>-3</v>
      </c>
      <c r="J707" s="45" t="str">
        <f t="shared" si="53"/>
        <v/>
      </c>
      <c r="K707" s="47">
        <f t="shared" si="54"/>
        <v>3</v>
      </c>
      <c r="L707" s="47">
        <f t="shared" si="55"/>
        <v>0</v>
      </c>
      <c r="M707" s="48">
        <f t="shared" si="56"/>
        <v>1</v>
      </c>
    </row>
    <row r="708" spans="1:13" ht="19.5" customHeight="1" x14ac:dyDescent="0.2">
      <c r="A708" s="6" t="s">
        <v>714</v>
      </c>
      <c r="B708" s="7">
        <v>1</v>
      </c>
      <c r="C708" s="8"/>
      <c r="D708" s="35"/>
      <c r="E708" s="34">
        <v>1</v>
      </c>
      <c r="F708" s="41">
        <v>1</v>
      </c>
      <c r="G708" s="42"/>
      <c r="H708" s="18" t="str">
        <f t="shared" ref="H708:H771" si="57">IF(I708&gt;0, "clickbait", "non-clickbait")</f>
        <v>non-clickbait</v>
      </c>
      <c r="I708" s="9">
        <f t="shared" si="0"/>
        <v>-1</v>
      </c>
      <c r="J708" s="45" t="str">
        <f t="shared" ref="J708:J771" si="58">IF(SUM(B708:G708)&lt;&gt;3,"NOTYET","")</f>
        <v/>
      </c>
      <c r="K708" s="47">
        <f t="shared" ref="K708:K771" si="59">B708+D708+F708</f>
        <v>2</v>
      </c>
      <c r="L708" s="47">
        <f t="shared" ref="L708:L771" si="60">C708+E708+G708</f>
        <v>1</v>
      </c>
      <c r="M708" s="48">
        <f t="shared" ref="M708:M771" si="61">(K708^2 + L708^2 -3)/6</f>
        <v>0.33333333333333331</v>
      </c>
    </row>
    <row r="709" spans="1:13" ht="19.5" customHeight="1" x14ac:dyDescent="0.2">
      <c r="A709" s="6" t="s">
        <v>715</v>
      </c>
      <c r="B709" s="7">
        <v>1</v>
      </c>
      <c r="C709" s="8"/>
      <c r="D709" s="35"/>
      <c r="E709" s="34">
        <v>1</v>
      </c>
      <c r="F709" s="41">
        <v>1</v>
      </c>
      <c r="G709" s="42"/>
      <c r="H709" s="18" t="str">
        <f t="shared" si="57"/>
        <v>non-clickbait</v>
      </c>
      <c r="I709" s="9">
        <f t="shared" si="0"/>
        <v>-1</v>
      </c>
      <c r="J709" s="45" t="str">
        <f t="shared" si="58"/>
        <v/>
      </c>
      <c r="K709" s="47">
        <f t="shared" si="59"/>
        <v>2</v>
      </c>
      <c r="L709" s="47">
        <f t="shared" si="60"/>
        <v>1</v>
      </c>
      <c r="M709" s="48">
        <f t="shared" si="61"/>
        <v>0.33333333333333331</v>
      </c>
    </row>
    <row r="710" spans="1:13" ht="19.5" customHeight="1" x14ac:dyDescent="0.2">
      <c r="A710" s="6" t="s">
        <v>716</v>
      </c>
      <c r="B710" s="7">
        <v>1</v>
      </c>
      <c r="C710" s="8"/>
      <c r="D710" s="34">
        <v>1</v>
      </c>
      <c r="E710" s="35"/>
      <c r="F710" s="41">
        <v>1</v>
      </c>
      <c r="G710" s="42"/>
      <c r="H710" s="18" t="str">
        <f t="shared" si="57"/>
        <v>non-clickbait</v>
      </c>
      <c r="I710" s="9">
        <f t="shared" si="0"/>
        <v>-3</v>
      </c>
      <c r="J710" s="45" t="str">
        <f t="shared" si="58"/>
        <v/>
      </c>
      <c r="K710" s="47">
        <f t="shared" si="59"/>
        <v>3</v>
      </c>
      <c r="L710" s="47">
        <f t="shared" si="60"/>
        <v>0</v>
      </c>
      <c r="M710" s="48">
        <f t="shared" si="61"/>
        <v>1</v>
      </c>
    </row>
    <row r="711" spans="1:13" ht="19.5" customHeight="1" x14ac:dyDescent="0.2">
      <c r="A711" s="6" t="s">
        <v>717</v>
      </c>
      <c r="B711" s="7">
        <v>1</v>
      </c>
      <c r="C711" s="8"/>
      <c r="D711" s="35"/>
      <c r="E711" s="34">
        <v>1</v>
      </c>
      <c r="F711" s="41">
        <v>1</v>
      </c>
      <c r="G711" s="42"/>
      <c r="H711" s="18" t="str">
        <f t="shared" si="57"/>
        <v>non-clickbait</v>
      </c>
      <c r="I711" s="9">
        <f t="shared" si="0"/>
        <v>-1</v>
      </c>
      <c r="J711" s="45" t="str">
        <f t="shared" si="58"/>
        <v/>
      </c>
      <c r="K711" s="47">
        <f t="shared" si="59"/>
        <v>2</v>
      </c>
      <c r="L711" s="47">
        <f t="shared" si="60"/>
        <v>1</v>
      </c>
      <c r="M711" s="48">
        <f t="shared" si="61"/>
        <v>0.33333333333333331</v>
      </c>
    </row>
    <row r="712" spans="1:13" ht="19.5" customHeight="1" x14ac:dyDescent="0.2">
      <c r="A712" s="6" t="s">
        <v>718</v>
      </c>
      <c r="B712" s="7">
        <v>1</v>
      </c>
      <c r="C712" s="8"/>
      <c r="D712" s="35"/>
      <c r="E712" s="34">
        <v>1</v>
      </c>
      <c r="F712" s="41">
        <v>1</v>
      </c>
      <c r="G712" s="42"/>
      <c r="H712" s="18" t="str">
        <f t="shared" si="57"/>
        <v>non-clickbait</v>
      </c>
      <c r="I712" s="9">
        <f t="shared" si="0"/>
        <v>-1</v>
      </c>
      <c r="J712" s="45" t="str">
        <f t="shared" si="58"/>
        <v/>
      </c>
      <c r="K712" s="47">
        <f t="shared" si="59"/>
        <v>2</v>
      </c>
      <c r="L712" s="47">
        <f t="shared" si="60"/>
        <v>1</v>
      </c>
      <c r="M712" s="48">
        <f t="shared" si="61"/>
        <v>0.33333333333333331</v>
      </c>
    </row>
    <row r="713" spans="1:13" ht="19.5" customHeight="1" x14ac:dyDescent="0.2">
      <c r="A713" s="6" t="s">
        <v>719</v>
      </c>
      <c r="B713" s="8"/>
      <c r="C713" s="7">
        <v>1</v>
      </c>
      <c r="D713" s="35"/>
      <c r="E713" s="34">
        <v>1</v>
      </c>
      <c r="F713" s="41">
        <v>1</v>
      </c>
      <c r="G713" s="42"/>
      <c r="H713" s="18" t="str">
        <f t="shared" si="57"/>
        <v>clickbait</v>
      </c>
      <c r="I713" s="9">
        <f t="shared" si="0"/>
        <v>1</v>
      </c>
      <c r="J713" s="45" t="str">
        <f t="shared" si="58"/>
        <v/>
      </c>
      <c r="K713" s="47">
        <f t="shared" si="59"/>
        <v>1</v>
      </c>
      <c r="L713" s="47">
        <f t="shared" si="60"/>
        <v>2</v>
      </c>
      <c r="M713" s="48">
        <f t="shared" si="61"/>
        <v>0.33333333333333331</v>
      </c>
    </row>
    <row r="714" spans="1:13" ht="19.5" customHeight="1" x14ac:dyDescent="0.2">
      <c r="A714" s="6" t="s">
        <v>720</v>
      </c>
      <c r="B714" s="7">
        <v>1</v>
      </c>
      <c r="C714" s="8"/>
      <c r="D714" s="35"/>
      <c r="E714" s="34">
        <v>1</v>
      </c>
      <c r="F714" s="41">
        <v>1</v>
      </c>
      <c r="G714" s="42"/>
      <c r="H714" s="18" t="str">
        <f t="shared" si="57"/>
        <v>non-clickbait</v>
      </c>
      <c r="I714" s="9">
        <f t="shared" si="0"/>
        <v>-1</v>
      </c>
      <c r="J714" s="45" t="str">
        <f t="shared" si="58"/>
        <v/>
      </c>
      <c r="K714" s="47">
        <f t="shared" si="59"/>
        <v>2</v>
      </c>
      <c r="L714" s="47">
        <f t="shared" si="60"/>
        <v>1</v>
      </c>
      <c r="M714" s="48">
        <f t="shared" si="61"/>
        <v>0.33333333333333331</v>
      </c>
    </row>
    <row r="715" spans="1:13" ht="19.5" customHeight="1" x14ac:dyDescent="0.2">
      <c r="A715" s="6" t="s">
        <v>721</v>
      </c>
      <c r="B715" s="7">
        <v>1</v>
      </c>
      <c r="C715" s="8"/>
      <c r="D715" s="34">
        <v>1</v>
      </c>
      <c r="E715" s="35"/>
      <c r="F715" s="41">
        <v>1</v>
      </c>
      <c r="G715" s="42"/>
      <c r="H715" s="18" t="str">
        <f t="shared" si="57"/>
        <v>non-clickbait</v>
      </c>
      <c r="I715" s="9">
        <f t="shared" si="0"/>
        <v>-3</v>
      </c>
      <c r="J715" s="45" t="str">
        <f t="shared" si="58"/>
        <v/>
      </c>
      <c r="K715" s="47">
        <f t="shared" si="59"/>
        <v>3</v>
      </c>
      <c r="L715" s="47">
        <f t="shared" si="60"/>
        <v>0</v>
      </c>
      <c r="M715" s="48">
        <f t="shared" si="61"/>
        <v>1</v>
      </c>
    </row>
    <row r="716" spans="1:13" ht="19.5" customHeight="1" x14ac:dyDescent="0.2">
      <c r="A716" s="6" t="s">
        <v>722</v>
      </c>
      <c r="B716" s="7">
        <v>1</v>
      </c>
      <c r="C716" s="8"/>
      <c r="D716" s="34">
        <v>1</v>
      </c>
      <c r="E716" s="35"/>
      <c r="F716" s="41">
        <v>1</v>
      </c>
      <c r="G716" s="42"/>
      <c r="H716" s="18" t="str">
        <f t="shared" si="57"/>
        <v>non-clickbait</v>
      </c>
      <c r="I716" s="9">
        <f t="shared" si="0"/>
        <v>-3</v>
      </c>
      <c r="J716" s="45" t="str">
        <f t="shared" si="58"/>
        <v/>
      </c>
      <c r="K716" s="47">
        <f t="shared" si="59"/>
        <v>3</v>
      </c>
      <c r="L716" s="47">
        <f t="shared" si="60"/>
        <v>0</v>
      </c>
      <c r="M716" s="48">
        <f t="shared" si="61"/>
        <v>1</v>
      </c>
    </row>
    <row r="717" spans="1:13" ht="19.5" customHeight="1" x14ac:dyDescent="0.2">
      <c r="A717" s="6" t="s">
        <v>723</v>
      </c>
      <c r="B717" s="7">
        <v>1</v>
      </c>
      <c r="C717" s="8"/>
      <c r="D717" s="34">
        <v>1</v>
      </c>
      <c r="E717" s="35"/>
      <c r="F717" s="41">
        <v>1</v>
      </c>
      <c r="G717" s="42"/>
      <c r="H717" s="18" t="str">
        <f t="shared" si="57"/>
        <v>non-clickbait</v>
      </c>
      <c r="I717" s="9">
        <f t="shared" si="0"/>
        <v>-3</v>
      </c>
      <c r="J717" s="45" t="str">
        <f t="shared" si="58"/>
        <v/>
      </c>
      <c r="K717" s="47">
        <f t="shared" si="59"/>
        <v>3</v>
      </c>
      <c r="L717" s="47">
        <f t="shared" si="60"/>
        <v>0</v>
      </c>
      <c r="M717" s="48">
        <f t="shared" si="61"/>
        <v>1</v>
      </c>
    </row>
    <row r="718" spans="1:13" ht="19.5" customHeight="1" x14ac:dyDescent="0.2">
      <c r="A718" s="6" t="s">
        <v>724</v>
      </c>
      <c r="B718" s="7">
        <v>1</v>
      </c>
      <c r="C718" s="8"/>
      <c r="D718" s="34">
        <v>1</v>
      </c>
      <c r="E718" s="35"/>
      <c r="F718" s="41">
        <v>1</v>
      </c>
      <c r="G718" s="42"/>
      <c r="H718" s="18" t="str">
        <f t="shared" si="57"/>
        <v>non-clickbait</v>
      </c>
      <c r="I718" s="9">
        <f t="shared" si="0"/>
        <v>-3</v>
      </c>
      <c r="J718" s="45" t="str">
        <f t="shared" si="58"/>
        <v/>
      </c>
      <c r="K718" s="47">
        <f t="shared" si="59"/>
        <v>3</v>
      </c>
      <c r="L718" s="47">
        <f t="shared" si="60"/>
        <v>0</v>
      </c>
      <c r="M718" s="48">
        <f t="shared" si="61"/>
        <v>1</v>
      </c>
    </row>
    <row r="719" spans="1:13" ht="19.5" customHeight="1" x14ac:dyDescent="0.2">
      <c r="A719" s="6" t="s">
        <v>725</v>
      </c>
      <c r="B719" s="7">
        <v>1</v>
      </c>
      <c r="C719" s="8"/>
      <c r="D719" s="34">
        <v>1</v>
      </c>
      <c r="E719" s="35"/>
      <c r="F719" s="41">
        <v>1</v>
      </c>
      <c r="G719" s="42"/>
      <c r="H719" s="18" t="str">
        <f t="shared" si="57"/>
        <v>non-clickbait</v>
      </c>
      <c r="I719" s="9">
        <f t="shared" si="0"/>
        <v>-3</v>
      </c>
      <c r="J719" s="45" t="str">
        <f t="shared" si="58"/>
        <v/>
      </c>
      <c r="K719" s="47">
        <f t="shared" si="59"/>
        <v>3</v>
      </c>
      <c r="L719" s="47">
        <f t="shared" si="60"/>
        <v>0</v>
      </c>
      <c r="M719" s="48">
        <f t="shared" si="61"/>
        <v>1</v>
      </c>
    </row>
    <row r="720" spans="1:13" ht="19.5" customHeight="1" x14ac:dyDescent="0.2">
      <c r="A720" s="6" t="s">
        <v>726</v>
      </c>
      <c r="B720" s="7">
        <v>1</v>
      </c>
      <c r="C720" s="8"/>
      <c r="D720" s="34">
        <v>1</v>
      </c>
      <c r="E720" s="35"/>
      <c r="F720" s="41">
        <v>1</v>
      </c>
      <c r="G720" s="42"/>
      <c r="H720" s="18" t="str">
        <f t="shared" si="57"/>
        <v>non-clickbait</v>
      </c>
      <c r="I720" s="9">
        <f t="shared" si="0"/>
        <v>-3</v>
      </c>
      <c r="J720" s="45" t="str">
        <f t="shared" si="58"/>
        <v/>
      </c>
      <c r="K720" s="47">
        <f t="shared" si="59"/>
        <v>3</v>
      </c>
      <c r="L720" s="47">
        <f t="shared" si="60"/>
        <v>0</v>
      </c>
      <c r="M720" s="48">
        <f t="shared" si="61"/>
        <v>1</v>
      </c>
    </row>
    <row r="721" spans="1:13" ht="19.5" customHeight="1" x14ac:dyDescent="0.2">
      <c r="A721" s="6" t="s">
        <v>727</v>
      </c>
      <c r="B721" s="7">
        <v>1</v>
      </c>
      <c r="C721" s="8"/>
      <c r="D721" s="34">
        <v>1</v>
      </c>
      <c r="E721" s="35"/>
      <c r="F721" s="41">
        <v>1</v>
      </c>
      <c r="G721" s="42"/>
      <c r="H721" s="18" t="str">
        <f t="shared" si="57"/>
        <v>non-clickbait</v>
      </c>
      <c r="I721" s="9">
        <f t="shared" si="0"/>
        <v>-3</v>
      </c>
      <c r="J721" s="45" t="str">
        <f t="shared" si="58"/>
        <v/>
      </c>
      <c r="K721" s="47">
        <f t="shared" si="59"/>
        <v>3</v>
      </c>
      <c r="L721" s="47">
        <f t="shared" si="60"/>
        <v>0</v>
      </c>
      <c r="M721" s="48">
        <f t="shared" si="61"/>
        <v>1</v>
      </c>
    </row>
    <row r="722" spans="1:13" ht="19.5" customHeight="1" x14ac:dyDescent="0.2">
      <c r="A722" s="6" t="s">
        <v>728</v>
      </c>
      <c r="B722" s="8"/>
      <c r="C722" s="7">
        <v>1</v>
      </c>
      <c r="D722" s="35"/>
      <c r="E722" s="34">
        <v>1</v>
      </c>
      <c r="F722" s="42"/>
      <c r="G722" s="41">
        <v>1</v>
      </c>
      <c r="H722" s="18" t="str">
        <f t="shared" si="57"/>
        <v>clickbait</v>
      </c>
      <c r="I722" s="9">
        <f t="shared" si="0"/>
        <v>3</v>
      </c>
      <c r="J722" s="45" t="str">
        <f t="shared" si="58"/>
        <v/>
      </c>
      <c r="K722" s="47">
        <f t="shared" si="59"/>
        <v>0</v>
      </c>
      <c r="L722" s="47">
        <f t="shared" si="60"/>
        <v>3</v>
      </c>
      <c r="M722" s="48">
        <f t="shared" si="61"/>
        <v>1</v>
      </c>
    </row>
    <row r="723" spans="1:13" ht="19.5" customHeight="1" x14ac:dyDescent="0.2">
      <c r="A723" s="6" t="s">
        <v>729</v>
      </c>
      <c r="B723" s="7">
        <v>1</v>
      </c>
      <c r="C723" s="8"/>
      <c r="D723" s="34">
        <v>1</v>
      </c>
      <c r="E723" s="35"/>
      <c r="F723" s="41">
        <v>1</v>
      </c>
      <c r="G723" s="42"/>
      <c r="H723" s="18" t="str">
        <f t="shared" si="57"/>
        <v>non-clickbait</v>
      </c>
      <c r="I723" s="9">
        <f t="shared" si="0"/>
        <v>-3</v>
      </c>
      <c r="J723" s="45" t="str">
        <f t="shared" si="58"/>
        <v/>
      </c>
      <c r="K723" s="47">
        <f t="shared" si="59"/>
        <v>3</v>
      </c>
      <c r="L723" s="47">
        <f t="shared" si="60"/>
        <v>0</v>
      </c>
      <c r="M723" s="48">
        <f t="shared" si="61"/>
        <v>1</v>
      </c>
    </row>
    <row r="724" spans="1:13" ht="19.5" customHeight="1" x14ac:dyDescent="0.2">
      <c r="A724" s="6" t="s">
        <v>730</v>
      </c>
      <c r="B724" s="7">
        <v>1</v>
      </c>
      <c r="C724" s="8"/>
      <c r="D724" s="34">
        <v>1</v>
      </c>
      <c r="E724" s="35"/>
      <c r="F724" s="41">
        <v>1</v>
      </c>
      <c r="G724" s="42"/>
      <c r="H724" s="18" t="str">
        <f t="shared" si="57"/>
        <v>non-clickbait</v>
      </c>
      <c r="I724" s="9">
        <f t="shared" si="0"/>
        <v>-3</v>
      </c>
      <c r="J724" s="45" t="str">
        <f t="shared" si="58"/>
        <v/>
      </c>
      <c r="K724" s="47">
        <f t="shared" si="59"/>
        <v>3</v>
      </c>
      <c r="L724" s="47">
        <f t="shared" si="60"/>
        <v>0</v>
      </c>
      <c r="M724" s="48">
        <f t="shared" si="61"/>
        <v>1</v>
      </c>
    </row>
    <row r="725" spans="1:13" ht="19.5" customHeight="1" x14ac:dyDescent="0.2">
      <c r="A725" s="6" t="s">
        <v>731</v>
      </c>
      <c r="B725" s="7">
        <v>1</v>
      </c>
      <c r="C725" s="8"/>
      <c r="D725" s="35"/>
      <c r="E725" s="34">
        <v>1</v>
      </c>
      <c r="F725" s="41">
        <v>1</v>
      </c>
      <c r="G725" s="42"/>
      <c r="H725" s="18" t="str">
        <f t="shared" si="57"/>
        <v>non-clickbait</v>
      </c>
      <c r="I725" s="9">
        <f t="shared" si="0"/>
        <v>-1</v>
      </c>
      <c r="J725" s="45" t="str">
        <f t="shared" si="58"/>
        <v/>
      </c>
      <c r="K725" s="47">
        <f t="shared" si="59"/>
        <v>2</v>
      </c>
      <c r="L725" s="47">
        <f t="shared" si="60"/>
        <v>1</v>
      </c>
      <c r="M725" s="48">
        <f t="shared" si="61"/>
        <v>0.33333333333333331</v>
      </c>
    </row>
    <row r="726" spans="1:13" ht="19.5" customHeight="1" x14ac:dyDescent="0.2">
      <c r="A726" s="6" t="s">
        <v>732</v>
      </c>
      <c r="B726" s="7">
        <v>1</v>
      </c>
      <c r="C726" s="8"/>
      <c r="D726" s="34">
        <v>1</v>
      </c>
      <c r="E726" s="35"/>
      <c r="F726" s="41">
        <v>1</v>
      </c>
      <c r="G726" s="42"/>
      <c r="H726" s="18" t="str">
        <f t="shared" si="57"/>
        <v>non-clickbait</v>
      </c>
      <c r="I726" s="9">
        <f t="shared" si="0"/>
        <v>-3</v>
      </c>
      <c r="J726" s="45" t="str">
        <f t="shared" si="58"/>
        <v/>
      </c>
      <c r="K726" s="47">
        <f t="shared" si="59"/>
        <v>3</v>
      </c>
      <c r="L726" s="47">
        <f t="shared" si="60"/>
        <v>0</v>
      </c>
      <c r="M726" s="48">
        <f t="shared" si="61"/>
        <v>1</v>
      </c>
    </row>
    <row r="727" spans="1:13" ht="19.5" customHeight="1" x14ac:dyDescent="0.2">
      <c r="A727" s="6" t="s">
        <v>733</v>
      </c>
      <c r="B727" s="7">
        <v>1</v>
      </c>
      <c r="C727" s="8"/>
      <c r="D727" s="34">
        <v>1</v>
      </c>
      <c r="E727" s="35"/>
      <c r="F727" s="41">
        <v>1</v>
      </c>
      <c r="G727" s="42"/>
      <c r="H727" s="18" t="str">
        <f t="shared" si="57"/>
        <v>non-clickbait</v>
      </c>
      <c r="I727" s="9">
        <f t="shared" si="0"/>
        <v>-3</v>
      </c>
      <c r="J727" s="45" t="str">
        <f t="shared" si="58"/>
        <v/>
      </c>
      <c r="K727" s="47">
        <f t="shared" si="59"/>
        <v>3</v>
      </c>
      <c r="L727" s="47">
        <f t="shared" si="60"/>
        <v>0</v>
      </c>
      <c r="M727" s="48">
        <f t="shared" si="61"/>
        <v>1</v>
      </c>
    </row>
    <row r="728" spans="1:13" ht="19.5" customHeight="1" x14ac:dyDescent="0.2">
      <c r="A728" s="6" t="s">
        <v>734</v>
      </c>
      <c r="B728" s="8"/>
      <c r="C728" s="7">
        <v>1</v>
      </c>
      <c r="D728" s="35"/>
      <c r="E728" s="34">
        <v>1</v>
      </c>
      <c r="F728" s="41">
        <v>1</v>
      </c>
      <c r="G728" s="42"/>
      <c r="H728" s="18" t="str">
        <f t="shared" si="57"/>
        <v>clickbait</v>
      </c>
      <c r="I728" s="9">
        <f t="shared" si="0"/>
        <v>1</v>
      </c>
      <c r="J728" s="45" t="str">
        <f t="shared" si="58"/>
        <v/>
      </c>
      <c r="K728" s="47">
        <f t="shared" si="59"/>
        <v>1</v>
      </c>
      <c r="L728" s="47">
        <f t="shared" si="60"/>
        <v>2</v>
      </c>
      <c r="M728" s="48">
        <f t="shared" si="61"/>
        <v>0.33333333333333331</v>
      </c>
    </row>
    <row r="729" spans="1:13" ht="19.5" customHeight="1" x14ac:dyDescent="0.2">
      <c r="A729" s="6" t="s">
        <v>735</v>
      </c>
      <c r="B729" s="7">
        <v>1</v>
      </c>
      <c r="C729" s="8"/>
      <c r="D729" s="34">
        <v>1</v>
      </c>
      <c r="E729" s="35"/>
      <c r="F729" s="41">
        <v>1</v>
      </c>
      <c r="G729" s="42"/>
      <c r="H729" s="18" t="str">
        <f t="shared" si="57"/>
        <v>non-clickbait</v>
      </c>
      <c r="I729" s="9">
        <f t="shared" si="0"/>
        <v>-3</v>
      </c>
      <c r="J729" s="45" t="str">
        <f t="shared" si="58"/>
        <v/>
      </c>
      <c r="K729" s="47">
        <f t="shared" si="59"/>
        <v>3</v>
      </c>
      <c r="L729" s="47">
        <f t="shared" si="60"/>
        <v>0</v>
      </c>
      <c r="M729" s="48">
        <f t="shared" si="61"/>
        <v>1</v>
      </c>
    </row>
    <row r="730" spans="1:13" ht="19.5" customHeight="1" x14ac:dyDescent="0.2">
      <c r="A730" s="6" t="s">
        <v>736</v>
      </c>
      <c r="B730" s="7">
        <v>1</v>
      </c>
      <c r="C730" s="8"/>
      <c r="D730" s="34">
        <v>1</v>
      </c>
      <c r="E730" s="35"/>
      <c r="F730" s="41">
        <v>1</v>
      </c>
      <c r="G730" s="42"/>
      <c r="H730" s="18" t="str">
        <f t="shared" si="57"/>
        <v>non-clickbait</v>
      </c>
      <c r="I730" s="9">
        <f t="shared" si="0"/>
        <v>-3</v>
      </c>
      <c r="J730" s="45" t="str">
        <f t="shared" si="58"/>
        <v/>
      </c>
      <c r="K730" s="47">
        <f t="shared" si="59"/>
        <v>3</v>
      </c>
      <c r="L730" s="47">
        <f t="shared" si="60"/>
        <v>0</v>
      </c>
      <c r="M730" s="48">
        <f t="shared" si="61"/>
        <v>1</v>
      </c>
    </row>
    <row r="731" spans="1:13" ht="19.5" customHeight="1" x14ac:dyDescent="0.2">
      <c r="A731" s="6" t="s">
        <v>737</v>
      </c>
      <c r="B731" s="7">
        <v>1</v>
      </c>
      <c r="C731" s="8"/>
      <c r="D731" s="34">
        <v>1</v>
      </c>
      <c r="E731" s="35"/>
      <c r="F731" s="41">
        <v>1</v>
      </c>
      <c r="G731" s="42"/>
      <c r="H731" s="18" t="str">
        <f t="shared" si="57"/>
        <v>non-clickbait</v>
      </c>
      <c r="I731" s="9">
        <f t="shared" si="0"/>
        <v>-3</v>
      </c>
      <c r="J731" s="45" t="str">
        <f t="shared" si="58"/>
        <v/>
      </c>
      <c r="K731" s="47">
        <f t="shared" si="59"/>
        <v>3</v>
      </c>
      <c r="L731" s="47">
        <f t="shared" si="60"/>
        <v>0</v>
      </c>
      <c r="M731" s="48">
        <f t="shared" si="61"/>
        <v>1</v>
      </c>
    </row>
    <row r="732" spans="1:13" ht="19.5" customHeight="1" x14ac:dyDescent="0.2">
      <c r="A732" s="6" t="s">
        <v>738</v>
      </c>
      <c r="B732" s="7">
        <v>1</v>
      </c>
      <c r="C732" s="7"/>
      <c r="D732" s="35"/>
      <c r="E732" s="34">
        <v>1</v>
      </c>
      <c r="F732" s="41">
        <v>1</v>
      </c>
      <c r="G732" s="42"/>
      <c r="H732" s="18" t="str">
        <f t="shared" si="57"/>
        <v>non-clickbait</v>
      </c>
      <c r="I732" s="9">
        <f t="shared" si="0"/>
        <v>-1</v>
      </c>
      <c r="J732" s="45" t="str">
        <f t="shared" si="58"/>
        <v/>
      </c>
      <c r="K732" s="47">
        <f t="shared" si="59"/>
        <v>2</v>
      </c>
      <c r="L732" s="47">
        <f t="shared" si="60"/>
        <v>1</v>
      </c>
      <c r="M732" s="48">
        <f t="shared" si="61"/>
        <v>0.33333333333333331</v>
      </c>
    </row>
    <row r="733" spans="1:13" ht="19.5" customHeight="1" x14ac:dyDescent="0.2">
      <c r="A733" s="6" t="s">
        <v>739</v>
      </c>
      <c r="B733" s="7">
        <v>1</v>
      </c>
      <c r="C733" s="8"/>
      <c r="D733" s="34">
        <v>1</v>
      </c>
      <c r="E733" s="34"/>
      <c r="F733" s="41">
        <v>1</v>
      </c>
      <c r="G733" s="42"/>
      <c r="H733" s="18" t="str">
        <f t="shared" si="57"/>
        <v>non-clickbait</v>
      </c>
      <c r="I733" s="9">
        <f t="shared" si="0"/>
        <v>-3</v>
      </c>
      <c r="J733" s="45" t="str">
        <f t="shared" si="58"/>
        <v/>
      </c>
      <c r="K733" s="47">
        <f t="shared" si="59"/>
        <v>3</v>
      </c>
      <c r="L733" s="47">
        <f t="shared" si="60"/>
        <v>0</v>
      </c>
      <c r="M733" s="48">
        <f t="shared" si="61"/>
        <v>1</v>
      </c>
    </row>
    <row r="734" spans="1:13" ht="19.5" customHeight="1" x14ac:dyDescent="0.2">
      <c r="A734" s="6" t="s">
        <v>740</v>
      </c>
      <c r="B734" s="8"/>
      <c r="C734" s="7">
        <v>1</v>
      </c>
      <c r="D734" s="35"/>
      <c r="E734" s="34">
        <v>1</v>
      </c>
      <c r="F734" s="41">
        <v>1</v>
      </c>
      <c r="G734" s="42"/>
      <c r="H734" s="18" t="str">
        <f t="shared" si="57"/>
        <v>clickbait</v>
      </c>
      <c r="I734" s="9">
        <f t="shared" si="0"/>
        <v>1</v>
      </c>
      <c r="J734" s="45" t="str">
        <f t="shared" si="58"/>
        <v/>
      </c>
      <c r="K734" s="47">
        <f t="shared" si="59"/>
        <v>1</v>
      </c>
      <c r="L734" s="47">
        <f t="shared" si="60"/>
        <v>2</v>
      </c>
      <c r="M734" s="48">
        <f t="shared" si="61"/>
        <v>0.33333333333333331</v>
      </c>
    </row>
    <row r="735" spans="1:13" ht="19.5" customHeight="1" x14ac:dyDescent="0.2">
      <c r="A735" s="6" t="s">
        <v>741</v>
      </c>
      <c r="B735" s="7">
        <v>1</v>
      </c>
      <c r="C735" s="8"/>
      <c r="D735" s="34">
        <v>1</v>
      </c>
      <c r="E735" s="35"/>
      <c r="F735" s="41">
        <v>1</v>
      </c>
      <c r="G735" s="42"/>
      <c r="H735" s="18" t="str">
        <f t="shared" si="57"/>
        <v>non-clickbait</v>
      </c>
      <c r="I735" s="9">
        <f t="shared" si="0"/>
        <v>-3</v>
      </c>
      <c r="J735" s="45" t="str">
        <f t="shared" si="58"/>
        <v/>
      </c>
      <c r="K735" s="47">
        <f t="shared" si="59"/>
        <v>3</v>
      </c>
      <c r="L735" s="47">
        <f t="shared" si="60"/>
        <v>0</v>
      </c>
      <c r="M735" s="48">
        <f t="shared" si="61"/>
        <v>1</v>
      </c>
    </row>
    <row r="736" spans="1:13" ht="19.5" customHeight="1" x14ac:dyDescent="0.2">
      <c r="A736" s="6" t="s">
        <v>742</v>
      </c>
      <c r="B736" s="7">
        <v>1</v>
      </c>
      <c r="C736" s="8"/>
      <c r="D736" s="35"/>
      <c r="E736" s="34">
        <v>1</v>
      </c>
      <c r="F736" s="41">
        <v>1</v>
      </c>
      <c r="G736" s="42"/>
      <c r="H736" s="18" t="str">
        <f t="shared" si="57"/>
        <v>non-clickbait</v>
      </c>
      <c r="I736" s="9">
        <f t="shared" si="0"/>
        <v>-1</v>
      </c>
      <c r="J736" s="45" t="str">
        <f t="shared" si="58"/>
        <v/>
      </c>
      <c r="K736" s="47">
        <f t="shared" si="59"/>
        <v>2</v>
      </c>
      <c r="L736" s="47">
        <f t="shared" si="60"/>
        <v>1</v>
      </c>
      <c r="M736" s="48">
        <f t="shared" si="61"/>
        <v>0.33333333333333331</v>
      </c>
    </row>
    <row r="737" spans="1:13" ht="19.5" customHeight="1" x14ac:dyDescent="0.2">
      <c r="A737" s="6" t="s">
        <v>743</v>
      </c>
      <c r="B737" s="7">
        <v>1</v>
      </c>
      <c r="C737" s="8"/>
      <c r="D737" s="34">
        <v>1</v>
      </c>
      <c r="E737" s="35"/>
      <c r="F737" s="41">
        <v>1</v>
      </c>
      <c r="G737" s="42"/>
      <c r="H737" s="18" t="str">
        <f t="shared" si="57"/>
        <v>non-clickbait</v>
      </c>
      <c r="I737" s="9">
        <f t="shared" si="0"/>
        <v>-3</v>
      </c>
      <c r="J737" s="45" t="str">
        <f t="shared" si="58"/>
        <v/>
      </c>
      <c r="K737" s="47">
        <f t="shared" si="59"/>
        <v>3</v>
      </c>
      <c r="L737" s="47">
        <f t="shared" si="60"/>
        <v>0</v>
      </c>
      <c r="M737" s="48">
        <f t="shared" si="61"/>
        <v>1</v>
      </c>
    </row>
    <row r="738" spans="1:13" ht="19.5" customHeight="1" x14ac:dyDescent="0.2">
      <c r="A738" s="6" t="s">
        <v>744</v>
      </c>
      <c r="B738" s="7">
        <v>1</v>
      </c>
      <c r="C738" s="8"/>
      <c r="D738" s="35"/>
      <c r="E738" s="34">
        <v>1</v>
      </c>
      <c r="F738" s="41">
        <v>1</v>
      </c>
      <c r="G738" s="42"/>
      <c r="H738" s="18" t="str">
        <f t="shared" si="57"/>
        <v>non-clickbait</v>
      </c>
      <c r="I738" s="9">
        <f t="shared" si="0"/>
        <v>-1</v>
      </c>
      <c r="J738" s="45" t="str">
        <f t="shared" si="58"/>
        <v/>
      </c>
      <c r="K738" s="47">
        <f t="shared" si="59"/>
        <v>2</v>
      </c>
      <c r="L738" s="47">
        <f t="shared" si="60"/>
        <v>1</v>
      </c>
      <c r="M738" s="48">
        <f t="shared" si="61"/>
        <v>0.33333333333333331</v>
      </c>
    </row>
    <row r="739" spans="1:13" ht="19.5" customHeight="1" x14ac:dyDescent="0.2">
      <c r="A739" s="6" t="s">
        <v>745</v>
      </c>
      <c r="B739" s="7">
        <v>1</v>
      </c>
      <c r="C739" s="8"/>
      <c r="D739" s="35"/>
      <c r="E739" s="34">
        <v>1</v>
      </c>
      <c r="F739" s="41">
        <v>1</v>
      </c>
      <c r="G739" s="42"/>
      <c r="H739" s="18" t="str">
        <f t="shared" si="57"/>
        <v>non-clickbait</v>
      </c>
      <c r="I739" s="9">
        <f t="shared" si="0"/>
        <v>-1</v>
      </c>
      <c r="J739" s="45" t="str">
        <f t="shared" si="58"/>
        <v/>
      </c>
      <c r="K739" s="47">
        <f t="shared" si="59"/>
        <v>2</v>
      </c>
      <c r="L739" s="47">
        <f t="shared" si="60"/>
        <v>1</v>
      </c>
      <c r="M739" s="48">
        <f t="shared" si="61"/>
        <v>0.33333333333333331</v>
      </c>
    </row>
    <row r="740" spans="1:13" ht="19.5" customHeight="1" x14ac:dyDescent="0.2">
      <c r="A740" s="6" t="s">
        <v>746</v>
      </c>
      <c r="B740" s="7">
        <v>1</v>
      </c>
      <c r="C740" s="8"/>
      <c r="D740" s="34">
        <v>1</v>
      </c>
      <c r="E740" s="35"/>
      <c r="F740" s="41">
        <v>1</v>
      </c>
      <c r="G740" s="42"/>
      <c r="H740" s="18" t="str">
        <f t="shared" si="57"/>
        <v>non-clickbait</v>
      </c>
      <c r="I740" s="9">
        <f t="shared" si="0"/>
        <v>-3</v>
      </c>
      <c r="J740" s="45" t="str">
        <f t="shared" si="58"/>
        <v/>
      </c>
      <c r="K740" s="47">
        <f t="shared" si="59"/>
        <v>3</v>
      </c>
      <c r="L740" s="47">
        <f t="shared" si="60"/>
        <v>0</v>
      </c>
      <c r="M740" s="48">
        <f t="shared" si="61"/>
        <v>1</v>
      </c>
    </row>
    <row r="741" spans="1:13" ht="19.5" customHeight="1" x14ac:dyDescent="0.2">
      <c r="A741" s="6" t="s">
        <v>747</v>
      </c>
      <c r="B741" s="7">
        <v>1</v>
      </c>
      <c r="C741" s="8"/>
      <c r="D741" s="34">
        <v>1</v>
      </c>
      <c r="E741" s="35"/>
      <c r="F741" s="41">
        <v>1</v>
      </c>
      <c r="G741" s="42"/>
      <c r="H741" s="18" t="str">
        <f t="shared" si="57"/>
        <v>non-clickbait</v>
      </c>
      <c r="I741" s="9">
        <f t="shared" si="0"/>
        <v>-3</v>
      </c>
      <c r="J741" s="45" t="str">
        <f t="shared" si="58"/>
        <v/>
      </c>
      <c r="K741" s="47">
        <f t="shared" si="59"/>
        <v>3</v>
      </c>
      <c r="L741" s="47">
        <f t="shared" si="60"/>
        <v>0</v>
      </c>
      <c r="M741" s="48">
        <f t="shared" si="61"/>
        <v>1</v>
      </c>
    </row>
    <row r="742" spans="1:13" ht="19.5" customHeight="1" x14ac:dyDescent="0.2">
      <c r="A742" s="6" t="s">
        <v>748</v>
      </c>
      <c r="B742" s="7">
        <v>1</v>
      </c>
      <c r="C742" s="8"/>
      <c r="D742" s="34">
        <v>1</v>
      </c>
      <c r="E742" s="35"/>
      <c r="F742" s="41">
        <v>1</v>
      </c>
      <c r="G742" s="42"/>
      <c r="H742" s="18" t="str">
        <f t="shared" si="57"/>
        <v>non-clickbait</v>
      </c>
      <c r="I742" s="9">
        <f t="shared" si="0"/>
        <v>-3</v>
      </c>
      <c r="J742" s="45" t="str">
        <f t="shared" si="58"/>
        <v/>
      </c>
      <c r="K742" s="47">
        <f t="shared" si="59"/>
        <v>3</v>
      </c>
      <c r="L742" s="47">
        <f t="shared" si="60"/>
        <v>0</v>
      </c>
      <c r="M742" s="48">
        <f t="shared" si="61"/>
        <v>1</v>
      </c>
    </row>
    <row r="743" spans="1:13" ht="19.5" customHeight="1" x14ac:dyDescent="0.2">
      <c r="A743" s="6" t="s">
        <v>749</v>
      </c>
      <c r="B743" s="7">
        <v>1</v>
      </c>
      <c r="C743" s="8"/>
      <c r="D743" s="34">
        <v>1</v>
      </c>
      <c r="E743" s="35"/>
      <c r="F743" s="41">
        <v>1</v>
      </c>
      <c r="G743" s="42"/>
      <c r="H743" s="18" t="str">
        <f t="shared" si="57"/>
        <v>non-clickbait</v>
      </c>
      <c r="I743" s="9">
        <f t="shared" si="0"/>
        <v>-3</v>
      </c>
      <c r="J743" s="45" t="str">
        <f t="shared" si="58"/>
        <v/>
      </c>
      <c r="K743" s="47">
        <f t="shared" si="59"/>
        <v>3</v>
      </c>
      <c r="L743" s="47">
        <f t="shared" si="60"/>
        <v>0</v>
      </c>
      <c r="M743" s="48">
        <f t="shared" si="61"/>
        <v>1</v>
      </c>
    </row>
    <row r="744" spans="1:13" ht="19.5" customHeight="1" x14ac:dyDescent="0.2">
      <c r="A744" s="6" t="s">
        <v>750</v>
      </c>
      <c r="B744" s="7">
        <v>1</v>
      </c>
      <c r="C744" s="8"/>
      <c r="D744" s="34">
        <v>1</v>
      </c>
      <c r="E744" s="35"/>
      <c r="F744" s="41">
        <v>1</v>
      </c>
      <c r="G744" s="42"/>
      <c r="H744" s="18" t="str">
        <f t="shared" si="57"/>
        <v>non-clickbait</v>
      </c>
      <c r="I744" s="9">
        <f t="shared" si="0"/>
        <v>-3</v>
      </c>
      <c r="J744" s="45" t="str">
        <f t="shared" si="58"/>
        <v/>
      </c>
      <c r="K744" s="47">
        <f t="shared" si="59"/>
        <v>3</v>
      </c>
      <c r="L744" s="47">
        <f t="shared" si="60"/>
        <v>0</v>
      </c>
      <c r="M744" s="48">
        <f t="shared" si="61"/>
        <v>1</v>
      </c>
    </row>
    <row r="745" spans="1:13" ht="19.5" customHeight="1" x14ac:dyDescent="0.2">
      <c r="A745" s="6" t="s">
        <v>751</v>
      </c>
      <c r="B745" s="8"/>
      <c r="C745" s="7">
        <v>1</v>
      </c>
      <c r="D745" s="35"/>
      <c r="E745" s="34">
        <v>1</v>
      </c>
      <c r="F745" s="41"/>
      <c r="G745" s="41">
        <v>1</v>
      </c>
      <c r="H745" s="18" t="str">
        <f t="shared" si="57"/>
        <v>clickbait</v>
      </c>
      <c r="I745" s="9">
        <f t="shared" si="0"/>
        <v>3</v>
      </c>
      <c r="J745" s="45" t="str">
        <f t="shared" si="58"/>
        <v/>
      </c>
      <c r="K745" s="47">
        <f t="shared" si="59"/>
        <v>0</v>
      </c>
      <c r="L745" s="47">
        <f t="shared" si="60"/>
        <v>3</v>
      </c>
      <c r="M745" s="48">
        <f t="shared" si="61"/>
        <v>1</v>
      </c>
    </row>
    <row r="746" spans="1:13" ht="19.5" customHeight="1" x14ac:dyDescent="0.2">
      <c r="A746" s="6" t="s">
        <v>752</v>
      </c>
      <c r="B746" s="7">
        <v>1</v>
      </c>
      <c r="C746" s="8"/>
      <c r="D746" s="34">
        <v>1</v>
      </c>
      <c r="E746" s="35"/>
      <c r="F746" s="41">
        <v>1</v>
      </c>
      <c r="G746" s="42"/>
      <c r="H746" s="18" t="str">
        <f t="shared" si="57"/>
        <v>non-clickbait</v>
      </c>
      <c r="I746" s="9">
        <f t="shared" si="0"/>
        <v>-3</v>
      </c>
      <c r="J746" s="45" t="str">
        <f t="shared" si="58"/>
        <v/>
      </c>
      <c r="K746" s="47">
        <f t="shared" si="59"/>
        <v>3</v>
      </c>
      <c r="L746" s="47">
        <f t="shared" si="60"/>
        <v>0</v>
      </c>
      <c r="M746" s="48">
        <f t="shared" si="61"/>
        <v>1</v>
      </c>
    </row>
    <row r="747" spans="1:13" ht="19.5" customHeight="1" x14ac:dyDescent="0.2">
      <c r="A747" s="19" t="s">
        <v>753</v>
      </c>
      <c r="B747" s="7">
        <v>1</v>
      </c>
      <c r="C747" s="8"/>
      <c r="D747" s="35"/>
      <c r="E747" s="34">
        <v>1</v>
      </c>
      <c r="F747" s="41">
        <v>1</v>
      </c>
      <c r="G747" s="42"/>
      <c r="H747" s="18" t="str">
        <f t="shared" si="57"/>
        <v>non-clickbait</v>
      </c>
      <c r="I747" s="9">
        <f t="shared" si="0"/>
        <v>-1</v>
      </c>
      <c r="J747" s="45" t="str">
        <f t="shared" si="58"/>
        <v/>
      </c>
      <c r="K747" s="47">
        <f t="shared" si="59"/>
        <v>2</v>
      </c>
      <c r="L747" s="47">
        <f t="shared" si="60"/>
        <v>1</v>
      </c>
      <c r="M747" s="48">
        <f t="shared" si="61"/>
        <v>0.33333333333333331</v>
      </c>
    </row>
    <row r="748" spans="1:13" ht="19.5" customHeight="1" x14ac:dyDescent="0.2">
      <c r="A748" s="6" t="s">
        <v>754</v>
      </c>
      <c r="B748" s="7">
        <v>1</v>
      </c>
      <c r="C748" s="8"/>
      <c r="D748" s="34">
        <v>1</v>
      </c>
      <c r="E748" s="35"/>
      <c r="F748" s="41">
        <v>1</v>
      </c>
      <c r="G748" s="42"/>
      <c r="H748" s="18" t="str">
        <f t="shared" si="57"/>
        <v>non-clickbait</v>
      </c>
      <c r="I748" s="9">
        <f t="shared" si="0"/>
        <v>-3</v>
      </c>
      <c r="J748" s="45" t="str">
        <f t="shared" si="58"/>
        <v/>
      </c>
      <c r="K748" s="47">
        <f t="shared" si="59"/>
        <v>3</v>
      </c>
      <c r="L748" s="47">
        <f t="shared" si="60"/>
        <v>0</v>
      </c>
      <c r="M748" s="48">
        <f t="shared" si="61"/>
        <v>1</v>
      </c>
    </row>
    <row r="749" spans="1:13" ht="19.5" customHeight="1" x14ac:dyDescent="0.2">
      <c r="A749" s="6" t="s">
        <v>755</v>
      </c>
      <c r="B749" s="7">
        <v>1</v>
      </c>
      <c r="C749" s="8"/>
      <c r="D749" s="34">
        <v>1</v>
      </c>
      <c r="E749" s="35"/>
      <c r="F749" s="41">
        <v>1</v>
      </c>
      <c r="G749" s="42"/>
      <c r="H749" s="18" t="str">
        <f t="shared" si="57"/>
        <v>non-clickbait</v>
      </c>
      <c r="I749" s="9">
        <f t="shared" si="0"/>
        <v>-3</v>
      </c>
      <c r="J749" s="45" t="str">
        <f t="shared" si="58"/>
        <v/>
      </c>
      <c r="K749" s="47">
        <f t="shared" si="59"/>
        <v>3</v>
      </c>
      <c r="L749" s="47">
        <f t="shared" si="60"/>
        <v>0</v>
      </c>
      <c r="M749" s="48">
        <f t="shared" si="61"/>
        <v>1</v>
      </c>
    </row>
    <row r="750" spans="1:13" ht="19.5" customHeight="1" x14ac:dyDescent="0.2">
      <c r="A750" s="6" t="s">
        <v>756</v>
      </c>
      <c r="B750" s="7">
        <v>1</v>
      </c>
      <c r="C750" s="8"/>
      <c r="D750" s="34">
        <v>1</v>
      </c>
      <c r="E750" s="35"/>
      <c r="F750" s="41">
        <v>1</v>
      </c>
      <c r="G750" s="42"/>
      <c r="H750" s="18" t="str">
        <f t="shared" si="57"/>
        <v>non-clickbait</v>
      </c>
      <c r="I750" s="9">
        <f t="shared" si="0"/>
        <v>-3</v>
      </c>
      <c r="J750" s="45" t="str">
        <f t="shared" si="58"/>
        <v/>
      </c>
      <c r="K750" s="47">
        <f t="shared" si="59"/>
        <v>3</v>
      </c>
      <c r="L750" s="47">
        <f t="shared" si="60"/>
        <v>0</v>
      </c>
      <c r="M750" s="48">
        <f t="shared" si="61"/>
        <v>1</v>
      </c>
    </row>
    <row r="751" spans="1:13" ht="19.5" customHeight="1" x14ac:dyDescent="0.2">
      <c r="A751" s="6" t="s">
        <v>757</v>
      </c>
      <c r="B751" s="7">
        <v>1</v>
      </c>
      <c r="C751" s="8"/>
      <c r="D751" s="34">
        <v>1</v>
      </c>
      <c r="E751" s="35"/>
      <c r="F751" s="41">
        <v>1</v>
      </c>
      <c r="G751" s="42"/>
      <c r="H751" s="18" t="str">
        <f t="shared" si="57"/>
        <v>non-clickbait</v>
      </c>
      <c r="I751" s="9">
        <f t="shared" si="0"/>
        <v>-3</v>
      </c>
      <c r="J751" s="45" t="str">
        <f t="shared" si="58"/>
        <v/>
      </c>
      <c r="K751" s="47">
        <f t="shared" si="59"/>
        <v>3</v>
      </c>
      <c r="L751" s="47">
        <f t="shared" si="60"/>
        <v>0</v>
      </c>
      <c r="M751" s="48">
        <f t="shared" si="61"/>
        <v>1</v>
      </c>
    </row>
    <row r="752" spans="1:13" ht="19.5" customHeight="1" x14ac:dyDescent="0.2">
      <c r="A752" s="6" t="s">
        <v>758</v>
      </c>
      <c r="B752" s="7">
        <v>1</v>
      </c>
      <c r="C752" s="8"/>
      <c r="D752" s="34">
        <v>1</v>
      </c>
      <c r="E752" s="35"/>
      <c r="F752" s="41">
        <v>1</v>
      </c>
      <c r="G752" s="42"/>
      <c r="H752" s="18" t="str">
        <f t="shared" si="57"/>
        <v>non-clickbait</v>
      </c>
      <c r="I752" s="9">
        <f t="shared" si="0"/>
        <v>-3</v>
      </c>
      <c r="J752" s="45" t="str">
        <f t="shared" si="58"/>
        <v/>
      </c>
      <c r="K752" s="47">
        <f t="shared" si="59"/>
        <v>3</v>
      </c>
      <c r="L752" s="47">
        <f t="shared" si="60"/>
        <v>0</v>
      </c>
      <c r="M752" s="48">
        <f t="shared" si="61"/>
        <v>1</v>
      </c>
    </row>
    <row r="753" spans="1:13" ht="19.5" customHeight="1" x14ac:dyDescent="0.2">
      <c r="A753" s="6" t="s">
        <v>759</v>
      </c>
      <c r="B753" s="8"/>
      <c r="C753" s="7">
        <v>1</v>
      </c>
      <c r="D753" s="34">
        <v>1</v>
      </c>
      <c r="E753" s="35"/>
      <c r="F753" s="41">
        <v>1</v>
      </c>
      <c r="G753" s="42"/>
      <c r="H753" s="18" t="str">
        <f t="shared" si="57"/>
        <v>non-clickbait</v>
      </c>
      <c r="I753" s="9">
        <f t="shared" si="0"/>
        <v>-1</v>
      </c>
      <c r="J753" s="45" t="str">
        <f t="shared" si="58"/>
        <v/>
      </c>
      <c r="K753" s="47">
        <f t="shared" si="59"/>
        <v>2</v>
      </c>
      <c r="L753" s="47">
        <f t="shared" si="60"/>
        <v>1</v>
      </c>
      <c r="M753" s="48">
        <f t="shared" si="61"/>
        <v>0.33333333333333331</v>
      </c>
    </row>
    <row r="754" spans="1:13" ht="19.5" customHeight="1" x14ac:dyDescent="0.2">
      <c r="A754" s="6" t="s">
        <v>760</v>
      </c>
      <c r="B754" s="7">
        <v>1</v>
      </c>
      <c r="C754" s="8"/>
      <c r="D754" s="34">
        <v>1</v>
      </c>
      <c r="E754" s="35"/>
      <c r="F754" s="41">
        <v>1</v>
      </c>
      <c r="G754" s="42"/>
      <c r="H754" s="18" t="str">
        <f t="shared" si="57"/>
        <v>non-clickbait</v>
      </c>
      <c r="I754" s="9">
        <f t="shared" si="0"/>
        <v>-3</v>
      </c>
      <c r="J754" s="45" t="str">
        <f t="shared" si="58"/>
        <v/>
      </c>
      <c r="K754" s="47">
        <f t="shared" si="59"/>
        <v>3</v>
      </c>
      <c r="L754" s="47">
        <f t="shared" si="60"/>
        <v>0</v>
      </c>
      <c r="M754" s="48">
        <f t="shared" si="61"/>
        <v>1</v>
      </c>
    </row>
    <row r="755" spans="1:13" ht="19.5" customHeight="1" x14ac:dyDescent="0.2">
      <c r="A755" s="6" t="s">
        <v>761</v>
      </c>
      <c r="B755" s="7">
        <v>1</v>
      </c>
      <c r="C755" s="8"/>
      <c r="D755" s="34">
        <v>1</v>
      </c>
      <c r="E755" s="35"/>
      <c r="F755" s="41">
        <v>1</v>
      </c>
      <c r="G755" s="42"/>
      <c r="H755" s="18" t="str">
        <f t="shared" si="57"/>
        <v>non-clickbait</v>
      </c>
      <c r="I755" s="9">
        <f t="shared" si="0"/>
        <v>-3</v>
      </c>
      <c r="J755" s="45" t="str">
        <f t="shared" si="58"/>
        <v/>
      </c>
      <c r="K755" s="47">
        <f t="shared" si="59"/>
        <v>3</v>
      </c>
      <c r="L755" s="47">
        <f t="shared" si="60"/>
        <v>0</v>
      </c>
      <c r="M755" s="48">
        <f t="shared" si="61"/>
        <v>1</v>
      </c>
    </row>
    <row r="756" spans="1:13" ht="19.5" customHeight="1" x14ac:dyDescent="0.2">
      <c r="A756" s="6" t="s">
        <v>762</v>
      </c>
      <c r="B756" s="7">
        <v>1</v>
      </c>
      <c r="C756" s="8"/>
      <c r="D756" s="35"/>
      <c r="E756" s="34">
        <v>1</v>
      </c>
      <c r="F756" s="41">
        <v>1</v>
      </c>
      <c r="G756" s="42"/>
      <c r="H756" s="18" t="str">
        <f t="shared" si="57"/>
        <v>non-clickbait</v>
      </c>
      <c r="I756" s="9">
        <f t="shared" si="0"/>
        <v>-1</v>
      </c>
      <c r="J756" s="45" t="str">
        <f t="shared" si="58"/>
        <v/>
      </c>
      <c r="K756" s="47">
        <f t="shared" si="59"/>
        <v>2</v>
      </c>
      <c r="L756" s="47">
        <f t="shared" si="60"/>
        <v>1</v>
      </c>
      <c r="M756" s="48">
        <f t="shared" si="61"/>
        <v>0.33333333333333331</v>
      </c>
    </row>
    <row r="757" spans="1:13" ht="19.5" customHeight="1" x14ac:dyDescent="0.2">
      <c r="A757" s="6" t="s">
        <v>763</v>
      </c>
      <c r="B757" s="7">
        <v>1</v>
      </c>
      <c r="C757" s="8"/>
      <c r="D757" s="35"/>
      <c r="E757" s="34">
        <v>1</v>
      </c>
      <c r="F757" s="41">
        <v>1</v>
      </c>
      <c r="G757" s="42"/>
      <c r="H757" s="18" t="str">
        <f t="shared" si="57"/>
        <v>non-clickbait</v>
      </c>
      <c r="I757" s="9">
        <f t="shared" si="0"/>
        <v>-1</v>
      </c>
      <c r="J757" s="45" t="str">
        <f t="shared" si="58"/>
        <v/>
      </c>
      <c r="K757" s="47">
        <f t="shared" si="59"/>
        <v>2</v>
      </c>
      <c r="L757" s="47">
        <f t="shared" si="60"/>
        <v>1</v>
      </c>
      <c r="M757" s="48">
        <f t="shared" si="61"/>
        <v>0.33333333333333331</v>
      </c>
    </row>
    <row r="758" spans="1:13" ht="19.5" customHeight="1" x14ac:dyDescent="0.2">
      <c r="A758" s="6" t="s">
        <v>764</v>
      </c>
      <c r="B758" s="7">
        <v>1</v>
      </c>
      <c r="C758" s="8"/>
      <c r="D758" s="34">
        <v>1</v>
      </c>
      <c r="E758" s="35"/>
      <c r="F758" s="41">
        <v>1</v>
      </c>
      <c r="G758" s="42"/>
      <c r="H758" s="18" t="str">
        <f t="shared" si="57"/>
        <v>non-clickbait</v>
      </c>
      <c r="I758" s="9">
        <f t="shared" si="0"/>
        <v>-3</v>
      </c>
      <c r="J758" s="45" t="str">
        <f t="shared" si="58"/>
        <v/>
      </c>
      <c r="K758" s="47">
        <f t="shared" si="59"/>
        <v>3</v>
      </c>
      <c r="L758" s="47">
        <f t="shared" si="60"/>
        <v>0</v>
      </c>
      <c r="M758" s="48">
        <f t="shared" si="61"/>
        <v>1</v>
      </c>
    </row>
    <row r="759" spans="1:13" ht="19.5" customHeight="1" x14ac:dyDescent="0.2">
      <c r="A759" s="6" t="s">
        <v>765</v>
      </c>
      <c r="B759" s="7">
        <v>1</v>
      </c>
      <c r="C759" s="8"/>
      <c r="D759" s="34">
        <v>1</v>
      </c>
      <c r="E759" s="35"/>
      <c r="F759" s="41">
        <v>1</v>
      </c>
      <c r="G759" s="42"/>
      <c r="H759" s="18" t="str">
        <f t="shared" si="57"/>
        <v>non-clickbait</v>
      </c>
      <c r="I759" s="9">
        <f t="shared" si="0"/>
        <v>-3</v>
      </c>
      <c r="J759" s="45" t="str">
        <f t="shared" si="58"/>
        <v/>
      </c>
      <c r="K759" s="47">
        <f t="shared" si="59"/>
        <v>3</v>
      </c>
      <c r="L759" s="47">
        <f t="shared" si="60"/>
        <v>0</v>
      </c>
      <c r="M759" s="48">
        <f t="shared" si="61"/>
        <v>1</v>
      </c>
    </row>
    <row r="760" spans="1:13" ht="19.5" customHeight="1" x14ac:dyDescent="0.2">
      <c r="A760" s="6" t="s">
        <v>766</v>
      </c>
      <c r="B760" s="7">
        <v>1</v>
      </c>
      <c r="C760" s="8"/>
      <c r="D760" s="34">
        <v>1</v>
      </c>
      <c r="E760" s="35"/>
      <c r="F760" s="41">
        <v>1</v>
      </c>
      <c r="G760" s="42"/>
      <c r="H760" s="18" t="str">
        <f t="shared" si="57"/>
        <v>non-clickbait</v>
      </c>
      <c r="I760" s="9">
        <f t="shared" si="0"/>
        <v>-3</v>
      </c>
      <c r="J760" s="45" t="str">
        <f t="shared" si="58"/>
        <v/>
      </c>
      <c r="K760" s="47">
        <f t="shared" si="59"/>
        <v>3</v>
      </c>
      <c r="L760" s="47">
        <f t="shared" si="60"/>
        <v>0</v>
      </c>
      <c r="M760" s="48">
        <f t="shared" si="61"/>
        <v>1</v>
      </c>
    </row>
    <row r="761" spans="1:13" ht="19.5" customHeight="1" x14ac:dyDescent="0.2">
      <c r="A761" s="6" t="s">
        <v>767</v>
      </c>
      <c r="B761" s="7">
        <v>1</v>
      </c>
      <c r="C761" s="8"/>
      <c r="D761" s="34">
        <v>1</v>
      </c>
      <c r="E761" s="35"/>
      <c r="F761" s="41">
        <v>1</v>
      </c>
      <c r="G761" s="42"/>
      <c r="H761" s="18" t="str">
        <f t="shared" si="57"/>
        <v>non-clickbait</v>
      </c>
      <c r="I761" s="9">
        <f t="shared" si="0"/>
        <v>-3</v>
      </c>
      <c r="J761" s="45" t="str">
        <f t="shared" si="58"/>
        <v/>
      </c>
      <c r="K761" s="47">
        <f t="shared" si="59"/>
        <v>3</v>
      </c>
      <c r="L761" s="47">
        <f t="shared" si="60"/>
        <v>0</v>
      </c>
      <c r="M761" s="48">
        <f t="shared" si="61"/>
        <v>1</v>
      </c>
    </row>
    <row r="762" spans="1:13" ht="19.5" customHeight="1" x14ac:dyDescent="0.2">
      <c r="A762" s="6" t="s">
        <v>768</v>
      </c>
      <c r="B762" s="7">
        <v>1</v>
      </c>
      <c r="C762" s="8"/>
      <c r="D762" s="35"/>
      <c r="E762" s="34">
        <v>1</v>
      </c>
      <c r="F762" s="41">
        <v>1</v>
      </c>
      <c r="G762" s="42"/>
      <c r="H762" s="18" t="str">
        <f t="shared" si="57"/>
        <v>non-clickbait</v>
      </c>
      <c r="I762" s="9">
        <f t="shared" si="0"/>
        <v>-1</v>
      </c>
      <c r="J762" s="45" t="str">
        <f t="shared" si="58"/>
        <v/>
      </c>
      <c r="K762" s="47">
        <f t="shared" si="59"/>
        <v>2</v>
      </c>
      <c r="L762" s="47">
        <f t="shared" si="60"/>
        <v>1</v>
      </c>
      <c r="M762" s="48">
        <f t="shared" si="61"/>
        <v>0.33333333333333331</v>
      </c>
    </row>
    <row r="763" spans="1:13" ht="19.5" customHeight="1" x14ac:dyDescent="0.2">
      <c r="A763" s="6" t="s">
        <v>769</v>
      </c>
      <c r="B763" s="7">
        <v>1</v>
      </c>
      <c r="C763" s="8"/>
      <c r="D763" s="34">
        <v>1</v>
      </c>
      <c r="E763" s="35"/>
      <c r="F763" s="41">
        <v>1</v>
      </c>
      <c r="G763" s="42"/>
      <c r="H763" s="18" t="str">
        <f t="shared" si="57"/>
        <v>non-clickbait</v>
      </c>
      <c r="I763" s="9">
        <f t="shared" si="0"/>
        <v>-3</v>
      </c>
      <c r="J763" s="45" t="str">
        <f t="shared" si="58"/>
        <v/>
      </c>
      <c r="K763" s="47">
        <f t="shared" si="59"/>
        <v>3</v>
      </c>
      <c r="L763" s="47">
        <f t="shared" si="60"/>
        <v>0</v>
      </c>
      <c r="M763" s="48">
        <f t="shared" si="61"/>
        <v>1</v>
      </c>
    </row>
    <row r="764" spans="1:13" ht="19.5" customHeight="1" x14ac:dyDescent="0.2">
      <c r="A764" s="6" t="s">
        <v>770</v>
      </c>
      <c r="B764" s="7">
        <v>1</v>
      </c>
      <c r="C764" s="8"/>
      <c r="D764" s="35"/>
      <c r="E764" s="34">
        <v>1</v>
      </c>
      <c r="F764" s="41"/>
      <c r="G764" s="41">
        <v>1</v>
      </c>
      <c r="H764" s="18" t="str">
        <f t="shared" si="57"/>
        <v>clickbait</v>
      </c>
      <c r="I764" s="9">
        <f t="shared" si="0"/>
        <v>1</v>
      </c>
      <c r="J764" s="45" t="str">
        <f t="shared" si="58"/>
        <v/>
      </c>
      <c r="K764" s="47">
        <f t="shared" si="59"/>
        <v>1</v>
      </c>
      <c r="L764" s="47">
        <f t="shared" si="60"/>
        <v>2</v>
      </c>
      <c r="M764" s="48">
        <f t="shared" si="61"/>
        <v>0.33333333333333331</v>
      </c>
    </row>
    <row r="765" spans="1:13" ht="19.5" customHeight="1" x14ac:dyDescent="0.2">
      <c r="A765" s="6" t="s">
        <v>771</v>
      </c>
      <c r="B765" s="7">
        <v>1</v>
      </c>
      <c r="C765" s="7"/>
      <c r="D765" s="35"/>
      <c r="E765" s="34">
        <v>1</v>
      </c>
      <c r="F765" s="41">
        <v>1</v>
      </c>
      <c r="G765" s="42"/>
      <c r="H765" s="18" t="str">
        <f t="shared" si="57"/>
        <v>non-clickbait</v>
      </c>
      <c r="I765" s="9">
        <f t="shared" si="0"/>
        <v>-1</v>
      </c>
      <c r="J765" s="45" t="str">
        <f t="shared" si="58"/>
        <v/>
      </c>
      <c r="K765" s="47">
        <f t="shared" si="59"/>
        <v>2</v>
      </c>
      <c r="L765" s="47">
        <f t="shared" si="60"/>
        <v>1</v>
      </c>
      <c r="M765" s="48">
        <f t="shared" si="61"/>
        <v>0.33333333333333331</v>
      </c>
    </row>
    <row r="766" spans="1:13" ht="19.5" customHeight="1" x14ac:dyDescent="0.2">
      <c r="A766" s="6" t="s">
        <v>772</v>
      </c>
      <c r="B766" s="7">
        <v>1</v>
      </c>
      <c r="C766" s="8"/>
      <c r="D766" s="35"/>
      <c r="E766" s="34">
        <v>1</v>
      </c>
      <c r="F766" s="41">
        <v>1</v>
      </c>
      <c r="G766" s="42"/>
      <c r="H766" s="18" t="str">
        <f t="shared" si="57"/>
        <v>non-clickbait</v>
      </c>
      <c r="I766" s="9">
        <f t="shared" si="0"/>
        <v>-1</v>
      </c>
      <c r="J766" s="45" t="str">
        <f t="shared" si="58"/>
        <v/>
      </c>
      <c r="K766" s="47">
        <f t="shared" si="59"/>
        <v>2</v>
      </c>
      <c r="L766" s="47">
        <f t="shared" si="60"/>
        <v>1</v>
      </c>
      <c r="M766" s="48">
        <f t="shared" si="61"/>
        <v>0.33333333333333331</v>
      </c>
    </row>
    <row r="767" spans="1:13" ht="19.5" customHeight="1" x14ac:dyDescent="0.2">
      <c r="A767" s="6" t="s">
        <v>773</v>
      </c>
      <c r="B767" s="7">
        <v>1</v>
      </c>
      <c r="C767" s="8"/>
      <c r="D767" s="34">
        <v>1</v>
      </c>
      <c r="E767" s="35"/>
      <c r="F767" s="41">
        <v>1</v>
      </c>
      <c r="G767" s="42"/>
      <c r="H767" s="18" t="str">
        <f t="shared" si="57"/>
        <v>non-clickbait</v>
      </c>
      <c r="I767" s="9">
        <f t="shared" si="0"/>
        <v>-3</v>
      </c>
      <c r="J767" s="45" t="str">
        <f t="shared" si="58"/>
        <v/>
      </c>
      <c r="K767" s="47">
        <f t="shared" si="59"/>
        <v>3</v>
      </c>
      <c r="L767" s="47">
        <f t="shared" si="60"/>
        <v>0</v>
      </c>
      <c r="M767" s="48">
        <f t="shared" si="61"/>
        <v>1</v>
      </c>
    </row>
    <row r="768" spans="1:13" ht="19.5" customHeight="1" x14ac:dyDescent="0.2">
      <c r="A768" s="6" t="s">
        <v>774</v>
      </c>
      <c r="B768" s="7">
        <v>1</v>
      </c>
      <c r="C768" s="8"/>
      <c r="D768" s="34"/>
      <c r="E768" s="34">
        <v>1</v>
      </c>
      <c r="F768" s="41">
        <v>1</v>
      </c>
      <c r="G768" s="42"/>
      <c r="H768" s="18" t="str">
        <f t="shared" si="57"/>
        <v>non-clickbait</v>
      </c>
      <c r="I768" s="9">
        <f t="shared" si="0"/>
        <v>-1</v>
      </c>
      <c r="J768" s="45" t="str">
        <f t="shared" si="58"/>
        <v/>
      </c>
      <c r="K768" s="47">
        <f t="shared" si="59"/>
        <v>2</v>
      </c>
      <c r="L768" s="47">
        <f t="shared" si="60"/>
        <v>1</v>
      </c>
      <c r="M768" s="48">
        <f t="shared" si="61"/>
        <v>0.33333333333333331</v>
      </c>
    </row>
    <row r="769" spans="1:13" ht="19.5" customHeight="1" x14ac:dyDescent="0.2">
      <c r="A769" s="6" t="s">
        <v>775</v>
      </c>
      <c r="B769" s="7">
        <v>1</v>
      </c>
      <c r="C769" s="8"/>
      <c r="D769" s="34">
        <v>1</v>
      </c>
      <c r="E769" s="35"/>
      <c r="F769" s="41">
        <v>1</v>
      </c>
      <c r="G769" s="42"/>
      <c r="H769" s="18" t="str">
        <f t="shared" si="57"/>
        <v>non-clickbait</v>
      </c>
      <c r="I769" s="9">
        <f t="shared" si="0"/>
        <v>-3</v>
      </c>
      <c r="J769" s="45" t="str">
        <f t="shared" si="58"/>
        <v/>
      </c>
      <c r="K769" s="47">
        <f t="shared" si="59"/>
        <v>3</v>
      </c>
      <c r="L769" s="47">
        <f t="shared" si="60"/>
        <v>0</v>
      </c>
      <c r="M769" s="48">
        <f t="shared" si="61"/>
        <v>1</v>
      </c>
    </row>
    <row r="770" spans="1:13" ht="19.5" customHeight="1" x14ac:dyDescent="0.2">
      <c r="A770" s="6" t="s">
        <v>776</v>
      </c>
      <c r="B770" s="8"/>
      <c r="C770" s="7">
        <v>1</v>
      </c>
      <c r="D770" s="35"/>
      <c r="E770" s="34">
        <v>1</v>
      </c>
      <c r="F770" s="41">
        <v>1</v>
      </c>
      <c r="G770" s="42"/>
      <c r="H770" s="18" t="str">
        <f t="shared" si="57"/>
        <v>clickbait</v>
      </c>
      <c r="I770" s="9">
        <f t="shared" si="0"/>
        <v>1</v>
      </c>
      <c r="J770" s="45" t="str">
        <f t="shared" si="58"/>
        <v/>
      </c>
      <c r="K770" s="47">
        <f t="shared" si="59"/>
        <v>1</v>
      </c>
      <c r="L770" s="47">
        <f t="shared" si="60"/>
        <v>2</v>
      </c>
      <c r="M770" s="48">
        <f t="shared" si="61"/>
        <v>0.33333333333333331</v>
      </c>
    </row>
    <row r="771" spans="1:13" ht="19.5" customHeight="1" x14ac:dyDescent="0.2">
      <c r="A771" s="6" t="s">
        <v>777</v>
      </c>
      <c r="B771" s="7">
        <v>1</v>
      </c>
      <c r="C771" s="8"/>
      <c r="D771" s="35"/>
      <c r="E771" s="34">
        <v>1</v>
      </c>
      <c r="F771" s="41">
        <v>1</v>
      </c>
      <c r="G771" s="42"/>
      <c r="H771" s="18" t="str">
        <f t="shared" si="57"/>
        <v>non-clickbait</v>
      </c>
      <c r="I771" s="9">
        <f t="shared" si="0"/>
        <v>-1</v>
      </c>
      <c r="J771" s="45" t="str">
        <f t="shared" si="58"/>
        <v/>
      </c>
      <c r="K771" s="47">
        <f t="shared" si="59"/>
        <v>2</v>
      </c>
      <c r="L771" s="47">
        <f t="shared" si="60"/>
        <v>1</v>
      </c>
      <c r="M771" s="48">
        <f t="shared" si="61"/>
        <v>0.33333333333333331</v>
      </c>
    </row>
    <row r="772" spans="1:13" ht="19.5" customHeight="1" x14ac:dyDescent="0.2">
      <c r="A772" s="6" t="s">
        <v>778</v>
      </c>
      <c r="B772" s="7">
        <v>1</v>
      </c>
      <c r="C772" s="8"/>
      <c r="D772" s="35"/>
      <c r="E772" s="34">
        <v>1</v>
      </c>
      <c r="F772" s="41">
        <v>1</v>
      </c>
      <c r="G772" s="42"/>
      <c r="H772" s="18" t="str">
        <f t="shared" ref="H772:H835" si="62">IF(I772&gt;0, "clickbait", "non-clickbait")</f>
        <v>non-clickbait</v>
      </c>
      <c r="I772" s="9">
        <f t="shared" si="0"/>
        <v>-1</v>
      </c>
      <c r="J772" s="45" t="str">
        <f t="shared" ref="J772:J835" si="63">IF(SUM(B772:G772)&lt;&gt;3,"NOTYET","")</f>
        <v/>
      </c>
      <c r="K772" s="47">
        <f t="shared" ref="K772:K835" si="64">B772+D772+F772</f>
        <v>2</v>
      </c>
      <c r="L772" s="47">
        <f t="shared" ref="L772:L835" si="65">C772+E772+G772</f>
        <v>1</v>
      </c>
      <c r="M772" s="48">
        <f t="shared" ref="M772:M835" si="66">(K772^2 + L772^2 -3)/6</f>
        <v>0.33333333333333331</v>
      </c>
    </row>
    <row r="773" spans="1:13" ht="19.5" customHeight="1" x14ac:dyDescent="0.2">
      <c r="A773" s="6" t="s">
        <v>779</v>
      </c>
      <c r="B773" s="7">
        <v>1</v>
      </c>
      <c r="C773" s="8"/>
      <c r="D773" s="34">
        <v>1</v>
      </c>
      <c r="E773" s="35"/>
      <c r="F773" s="41">
        <v>1</v>
      </c>
      <c r="G773" s="42"/>
      <c r="H773" s="18" t="str">
        <f t="shared" si="62"/>
        <v>non-clickbait</v>
      </c>
      <c r="I773" s="9">
        <f t="shared" si="0"/>
        <v>-3</v>
      </c>
      <c r="J773" s="45" t="str">
        <f t="shared" si="63"/>
        <v/>
      </c>
      <c r="K773" s="47">
        <f t="shared" si="64"/>
        <v>3</v>
      </c>
      <c r="L773" s="47">
        <f t="shared" si="65"/>
        <v>0</v>
      </c>
      <c r="M773" s="48">
        <f t="shared" si="66"/>
        <v>1</v>
      </c>
    </row>
    <row r="774" spans="1:13" ht="19.5" customHeight="1" x14ac:dyDescent="0.2">
      <c r="A774" s="6" t="s">
        <v>780</v>
      </c>
      <c r="B774" s="7">
        <v>1</v>
      </c>
      <c r="C774" s="8"/>
      <c r="D774" s="34">
        <v>1</v>
      </c>
      <c r="E774" s="35"/>
      <c r="F774" s="41">
        <v>1</v>
      </c>
      <c r="G774" s="42"/>
      <c r="H774" s="18" t="str">
        <f t="shared" si="62"/>
        <v>non-clickbait</v>
      </c>
      <c r="I774" s="9">
        <f t="shared" si="0"/>
        <v>-3</v>
      </c>
      <c r="J774" s="45" t="str">
        <f t="shared" si="63"/>
        <v/>
      </c>
      <c r="K774" s="47">
        <f t="shared" si="64"/>
        <v>3</v>
      </c>
      <c r="L774" s="47">
        <f t="shared" si="65"/>
        <v>0</v>
      </c>
      <c r="M774" s="48">
        <f t="shared" si="66"/>
        <v>1</v>
      </c>
    </row>
    <row r="775" spans="1:13" ht="19.5" customHeight="1" x14ac:dyDescent="0.2">
      <c r="A775" s="6" t="s">
        <v>781</v>
      </c>
      <c r="B775" s="8"/>
      <c r="C775" s="7">
        <v>1</v>
      </c>
      <c r="D775" s="35"/>
      <c r="E775" s="34">
        <v>1</v>
      </c>
      <c r="F775" s="41">
        <v>1</v>
      </c>
      <c r="G775" s="42"/>
      <c r="H775" s="18" t="str">
        <f t="shared" si="62"/>
        <v>clickbait</v>
      </c>
      <c r="I775" s="9">
        <f t="shared" si="0"/>
        <v>1</v>
      </c>
      <c r="J775" s="45" t="str">
        <f t="shared" si="63"/>
        <v/>
      </c>
      <c r="K775" s="47">
        <f t="shared" si="64"/>
        <v>1</v>
      </c>
      <c r="L775" s="47">
        <f t="shared" si="65"/>
        <v>2</v>
      </c>
      <c r="M775" s="48">
        <f t="shared" si="66"/>
        <v>0.33333333333333331</v>
      </c>
    </row>
    <row r="776" spans="1:13" ht="19.5" customHeight="1" x14ac:dyDescent="0.2">
      <c r="A776" s="6" t="s">
        <v>782</v>
      </c>
      <c r="B776" s="7">
        <v>1</v>
      </c>
      <c r="C776" s="8"/>
      <c r="D776" s="34">
        <v>1</v>
      </c>
      <c r="E776" s="35"/>
      <c r="F776" s="41">
        <v>1</v>
      </c>
      <c r="G776" s="42"/>
      <c r="H776" s="18" t="str">
        <f t="shared" si="62"/>
        <v>non-clickbait</v>
      </c>
      <c r="I776" s="9">
        <f t="shared" si="0"/>
        <v>-3</v>
      </c>
      <c r="J776" s="45" t="str">
        <f t="shared" si="63"/>
        <v/>
      </c>
      <c r="K776" s="47">
        <f t="shared" si="64"/>
        <v>3</v>
      </c>
      <c r="L776" s="47">
        <f t="shared" si="65"/>
        <v>0</v>
      </c>
      <c r="M776" s="48">
        <f t="shared" si="66"/>
        <v>1</v>
      </c>
    </row>
    <row r="777" spans="1:13" ht="19.5" customHeight="1" x14ac:dyDescent="0.2">
      <c r="A777" s="6" t="s">
        <v>783</v>
      </c>
      <c r="B777" s="7">
        <v>1</v>
      </c>
      <c r="C777" s="8"/>
      <c r="D777" s="34">
        <v>1</v>
      </c>
      <c r="E777" s="35"/>
      <c r="F777" s="41">
        <v>1</v>
      </c>
      <c r="G777" s="42"/>
      <c r="H777" s="18" t="str">
        <f t="shared" si="62"/>
        <v>non-clickbait</v>
      </c>
      <c r="I777" s="9">
        <f t="shared" si="0"/>
        <v>-3</v>
      </c>
      <c r="J777" s="45" t="str">
        <f t="shared" si="63"/>
        <v/>
      </c>
      <c r="K777" s="47">
        <f t="shared" si="64"/>
        <v>3</v>
      </c>
      <c r="L777" s="47">
        <f t="shared" si="65"/>
        <v>0</v>
      </c>
      <c r="M777" s="48">
        <f t="shared" si="66"/>
        <v>1</v>
      </c>
    </row>
    <row r="778" spans="1:13" ht="19.5" customHeight="1" x14ac:dyDescent="0.2">
      <c r="A778" s="6" t="s">
        <v>784</v>
      </c>
      <c r="B778" s="7">
        <v>1</v>
      </c>
      <c r="C778" s="8"/>
      <c r="D778" s="34">
        <v>1</v>
      </c>
      <c r="E778" s="35"/>
      <c r="F778" s="41">
        <v>1</v>
      </c>
      <c r="G778" s="42"/>
      <c r="H778" s="18" t="str">
        <f t="shared" si="62"/>
        <v>non-clickbait</v>
      </c>
      <c r="I778" s="9">
        <f t="shared" si="0"/>
        <v>-3</v>
      </c>
      <c r="J778" s="45" t="str">
        <f t="shared" si="63"/>
        <v/>
      </c>
      <c r="K778" s="47">
        <f t="shared" si="64"/>
        <v>3</v>
      </c>
      <c r="L778" s="47">
        <f t="shared" si="65"/>
        <v>0</v>
      </c>
      <c r="M778" s="48">
        <f t="shared" si="66"/>
        <v>1</v>
      </c>
    </row>
    <row r="779" spans="1:13" ht="19.5" customHeight="1" x14ac:dyDescent="0.2">
      <c r="A779" s="6" t="s">
        <v>785</v>
      </c>
      <c r="B779" s="8"/>
      <c r="C779" s="7">
        <v>1</v>
      </c>
      <c r="D779" s="35"/>
      <c r="E779" s="34">
        <v>1</v>
      </c>
      <c r="F779" s="42"/>
      <c r="G779" s="41">
        <v>1</v>
      </c>
      <c r="H779" s="18" t="str">
        <f t="shared" si="62"/>
        <v>clickbait</v>
      </c>
      <c r="I779" s="9">
        <f t="shared" si="0"/>
        <v>3</v>
      </c>
      <c r="J779" s="45" t="str">
        <f t="shared" si="63"/>
        <v/>
      </c>
      <c r="K779" s="47">
        <f t="shared" si="64"/>
        <v>0</v>
      </c>
      <c r="L779" s="47">
        <f t="shared" si="65"/>
        <v>3</v>
      </c>
      <c r="M779" s="48">
        <f t="shared" si="66"/>
        <v>1</v>
      </c>
    </row>
    <row r="780" spans="1:13" ht="19.5" customHeight="1" x14ac:dyDescent="0.2">
      <c r="A780" s="6" t="s">
        <v>786</v>
      </c>
      <c r="B780" s="8"/>
      <c r="C780" s="7">
        <v>1</v>
      </c>
      <c r="D780" s="35"/>
      <c r="E780" s="34">
        <v>1</v>
      </c>
      <c r="F780" s="41"/>
      <c r="G780" s="41">
        <v>1</v>
      </c>
      <c r="H780" s="18" t="str">
        <f t="shared" si="62"/>
        <v>clickbait</v>
      </c>
      <c r="I780" s="9">
        <f t="shared" si="0"/>
        <v>3</v>
      </c>
      <c r="J780" s="45" t="str">
        <f t="shared" si="63"/>
        <v/>
      </c>
      <c r="K780" s="47">
        <f t="shared" si="64"/>
        <v>0</v>
      </c>
      <c r="L780" s="47">
        <f t="shared" si="65"/>
        <v>3</v>
      </c>
      <c r="M780" s="48">
        <f t="shared" si="66"/>
        <v>1</v>
      </c>
    </row>
    <row r="781" spans="1:13" ht="19.5" customHeight="1" x14ac:dyDescent="0.2">
      <c r="A781" s="6" t="s">
        <v>787</v>
      </c>
      <c r="B781" s="7">
        <v>1</v>
      </c>
      <c r="C781" s="8"/>
      <c r="D781" s="34">
        <v>1</v>
      </c>
      <c r="E781" s="35"/>
      <c r="F781" s="41">
        <v>1</v>
      </c>
      <c r="G781" s="42"/>
      <c r="H781" s="18" t="str">
        <f t="shared" si="62"/>
        <v>non-clickbait</v>
      </c>
      <c r="I781" s="9">
        <f t="shared" si="0"/>
        <v>-3</v>
      </c>
      <c r="J781" s="45" t="str">
        <f t="shared" si="63"/>
        <v/>
      </c>
      <c r="K781" s="47">
        <f t="shared" si="64"/>
        <v>3</v>
      </c>
      <c r="L781" s="47">
        <f t="shared" si="65"/>
        <v>0</v>
      </c>
      <c r="M781" s="48">
        <f t="shared" si="66"/>
        <v>1</v>
      </c>
    </row>
    <row r="782" spans="1:13" ht="19.5" customHeight="1" x14ac:dyDescent="0.2">
      <c r="A782" s="6" t="s">
        <v>788</v>
      </c>
      <c r="B782" s="7">
        <v>1</v>
      </c>
      <c r="C782" s="8"/>
      <c r="D782" s="34">
        <v>1</v>
      </c>
      <c r="E782" s="35"/>
      <c r="F782" s="41">
        <v>1</v>
      </c>
      <c r="G782" s="42"/>
      <c r="H782" s="18" t="str">
        <f t="shared" si="62"/>
        <v>non-clickbait</v>
      </c>
      <c r="I782" s="9">
        <f t="shared" si="0"/>
        <v>-3</v>
      </c>
      <c r="J782" s="45" t="str">
        <f t="shared" si="63"/>
        <v/>
      </c>
      <c r="K782" s="47">
        <f t="shared" si="64"/>
        <v>3</v>
      </c>
      <c r="L782" s="47">
        <f t="shared" si="65"/>
        <v>0</v>
      </c>
      <c r="M782" s="48">
        <f t="shared" si="66"/>
        <v>1</v>
      </c>
    </row>
    <row r="783" spans="1:13" ht="19.5" customHeight="1" x14ac:dyDescent="0.2">
      <c r="A783" s="6" t="s">
        <v>789</v>
      </c>
      <c r="B783" s="8"/>
      <c r="C783" s="7">
        <v>1</v>
      </c>
      <c r="D783" s="35"/>
      <c r="E783" s="34">
        <v>1</v>
      </c>
      <c r="F783" s="42"/>
      <c r="G783" s="41">
        <v>1</v>
      </c>
      <c r="H783" s="18" t="str">
        <f t="shared" si="62"/>
        <v>clickbait</v>
      </c>
      <c r="I783" s="9">
        <f t="shared" si="0"/>
        <v>3</v>
      </c>
      <c r="J783" s="45" t="str">
        <f t="shared" si="63"/>
        <v/>
      </c>
      <c r="K783" s="47">
        <f t="shared" si="64"/>
        <v>0</v>
      </c>
      <c r="L783" s="47">
        <f t="shared" si="65"/>
        <v>3</v>
      </c>
      <c r="M783" s="48">
        <f t="shared" si="66"/>
        <v>1</v>
      </c>
    </row>
    <row r="784" spans="1:13" ht="19.5" customHeight="1" x14ac:dyDescent="0.2">
      <c r="A784" s="6" t="s">
        <v>790</v>
      </c>
      <c r="B784" s="8"/>
      <c r="C784" s="7">
        <v>1</v>
      </c>
      <c r="D784" s="35"/>
      <c r="E784" s="34">
        <v>1</v>
      </c>
      <c r="F784" s="42"/>
      <c r="G784" s="41">
        <v>1</v>
      </c>
      <c r="H784" s="18" t="str">
        <f t="shared" si="62"/>
        <v>clickbait</v>
      </c>
      <c r="I784" s="9">
        <f t="shared" si="0"/>
        <v>3</v>
      </c>
      <c r="J784" s="45" t="str">
        <f t="shared" si="63"/>
        <v/>
      </c>
      <c r="K784" s="47">
        <f t="shared" si="64"/>
        <v>0</v>
      </c>
      <c r="L784" s="47">
        <f t="shared" si="65"/>
        <v>3</v>
      </c>
      <c r="M784" s="48">
        <f t="shared" si="66"/>
        <v>1</v>
      </c>
    </row>
    <row r="785" spans="1:13" ht="19.5" customHeight="1" x14ac:dyDescent="0.2">
      <c r="A785" s="6" t="s">
        <v>791</v>
      </c>
      <c r="B785" s="8"/>
      <c r="C785" s="7">
        <v>1</v>
      </c>
      <c r="D785" s="35"/>
      <c r="E785" s="34">
        <v>1</v>
      </c>
      <c r="F785" s="42"/>
      <c r="G785" s="41">
        <v>1</v>
      </c>
      <c r="H785" s="18" t="str">
        <f t="shared" si="62"/>
        <v>clickbait</v>
      </c>
      <c r="I785" s="9">
        <f t="shared" si="0"/>
        <v>3</v>
      </c>
      <c r="J785" s="45" t="str">
        <f t="shared" si="63"/>
        <v/>
      </c>
      <c r="K785" s="47">
        <f t="shared" si="64"/>
        <v>0</v>
      </c>
      <c r="L785" s="47">
        <f t="shared" si="65"/>
        <v>3</v>
      </c>
      <c r="M785" s="48">
        <f t="shared" si="66"/>
        <v>1</v>
      </c>
    </row>
    <row r="786" spans="1:13" ht="19.5" customHeight="1" x14ac:dyDescent="0.2">
      <c r="A786" s="6" t="s">
        <v>792</v>
      </c>
      <c r="B786" s="7"/>
      <c r="C786" s="7">
        <v>1</v>
      </c>
      <c r="D786" s="35"/>
      <c r="E786" s="34">
        <v>1</v>
      </c>
      <c r="F786" s="41">
        <v>1</v>
      </c>
      <c r="G786" s="42"/>
      <c r="H786" s="18" t="str">
        <f t="shared" si="62"/>
        <v>clickbait</v>
      </c>
      <c r="I786" s="9">
        <f t="shared" si="0"/>
        <v>1</v>
      </c>
      <c r="J786" s="45" t="str">
        <f t="shared" si="63"/>
        <v/>
      </c>
      <c r="K786" s="47">
        <f t="shared" si="64"/>
        <v>1</v>
      </c>
      <c r="L786" s="47">
        <f t="shared" si="65"/>
        <v>2</v>
      </c>
      <c r="M786" s="48">
        <f t="shared" si="66"/>
        <v>0.33333333333333331</v>
      </c>
    </row>
    <row r="787" spans="1:13" ht="19.5" customHeight="1" x14ac:dyDescent="0.2">
      <c r="A787" s="6" t="s">
        <v>793</v>
      </c>
      <c r="B787" s="7">
        <v>1</v>
      </c>
      <c r="C787" s="8"/>
      <c r="D787" s="34">
        <v>1</v>
      </c>
      <c r="E787" s="35"/>
      <c r="F787" s="41">
        <v>1</v>
      </c>
      <c r="G787" s="42"/>
      <c r="H787" s="18" t="str">
        <f t="shared" si="62"/>
        <v>non-clickbait</v>
      </c>
      <c r="I787" s="9">
        <f t="shared" si="0"/>
        <v>-3</v>
      </c>
      <c r="J787" s="45" t="str">
        <f t="shared" si="63"/>
        <v/>
      </c>
      <c r="K787" s="47">
        <f t="shared" si="64"/>
        <v>3</v>
      </c>
      <c r="L787" s="47">
        <f t="shared" si="65"/>
        <v>0</v>
      </c>
      <c r="M787" s="48">
        <f t="shared" si="66"/>
        <v>1</v>
      </c>
    </row>
    <row r="788" spans="1:13" ht="19.5" customHeight="1" x14ac:dyDescent="0.2">
      <c r="A788" s="6" t="s">
        <v>794</v>
      </c>
      <c r="B788" s="7">
        <v>1</v>
      </c>
      <c r="C788" s="8"/>
      <c r="D788" s="35"/>
      <c r="E788" s="34">
        <v>1</v>
      </c>
      <c r="F788" s="41">
        <v>1</v>
      </c>
      <c r="G788" s="42"/>
      <c r="H788" s="18" t="str">
        <f t="shared" si="62"/>
        <v>non-clickbait</v>
      </c>
      <c r="I788" s="9">
        <f t="shared" si="0"/>
        <v>-1</v>
      </c>
      <c r="J788" s="45" t="str">
        <f t="shared" si="63"/>
        <v/>
      </c>
      <c r="K788" s="47">
        <f t="shared" si="64"/>
        <v>2</v>
      </c>
      <c r="L788" s="47">
        <f t="shared" si="65"/>
        <v>1</v>
      </c>
      <c r="M788" s="48">
        <f t="shared" si="66"/>
        <v>0.33333333333333331</v>
      </c>
    </row>
    <row r="789" spans="1:13" ht="19.5" customHeight="1" x14ac:dyDescent="0.2">
      <c r="A789" s="6" t="s">
        <v>795</v>
      </c>
      <c r="B789" s="8"/>
      <c r="C789" s="7">
        <v>1</v>
      </c>
      <c r="D789" s="34">
        <v>1</v>
      </c>
      <c r="E789" s="35"/>
      <c r="F789" s="41">
        <v>1</v>
      </c>
      <c r="G789" s="42"/>
      <c r="H789" s="18" t="str">
        <f t="shared" si="62"/>
        <v>non-clickbait</v>
      </c>
      <c r="I789" s="9">
        <f t="shared" si="0"/>
        <v>-1</v>
      </c>
      <c r="J789" s="45" t="str">
        <f t="shared" si="63"/>
        <v/>
      </c>
      <c r="K789" s="47">
        <f t="shared" si="64"/>
        <v>2</v>
      </c>
      <c r="L789" s="47">
        <f t="shared" si="65"/>
        <v>1</v>
      </c>
      <c r="M789" s="48">
        <f t="shared" si="66"/>
        <v>0.33333333333333331</v>
      </c>
    </row>
    <row r="790" spans="1:13" ht="19.5" customHeight="1" x14ac:dyDescent="0.2">
      <c r="A790" s="6" t="s">
        <v>796</v>
      </c>
      <c r="B790" s="7"/>
      <c r="C790" s="7">
        <v>1</v>
      </c>
      <c r="D790" s="35"/>
      <c r="E790" s="34">
        <v>1</v>
      </c>
      <c r="F790" s="41">
        <v>1</v>
      </c>
      <c r="G790" s="42"/>
      <c r="H790" s="18" t="str">
        <f t="shared" si="62"/>
        <v>clickbait</v>
      </c>
      <c r="I790" s="9">
        <f t="shared" si="0"/>
        <v>1</v>
      </c>
      <c r="J790" s="45" t="str">
        <f t="shared" si="63"/>
        <v/>
      </c>
      <c r="K790" s="47">
        <f t="shared" si="64"/>
        <v>1</v>
      </c>
      <c r="L790" s="47">
        <f t="shared" si="65"/>
        <v>2</v>
      </c>
      <c r="M790" s="48">
        <f t="shared" si="66"/>
        <v>0.33333333333333331</v>
      </c>
    </row>
    <row r="791" spans="1:13" ht="19.5" customHeight="1" x14ac:dyDescent="0.2">
      <c r="A791" s="6" t="s">
        <v>797</v>
      </c>
      <c r="B791" s="7">
        <v>1</v>
      </c>
      <c r="C791" s="8"/>
      <c r="D791" s="34">
        <v>1</v>
      </c>
      <c r="E791" s="35"/>
      <c r="F791" s="41">
        <v>1</v>
      </c>
      <c r="G791" s="42"/>
      <c r="H791" s="18" t="str">
        <f t="shared" si="62"/>
        <v>non-clickbait</v>
      </c>
      <c r="I791" s="9">
        <f t="shared" si="0"/>
        <v>-3</v>
      </c>
      <c r="J791" s="45" t="str">
        <f t="shared" si="63"/>
        <v/>
      </c>
      <c r="K791" s="47">
        <f t="shared" si="64"/>
        <v>3</v>
      </c>
      <c r="L791" s="47">
        <f t="shared" si="65"/>
        <v>0</v>
      </c>
      <c r="M791" s="48">
        <f t="shared" si="66"/>
        <v>1</v>
      </c>
    </row>
    <row r="792" spans="1:13" ht="19.5" customHeight="1" x14ac:dyDescent="0.2">
      <c r="A792" s="6" t="s">
        <v>798</v>
      </c>
      <c r="B792" s="7">
        <v>1</v>
      </c>
      <c r="C792" s="8"/>
      <c r="D792" s="34">
        <v>1</v>
      </c>
      <c r="E792" s="35"/>
      <c r="F792" s="41">
        <v>1</v>
      </c>
      <c r="G792" s="42"/>
      <c r="H792" s="18" t="str">
        <f t="shared" si="62"/>
        <v>non-clickbait</v>
      </c>
      <c r="I792" s="9">
        <f t="shared" si="0"/>
        <v>-3</v>
      </c>
      <c r="J792" s="45" t="str">
        <f t="shared" si="63"/>
        <v/>
      </c>
      <c r="K792" s="47">
        <f t="shared" si="64"/>
        <v>3</v>
      </c>
      <c r="L792" s="47">
        <f t="shared" si="65"/>
        <v>0</v>
      </c>
      <c r="M792" s="48">
        <f t="shared" si="66"/>
        <v>1</v>
      </c>
    </row>
    <row r="793" spans="1:13" ht="19.5" customHeight="1" x14ac:dyDescent="0.2">
      <c r="A793" s="6" t="s">
        <v>799</v>
      </c>
      <c r="B793" s="7">
        <v>1</v>
      </c>
      <c r="C793" s="8"/>
      <c r="D793" s="34">
        <v>1</v>
      </c>
      <c r="E793" s="35"/>
      <c r="F793" s="41">
        <v>1</v>
      </c>
      <c r="G793" s="42"/>
      <c r="H793" s="18" t="str">
        <f t="shared" si="62"/>
        <v>non-clickbait</v>
      </c>
      <c r="I793" s="9">
        <f t="shared" si="0"/>
        <v>-3</v>
      </c>
      <c r="J793" s="45" t="str">
        <f t="shared" si="63"/>
        <v/>
      </c>
      <c r="K793" s="47">
        <f t="shared" si="64"/>
        <v>3</v>
      </c>
      <c r="L793" s="47">
        <f t="shared" si="65"/>
        <v>0</v>
      </c>
      <c r="M793" s="48">
        <f t="shared" si="66"/>
        <v>1</v>
      </c>
    </row>
    <row r="794" spans="1:13" ht="19.5" customHeight="1" x14ac:dyDescent="0.2">
      <c r="A794" s="6" t="s">
        <v>800</v>
      </c>
      <c r="B794" s="8"/>
      <c r="C794" s="7">
        <v>1</v>
      </c>
      <c r="D794" s="35"/>
      <c r="E794" s="34">
        <v>1</v>
      </c>
      <c r="F794" s="41">
        <v>1</v>
      </c>
      <c r="G794" s="42"/>
      <c r="H794" s="18" t="str">
        <f t="shared" si="62"/>
        <v>clickbait</v>
      </c>
      <c r="I794" s="9">
        <f t="shared" si="0"/>
        <v>1</v>
      </c>
      <c r="J794" s="45" t="str">
        <f t="shared" si="63"/>
        <v/>
      </c>
      <c r="K794" s="47">
        <f t="shared" si="64"/>
        <v>1</v>
      </c>
      <c r="L794" s="47">
        <f t="shared" si="65"/>
        <v>2</v>
      </c>
      <c r="M794" s="48">
        <f t="shared" si="66"/>
        <v>0.33333333333333331</v>
      </c>
    </row>
    <row r="795" spans="1:13" ht="19.5" customHeight="1" x14ac:dyDescent="0.2">
      <c r="A795" s="6" t="s">
        <v>801</v>
      </c>
      <c r="B795" s="7">
        <v>1</v>
      </c>
      <c r="C795" s="8"/>
      <c r="D795" s="35"/>
      <c r="E795" s="34">
        <v>1</v>
      </c>
      <c r="F795" s="41">
        <v>1</v>
      </c>
      <c r="G795" s="42"/>
      <c r="H795" s="18" t="str">
        <f t="shared" si="62"/>
        <v>non-clickbait</v>
      </c>
      <c r="I795" s="9">
        <f t="shared" si="0"/>
        <v>-1</v>
      </c>
      <c r="J795" s="45" t="str">
        <f t="shared" si="63"/>
        <v/>
      </c>
      <c r="K795" s="47">
        <f t="shared" si="64"/>
        <v>2</v>
      </c>
      <c r="L795" s="47">
        <f t="shared" si="65"/>
        <v>1</v>
      </c>
      <c r="M795" s="48">
        <f t="shared" si="66"/>
        <v>0.33333333333333331</v>
      </c>
    </row>
    <row r="796" spans="1:13" ht="19.5" customHeight="1" x14ac:dyDescent="0.2">
      <c r="A796" s="6" t="s">
        <v>802</v>
      </c>
      <c r="B796" s="7">
        <v>1</v>
      </c>
      <c r="C796" s="8"/>
      <c r="D796" s="34">
        <v>1</v>
      </c>
      <c r="E796" s="35"/>
      <c r="F796" s="41">
        <v>1</v>
      </c>
      <c r="G796" s="42"/>
      <c r="H796" s="18" t="str">
        <f t="shared" si="62"/>
        <v>non-clickbait</v>
      </c>
      <c r="I796" s="9">
        <f t="shared" si="0"/>
        <v>-3</v>
      </c>
      <c r="J796" s="45" t="str">
        <f t="shared" si="63"/>
        <v/>
      </c>
      <c r="K796" s="47">
        <f t="shared" si="64"/>
        <v>3</v>
      </c>
      <c r="L796" s="47">
        <f t="shared" si="65"/>
        <v>0</v>
      </c>
      <c r="M796" s="48">
        <f t="shared" si="66"/>
        <v>1</v>
      </c>
    </row>
    <row r="797" spans="1:13" ht="19.5" customHeight="1" x14ac:dyDescent="0.2">
      <c r="A797" s="6" t="s">
        <v>803</v>
      </c>
      <c r="B797" s="7">
        <v>1</v>
      </c>
      <c r="C797" s="8"/>
      <c r="D797" s="34">
        <v>1</v>
      </c>
      <c r="E797" s="35"/>
      <c r="F797" s="41">
        <v>1</v>
      </c>
      <c r="G797" s="42"/>
      <c r="H797" s="18" t="str">
        <f t="shared" si="62"/>
        <v>non-clickbait</v>
      </c>
      <c r="I797" s="9">
        <f t="shared" si="0"/>
        <v>-3</v>
      </c>
      <c r="J797" s="45" t="str">
        <f t="shared" si="63"/>
        <v/>
      </c>
      <c r="K797" s="47">
        <f t="shared" si="64"/>
        <v>3</v>
      </c>
      <c r="L797" s="47">
        <f t="shared" si="65"/>
        <v>0</v>
      </c>
      <c r="M797" s="48">
        <f t="shared" si="66"/>
        <v>1</v>
      </c>
    </row>
    <row r="798" spans="1:13" ht="19.5" customHeight="1" x14ac:dyDescent="0.2">
      <c r="A798" s="6" t="s">
        <v>804</v>
      </c>
      <c r="B798" s="7">
        <v>1</v>
      </c>
      <c r="C798" s="8"/>
      <c r="D798" s="34">
        <v>1</v>
      </c>
      <c r="E798" s="35"/>
      <c r="F798" s="41">
        <v>1</v>
      </c>
      <c r="G798" s="42"/>
      <c r="H798" s="18" t="str">
        <f t="shared" si="62"/>
        <v>non-clickbait</v>
      </c>
      <c r="I798" s="9">
        <f t="shared" si="0"/>
        <v>-3</v>
      </c>
      <c r="J798" s="45" t="str">
        <f t="shared" si="63"/>
        <v/>
      </c>
      <c r="K798" s="47">
        <f t="shared" si="64"/>
        <v>3</v>
      </c>
      <c r="L798" s="47">
        <f t="shared" si="65"/>
        <v>0</v>
      </c>
      <c r="M798" s="48">
        <f t="shared" si="66"/>
        <v>1</v>
      </c>
    </row>
    <row r="799" spans="1:13" ht="19.5" customHeight="1" x14ac:dyDescent="0.2">
      <c r="A799" s="6" t="s">
        <v>805</v>
      </c>
      <c r="B799" s="7">
        <v>1</v>
      </c>
      <c r="C799" s="8"/>
      <c r="D799" s="34">
        <v>1</v>
      </c>
      <c r="E799" s="35"/>
      <c r="F799" s="41">
        <v>1</v>
      </c>
      <c r="G799" s="42"/>
      <c r="H799" s="18" t="str">
        <f t="shared" si="62"/>
        <v>non-clickbait</v>
      </c>
      <c r="I799" s="9">
        <f t="shared" si="0"/>
        <v>-3</v>
      </c>
      <c r="J799" s="45" t="str">
        <f t="shared" si="63"/>
        <v/>
      </c>
      <c r="K799" s="47">
        <f t="shared" si="64"/>
        <v>3</v>
      </c>
      <c r="L799" s="47">
        <f t="shared" si="65"/>
        <v>0</v>
      </c>
      <c r="M799" s="48">
        <f t="shared" si="66"/>
        <v>1</v>
      </c>
    </row>
    <row r="800" spans="1:13" ht="19.5" customHeight="1" x14ac:dyDescent="0.2">
      <c r="A800" s="6" t="s">
        <v>806</v>
      </c>
      <c r="B800" s="7">
        <v>1</v>
      </c>
      <c r="C800" s="8"/>
      <c r="D800" s="34">
        <v>1</v>
      </c>
      <c r="E800" s="35"/>
      <c r="F800" s="41">
        <v>1</v>
      </c>
      <c r="G800" s="42"/>
      <c r="H800" s="18" t="str">
        <f t="shared" si="62"/>
        <v>non-clickbait</v>
      </c>
      <c r="I800" s="9">
        <f t="shared" si="0"/>
        <v>-3</v>
      </c>
      <c r="J800" s="45" t="str">
        <f t="shared" si="63"/>
        <v/>
      </c>
      <c r="K800" s="47">
        <f t="shared" si="64"/>
        <v>3</v>
      </c>
      <c r="L800" s="47">
        <f t="shared" si="65"/>
        <v>0</v>
      </c>
      <c r="M800" s="48">
        <f t="shared" si="66"/>
        <v>1</v>
      </c>
    </row>
    <row r="801" spans="1:13" ht="19.5" customHeight="1" x14ac:dyDescent="0.2">
      <c r="A801" s="6" t="s">
        <v>807</v>
      </c>
      <c r="B801" s="7">
        <v>1</v>
      </c>
      <c r="C801" s="8"/>
      <c r="D801" s="34">
        <v>1</v>
      </c>
      <c r="E801" s="35"/>
      <c r="F801" s="41">
        <v>1</v>
      </c>
      <c r="G801" s="42"/>
      <c r="H801" s="18" t="str">
        <f t="shared" si="62"/>
        <v>non-clickbait</v>
      </c>
      <c r="I801" s="9">
        <f t="shared" si="0"/>
        <v>-3</v>
      </c>
      <c r="J801" s="45" t="str">
        <f t="shared" si="63"/>
        <v/>
      </c>
      <c r="K801" s="47">
        <f t="shared" si="64"/>
        <v>3</v>
      </c>
      <c r="L801" s="47">
        <f t="shared" si="65"/>
        <v>0</v>
      </c>
      <c r="M801" s="48">
        <f t="shared" si="66"/>
        <v>1</v>
      </c>
    </row>
    <row r="802" spans="1:13" ht="19.5" customHeight="1" x14ac:dyDescent="0.2">
      <c r="A802" s="6" t="s">
        <v>808</v>
      </c>
      <c r="B802" s="7">
        <v>1</v>
      </c>
      <c r="C802" s="8"/>
      <c r="D802" s="34">
        <v>1</v>
      </c>
      <c r="E802" s="35"/>
      <c r="F802" s="41">
        <v>1</v>
      </c>
      <c r="G802" s="42"/>
      <c r="H802" s="18" t="str">
        <f t="shared" si="62"/>
        <v>non-clickbait</v>
      </c>
      <c r="I802" s="9">
        <f t="shared" si="0"/>
        <v>-3</v>
      </c>
      <c r="J802" s="45" t="str">
        <f t="shared" si="63"/>
        <v/>
      </c>
      <c r="K802" s="47">
        <f t="shared" si="64"/>
        <v>3</v>
      </c>
      <c r="L802" s="47">
        <f t="shared" si="65"/>
        <v>0</v>
      </c>
      <c r="M802" s="48">
        <f t="shared" si="66"/>
        <v>1</v>
      </c>
    </row>
    <row r="803" spans="1:13" ht="19.5" customHeight="1" x14ac:dyDescent="0.2">
      <c r="A803" s="6" t="s">
        <v>809</v>
      </c>
      <c r="B803" s="7">
        <v>1</v>
      </c>
      <c r="C803" s="8"/>
      <c r="D803" s="34"/>
      <c r="E803" s="34">
        <v>1</v>
      </c>
      <c r="F803" s="41">
        <v>1</v>
      </c>
      <c r="G803" s="42"/>
      <c r="H803" s="18" t="str">
        <f t="shared" si="62"/>
        <v>non-clickbait</v>
      </c>
      <c r="I803" s="9">
        <f t="shared" si="0"/>
        <v>-1</v>
      </c>
      <c r="J803" s="45" t="str">
        <f t="shared" si="63"/>
        <v/>
      </c>
      <c r="K803" s="47">
        <f t="shared" si="64"/>
        <v>2</v>
      </c>
      <c r="L803" s="47">
        <f t="shared" si="65"/>
        <v>1</v>
      </c>
      <c r="M803" s="48">
        <f t="shared" si="66"/>
        <v>0.33333333333333331</v>
      </c>
    </row>
    <row r="804" spans="1:13" ht="19.5" customHeight="1" x14ac:dyDescent="0.2">
      <c r="A804" s="19" t="s">
        <v>810</v>
      </c>
      <c r="B804" s="8"/>
      <c r="C804" s="7">
        <v>1</v>
      </c>
      <c r="D804" s="34">
        <v>1</v>
      </c>
      <c r="E804" s="35"/>
      <c r="F804" s="41">
        <v>1</v>
      </c>
      <c r="G804" s="42"/>
      <c r="H804" s="18" t="str">
        <f t="shared" si="62"/>
        <v>non-clickbait</v>
      </c>
      <c r="I804" s="9">
        <f t="shared" si="0"/>
        <v>-1</v>
      </c>
      <c r="J804" s="45" t="str">
        <f t="shared" si="63"/>
        <v/>
      </c>
      <c r="K804" s="47">
        <f t="shared" si="64"/>
        <v>2</v>
      </c>
      <c r="L804" s="47">
        <f t="shared" si="65"/>
        <v>1</v>
      </c>
      <c r="M804" s="48">
        <f t="shared" si="66"/>
        <v>0.33333333333333331</v>
      </c>
    </row>
    <row r="805" spans="1:13" ht="19.5" customHeight="1" x14ac:dyDescent="0.2">
      <c r="A805" s="6" t="s">
        <v>811</v>
      </c>
      <c r="B805" s="7">
        <v>1</v>
      </c>
      <c r="C805" s="8"/>
      <c r="D805" s="34">
        <v>1</v>
      </c>
      <c r="E805" s="35"/>
      <c r="F805" s="41">
        <v>1</v>
      </c>
      <c r="G805" s="42"/>
      <c r="H805" s="18" t="str">
        <f t="shared" si="62"/>
        <v>non-clickbait</v>
      </c>
      <c r="I805" s="9">
        <f t="shared" si="0"/>
        <v>-3</v>
      </c>
      <c r="J805" s="45" t="str">
        <f t="shared" si="63"/>
        <v/>
      </c>
      <c r="K805" s="47">
        <f t="shared" si="64"/>
        <v>3</v>
      </c>
      <c r="L805" s="47">
        <f t="shared" si="65"/>
        <v>0</v>
      </c>
      <c r="M805" s="48">
        <f t="shared" si="66"/>
        <v>1</v>
      </c>
    </row>
    <row r="806" spans="1:13" ht="19.5" customHeight="1" x14ac:dyDescent="0.2">
      <c r="A806" s="6" t="s">
        <v>812</v>
      </c>
      <c r="B806" s="7">
        <v>1</v>
      </c>
      <c r="C806" s="8"/>
      <c r="D806" s="35"/>
      <c r="E806" s="34">
        <v>1</v>
      </c>
      <c r="F806" s="42"/>
      <c r="G806" s="41">
        <v>1</v>
      </c>
      <c r="H806" s="18" t="str">
        <f t="shared" si="62"/>
        <v>clickbait</v>
      </c>
      <c r="I806" s="9">
        <f t="shared" si="0"/>
        <v>1</v>
      </c>
      <c r="J806" s="45" t="str">
        <f t="shared" si="63"/>
        <v/>
      </c>
      <c r="K806" s="47">
        <f t="shared" si="64"/>
        <v>1</v>
      </c>
      <c r="L806" s="47">
        <f t="shared" si="65"/>
        <v>2</v>
      </c>
      <c r="M806" s="48">
        <f t="shared" si="66"/>
        <v>0.33333333333333331</v>
      </c>
    </row>
    <row r="807" spans="1:13" ht="19.5" customHeight="1" x14ac:dyDescent="0.2">
      <c r="A807" s="6" t="s">
        <v>813</v>
      </c>
      <c r="B807" s="7">
        <v>1</v>
      </c>
      <c r="C807" s="8"/>
      <c r="D807" s="34">
        <v>1</v>
      </c>
      <c r="E807" s="35"/>
      <c r="F807" s="41">
        <v>1</v>
      </c>
      <c r="G807" s="42"/>
      <c r="H807" s="18" t="str">
        <f t="shared" si="62"/>
        <v>non-clickbait</v>
      </c>
      <c r="I807" s="9">
        <f t="shared" si="0"/>
        <v>-3</v>
      </c>
      <c r="J807" s="45" t="str">
        <f t="shared" si="63"/>
        <v/>
      </c>
      <c r="K807" s="47">
        <f t="shared" si="64"/>
        <v>3</v>
      </c>
      <c r="L807" s="47">
        <f t="shared" si="65"/>
        <v>0</v>
      </c>
      <c r="M807" s="48">
        <f t="shared" si="66"/>
        <v>1</v>
      </c>
    </row>
    <row r="808" spans="1:13" ht="19.5" customHeight="1" x14ac:dyDescent="0.2">
      <c r="A808" s="6" t="s">
        <v>814</v>
      </c>
      <c r="B808" s="7">
        <v>1</v>
      </c>
      <c r="C808" s="8"/>
      <c r="D808" s="34">
        <v>1</v>
      </c>
      <c r="E808" s="35"/>
      <c r="F808" s="41">
        <v>1</v>
      </c>
      <c r="G808" s="42"/>
      <c r="H808" s="18" t="str">
        <f t="shared" si="62"/>
        <v>non-clickbait</v>
      </c>
      <c r="I808" s="9">
        <f t="shared" si="0"/>
        <v>-3</v>
      </c>
      <c r="J808" s="45" t="str">
        <f t="shared" si="63"/>
        <v/>
      </c>
      <c r="K808" s="47">
        <f t="shared" si="64"/>
        <v>3</v>
      </c>
      <c r="L808" s="47">
        <f t="shared" si="65"/>
        <v>0</v>
      </c>
      <c r="M808" s="48">
        <f t="shared" si="66"/>
        <v>1</v>
      </c>
    </row>
    <row r="809" spans="1:13" ht="19.5" customHeight="1" x14ac:dyDescent="0.2">
      <c r="A809" s="6" t="s">
        <v>815</v>
      </c>
      <c r="B809" s="7">
        <v>1</v>
      </c>
      <c r="C809" s="8"/>
      <c r="D809" s="34">
        <v>1</v>
      </c>
      <c r="E809" s="35"/>
      <c r="F809" s="41">
        <v>1</v>
      </c>
      <c r="G809" s="42"/>
      <c r="H809" s="18" t="str">
        <f t="shared" si="62"/>
        <v>non-clickbait</v>
      </c>
      <c r="I809" s="9">
        <f t="shared" si="0"/>
        <v>-3</v>
      </c>
      <c r="J809" s="45" t="str">
        <f t="shared" si="63"/>
        <v/>
      </c>
      <c r="K809" s="47">
        <f t="shared" si="64"/>
        <v>3</v>
      </c>
      <c r="L809" s="47">
        <f t="shared" si="65"/>
        <v>0</v>
      </c>
      <c r="M809" s="48">
        <f t="shared" si="66"/>
        <v>1</v>
      </c>
    </row>
    <row r="810" spans="1:13" ht="19.5" customHeight="1" x14ac:dyDescent="0.2">
      <c r="A810" s="6" t="s">
        <v>816</v>
      </c>
      <c r="B810" s="7">
        <v>1</v>
      </c>
      <c r="C810" s="8"/>
      <c r="D810" s="35"/>
      <c r="E810" s="34">
        <v>1</v>
      </c>
      <c r="F810" s="41">
        <v>1</v>
      </c>
      <c r="G810" s="42"/>
      <c r="H810" s="18" t="str">
        <f t="shared" si="62"/>
        <v>non-clickbait</v>
      </c>
      <c r="I810" s="9">
        <f t="shared" si="0"/>
        <v>-1</v>
      </c>
      <c r="J810" s="45" t="str">
        <f t="shared" si="63"/>
        <v/>
      </c>
      <c r="K810" s="47">
        <f t="shared" si="64"/>
        <v>2</v>
      </c>
      <c r="L810" s="47">
        <f t="shared" si="65"/>
        <v>1</v>
      </c>
      <c r="M810" s="48">
        <f t="shared" si="66"/>
        <v>0.33333333333333331</v>
      </c>
    </row>
    <row r="811" spans="1:13" ht="19.5" customHeight="1" x14ac:dyDescent="0.2">
      <c r="A811" s="6" t="s">
        <v>817</v>
      </c>
      <c r="B811" s="7">
        <v>1</v>
      </c>
      <c r="C811" s="8"/>
      <c r="D811" s="35"/>
      <c r="E811" s="34">
        <v>1</v>
      </c>
      <c r="F811" s="41">
        <v>1</v>
      </c>
      <c r="G811" s="42"/>
      <c r="H811" s="18" t="str">
        <f t="shared" si="62"/>
        <v>non-clickbait</v>
      </c>
      <c r="I811" s="9">
        <f t="shared" si="0"/>
        <v>-1</v>
      </c>
      <c r="J811" s="45" t="str">
        <f t="shared" si="63"/>
        <v/>
      </c>
      <c r="K811" s="47">
        <f t="shared" si="64"/>
        <v>2</v>
      </c>
      <c r="L811" s="47">
        <f t="shared" si="65"/>
        <v>1</v>
      </c>
      <c r="M811" s="48">
        <f t="shared" si="66"/>
        <v>0.33333333333333331</v>
      </c>
    </row>
    <row r="812" spans="1:13" ht="19.5" customHeight="1" x14ac:dyDescent="0.2">
      <c r="A812" s="6" t="s">
        <v>818</v>
      </c>
      <c r="B812" s="8"/>
      <c r="C812" s="7">
        <v>1</v>
      </c>
      <c r="D812" s="35"/>
      <c r="E812" s="34">
        <v>1</v>
      </c>
      <c r="F812" s="42"/>
      <c r="G812" s="41">
        <v>1</v>
      </c>
      <c r="H812" s="18" t="str">
        <f t="shared" si="62"/>
        <v>clickbait</v>
      </c>
      <c r="I812" s="9">
        <f t="shared" si="0"/>
        <v>3</v>
      </c>
      <c r="J812" s="45" t="str">
        <f t="shared" si="63"/>
        <v/>
      </c>
      <c r="K812" s="47">
        <f t="shared" si="64"/>
        <v>0</v>
      </c>
      <c r="L812" s="47">
        <f t="shared" si="65"/>
        <v>3</v>
      </c>
      <c r="M812" s="48">
        <f t="shared" si="66"/>
        <v>1</v>
      </c>
    </row>
    <row r="813" spans="1:13" ht="19.5" customHeight="1" x14ac:dyDescent="0.2">
      <c r="A813" s="6" t="s">
        <v>819</v>
      </c>
      <c r="B813" s="7">
        <v>1</v>
      </c>
      <c r="C813" s="8"/>
      <c r="D813" s="35"/>
      <c r="E813" s="34">
        <v>1</v>
      </c>
      <c r="F813" s="41">
        <v>1</v>
      </c>
      <c r="G813" s="42"/>
      <c r="H813" s="18" t="str">
        <f t="shared" si="62"/>
        <v>non-clickbait</v>
      </c>
      <c r="I813" s="9">
        <f t="shared" si="0"/>
        <v>-1</v>
      </c>
      <c r="J813" s="45" t="str">
        <f t="shared" si="63"/>
        <v/>
      </c>
      <c r="K813" s="47">
        <f t="shared" si="64"/>
        <v>2</v>
      </c>
      <c r="L813" s="47">
        <f t="shared" si="65"/>
        <v>1</v>
      </c>
      <c r="M813" s="48">
        <f t="shared" si="66"/>
        <v>0.33333333333333331</v>
      </c>
    </row>
    <row r="814" spans="1:13" ht="19.5" customHeight="1" x14ac:dyDescent="0.2">
      <c r="A814" s="6" t="s">
        <v>820</v>
      </c>
      <c r="B814" s="7">
        <v>1</v>
      </c>
      <c r="C814" s="8"/>
      <c r="D814" s="34">
        <v>1</v>
      </c>
      <c r="E814" s="35"/>
      <c r="F814" s="41">
        <v>1</v>
      </c>
      <c r="G814" s="42"/>
      <c r="H814" s="18" t="str">
        <f t="shared" si="62"/>
        <v>non-clickbait</v>
      </c>
      <c r="I814" s="9">
        <f t="shared" si="0"/>
        <v>-3</v>
      </c>
      <c r="J814" s="45" t="str">
        <f t="shared" si="63"/>
        <v/>
      </c>
      <c r="K814" s="47">
        <f t="shared" si="64"/>
        <v>3</v>
      </c>
      <c r="L814" s="47">
        <f t="shared" si="65"/>
        <v>0</v>
      </c>
      <c r="M814" s="48">
        <f t="shared" si="66"/>
        <v>1</v>
      </c>
    </row>
    <row r="815" spans="1:13" ht="19.5" customHeight="1" x14ac:dyDescent="0.2">
      <c r="A815" s="6" t="s">
        <v>821</v>
      </c>
      <c r="B815" s="7">
        <v>1</v>
      </c>
      <c r="C815" s="8"/>
      <c r="D815" s="35"/>
      <c r="E815" s="34">
        <v>1</v>
      </c>
      <c r="F815" s="41">
        <v>1</v>
      </c>
      <c r="G815" s="42"/>
      <c r="H815" s="18" t="str">
        <f t="shared" si="62"/>
        <v>non-clickbait</v>
      </c>
      <c r="I815" s="9">
        <f t="shared" si="0"/>
        <v>-1</v>
      </c>
      <c r="J815" s="45" t="str">
        <f t="shared" si="63"/>
        <v/>
      </c>
      <c r="K815" s="47">
        <f t="shared" si="64"/>
        <v>2</v>
      </c>
      <c r="L815" s="47">
        <f t="shared" si="65"/>
        <v>1</v>
      </c>
      <c r="M815" s="48">
        <f t="shared" si="66"/>
        <v>0.33333333333333331</v>
      </c>
    </row>
    <row r="816" spans="1:13" ht="19.5" customHeight="1" x14ac:dyDescent="0.2">
      <c r="A816" s="6" t="s">
        <v>822</v>
      </c>
      <c r="B816" s="7">
        <v>1</v>
      </c>
      <c r="C816" s="8"/>
      <c r="D816" s="34">
        <v>1</v>
      </c>
      <c r="E816" s="35"/>
      <c r="F816" s="41">
        <v>1</v>
      </c>
      <c r="G816" s="42"/>
      <c r="H816" s="18" t="str">
        <f t="shared" si="62"/>
        <v>non-clickbait</v>
      </c>
      <c r="I816" s="9">
        <f t="shared" si="0"/>
        <v>-3</v>
      </c>
      <c r="J816" s="45" t="str">
        <f t="shared" si="63"/>
        <v/>
      </c>
      <c r="K816" s="47">
        <f t="shared" si="64"/>
        <v>3</v>
      </c>
      <c r="L816" s="47">
        <f t="shared" si="65"/>
        <v>0</v>
      </c>
      <c r="M816" s="48">
        <f t="shared" si="66"/>
        <v>1</v>
      </c>
    </row>
    <row r="817" spans="1:13" ht="19.5" customHeight="1" x14ac:dyDescent="0.2">
      <c r="A817" s="6" t="s">
        <v>823</v>
      </c>
      <c r="B817" s="7">
        <v>1</v>
      </c>
      <c r="C817" s="8"/>
      <c r="D817" s="34">
        <v>1</v>
      </c>
      <c r="E817" s="35"/>
      <c r="F817" s="41">
        <v>1</v>
      </c>
      <c r="G817" s="42"/>
      <c r="H817" s="18" t="str">
        <f t="shared" si="62"/>
        <v>non-clickbait</v>
      </c>
      <c r="I817" s="9">
        <f t="shared" si="0"/>
        <v>-3</v>
      </c>
      <c r="J817" s="45" t="str">
        <f t="shared" si="63"/>
        <v/>
      </c>
      <c r="K817" s="47">
        <f t="shared" si="64"/>
        <v>3</v>
      </c>
      <c r="L817" s="47">
        <f t="shared" si="65"/>
        <v>0</v>
      </c>
      <c r="M817" s="48">
        <f t="shared" si="66"/>
        <v>1</v>
      </c>
    </row>
    <row r="818" spans="1:13" ht="19.5" customHeight="1" x14ac:dyDescent="0.2">
      <c r="A818" s="6" t="s">
        <v>824</v>
      </c>
      <c r="B818" s="7">
        <v>1</v>
      </c>
      <c r="C818" s="8"/>
      <c r="D818" s="34">
        <v>1</v>
      </c>
      <c r="E818" s="35"/>
      <c r="F818" s="41">
        <v>1</v>
      </c>
      <c r="G818" s="42"/>
      <c r="H818" s="18" t="str">
        <f t="shared" si="62"/>
        <v>non-clickbait</v>
      </c>
      <c r="I818" s="9">
        <f t="shared" si="0"/>
        <v>-3</v>
      </c>
      <c r="J818" s="45" t="str">
        <f t="shared" si="63"/>
        <v/>
      </c>
      <c r="K818" s="47">
        <f t="shared" si="64"/>
        <v>3</v>
      </c>
      <c r="L818" s="47">
        <f t="shared" si="65"/>
        <v>0</v>
      </c>
      <c r="M818" s="48">
        <f t="shared" si="66"/>
        <v>1</v>
      </c>
    </row>
    <row r="819" spans="1:13" ht="19.5" customHeight="1" x14ac:dyDescent="0.2">
      <c r="A819" s="6" t="s">
        <v>825</v>
      </c>
      <c r="B819" s="7"/>
      <c r="C819" s="7">
        <v>1</v>
      </c>
      <c r="D819" s="35"/>
      <c r="E819" s="34">
        <v>1</v>
      </c>
      <c r="F819" s="41">
        <v>1</v>
      </c>
      <c r="G819" s="42"/>
      <c r="H819" s="18" t="str">
        <f t="shared" si="62"/>
        <v>clickbait</v>
      </c>
      <c r="I819" s="9">
        <f t="shared" si="0"/>
        <v>1</v>
      </c>
      <c r="J819" s="45" t="str">
        <f t="shared" si="63"/>
        <v/>
      </c>
      <c r="K819" s="47">
        <f t="shared" si="64"/>
        <v>1</v>
      </c>
      <c r="L819" s="47">
        <f t="shared" si="65"/>
        <v>2</v>
      </c>
      <c r="M819" s="48">
        <f t="shared" si="66"/>
        <v>0.33333333333333331</v>
      </c>
    </row>
    <row r="820" spans="1:13" ht="19.5" customHeight="1" x14ac:dyDescent="0.2">
      <c r="A820" s="6" t="s">
        <v>826</v>
      </c>
      <c r="B820" s="7">
        <v>1</v>
      </c>
      <c r="C820" s="8"/>
      <c r="D820" s="34">
        <v>1</v>
      </c>
      <c r="E820" s="35"/>
      <c r="F820" s="41">
        <v>1</v>
      </c>
      <c r="G820" s="42"/>
      <c r="H820" s="18" t="str">
        <f t="shared" si="62"/>
        <v>non-clickbait</v>
      </c>
      <c r="I820" s="9">
        <f t="shared" si="0"/>
        <v>-3</v>
      </c>
      <c r="J820" s="45" t="str">
        <f t="shared" si="63"/>
        <v/>
      </c>
      <c r="K820" s="47">
        <f t="shared" si="64"/>
        <v>3</v>
      </c>
      <c r="L820" s="47">
        <f t="shared" si="65"/>
        <v>0</v>
      </c>
      <c r="M820" s="48">
        <f t="shared" si="66"/>
        <v>1</v>
      </c>
    </row>
    <row r="821" spans="1:13" ht="19.5" customHeight="1" x14ac:dyDescent="0.2">
      <c r="A821" s="6" t="s">
        <v>827</v>
      </c>
      <c r="B821" s="7"/>
      <c r="C821" s="7">
        <v>1</v>
      </c>
      <c r="D821" s="34">
        <v>1</v>
      </c>
      <c r="E821" s="35"/>
      <c r="F821" s="41">
        <v>1</v>
      </c>
      <c r="G821" s="42"/>
      <c r="H821" s="18" t="str">
        <f t="shared" si="62"/>
        <v>non-clickbait</v>
      </c>
      <c r="I821" s="9">
        <f t="shared" si="0"/>
        <v>-1</v>
      </c>
      <c r="J821" s="45" t="str">
        <f t="shared" si="63"/>
        <v/>
      </c>
      <c r="K821" s="47">
        <f t="shared" si="64"/>
        <v>2</v>
      </c>
      <c r="L821" s="47">
        <f t="shared" si="65"/>
        <v>1</v>
      </c>
      <c r="M821" s="48">
        <f t="shared" si="66"/>
        <v>0.33333333333333331</v>
      </c>
    </row>
    <row r="822" spans="1:13" ht="19.5" customHeight="1" x14ac:dyDescent="0.2">
      <c r="A822" s="6" t="s">
        <v>828</v>
      </c>
      <c r="B822" s="7">
        <v>1</v>
      </c>
      <c r="C822" s="8"/>
      <c r="D822" s="34">
        <v>1</v>
      </c>
      <c r="E822" s="35"/>
      <c r="F822" s="41">
        <v>1</v>
      </c>
      <c r="G822" s="42"/>
      <c r="H822" s="18" t="str">
        <f t="shared" si="62"/>
        <v>non-clickbait</v>
      </c>
      <c r="I822" s="9">
        <f t="shared" si="0"/>
        <v>-3</v>
      </c>
      <c r="J822" s="45" t="str">
        <f t="shared" si="63"/>
        <v/>
      </c>
      <c r="K822" s="47">
        <f t="shared" si="64"/>
        <v>3</v>
      </c>
      <c r="L822" s="47">
        <f t="shared" si="65"/>
        <v>0</v>
      </c>
      <c r="M822" s="48">
        <f t="shared" si="66"/>
        <v>1</v>
      </c>
    </row>
    <row r="823" spans="1:13" ht="19.5" customHeight="1" x14ac:dyDescent="0.2">
      <c r="A823" s="6" t="s">
        <v>829</v>
      </c>
      <c r="B823" s="7"/>
      <c r="C823" s="7">
        <v>1</v>
      </c>
      <c r="D823" s="34">
        <v>1</v>
      </c>
      <c r="E823" s="35"/>
      <c r="F823" s="41">
        <v>1</v>
      </c>
      <c r="G823" s="42"/>
      <c r="H823" s="18" t="str">
        <f t="shared" si="62"/>
        <v>non-clickbait</v>
      </c>
      <c r="I823" s="9">
        <f t="shared" si="0"/>
        <v>-1</v>
      </c>
      <c r="J823" s="45" t="str">
        <f t="shared" si="63"/>
        <v/>
      </c>
      <c r="K823" s="47">
        <f t="shared" si="64"/>
        <v>2</v>
      </c>
      <c r="L823" s="47">
        <f t="shared" si="65"/>
        <v>1</v>
      </c>
      <c r="M823" s="48">
        <f t="shared" si="66"/>
        <v>0.33333333333333331</v>
      </c>
    </row>
    <row r="824" spans="1:13" ht="19.5" customHeight="1" x14ac:dyDescent="0.2">
      <c r="A824" s="6" t="s">
        <v>830</v>
      </c>
      <c r="B824" s="7"/>
      <c r="C824" s="7">
        <v>1</v>
      </c>
      <c r="D824" s="35"/>
      <c r="E824" s="34">
        <v>1</v>
      </c>
      <c r="F824" s="41">
        <v>1</v>
      </c>
      <c r="G824" s="42"/>
      <c r="H824" s="18" t="str">
        <f t="shared" si="62"/>
        <v>clickbait</v>
      </c>
      <c r="I824" s="9">
        <f t="shared" si="0"/>
        <v>1</v>
      </c>
      <c r="J824" s="45" t="str">
        <f t="shared" si="63"/>
        <v/>
      </c>
      <c r="K824" s="47">
        <f t="shared" si="64"/>
        <v>1</v>
      </c>
      <c r="L824" s="47">
        <f t="shared" si="65"/>
        <v>2</v>
      </c>
      <c r="M824" s="48">
        <f t="shared" si="66"/>
        <v>0.33333333333333331</v>
      </c>
    </row>
    <row r="825" spans="1:13" ht="19.5" customHeight="1" x14ac:dyDescent="0.2">
      <c r="A825" s="6" t="s">
        <v>831</v>
      </c>
      <c r="B825" s="7">
        <v>1</v>
      </c>
      <c r="C825" s="8"/>
      <c r="D825" s="35"/>
      <c r="E825" s="34">
        <v>1</v>
      </c>
      <c r="F825" s="41">
        <v>1</v>
      </c>
      <c r="G825" s="42"/>
      <c r="H825" s="18" t="str">
        <f t="shared" si="62"/>
        <v>non-clickbait</v>
      </c>
      <c r="I825" s="9">
        <f t="shared" si="0"/>
        <v>-1</v>
      </c>
      <c r="J825" s="45" t="str">
        <f t="shared" si="63"/>
        <v/>
      </c>
      <c r="K825" s="47">
        <f t="shared" si="64"/>
        <v>2</v>
      </c>
      <c r="L825" s="47">
        <f t="shared" si="65"/>
        <v>1</v>
      </c>
      <c r="M825" s="48">
        <f t="shared" si="66"/>
        <v>0.33333333333333331</v>
      </c>
    </row>
    <row r="826" spans="1:13" ht="19.5" customHeight="1" x14ac:dyDescent="0.2">
      <c r="A826" s="6" t="s">
        <v>832</v>
      </c>
      <c r="B826" s="7"/>
      <c r="C826" s="7">
        <v>1</v>
      </c>
      <c r="D826" s="35"/>
      <c r="E826" s="34">
        <v>1</v>
      </c>
      <c r="F826" s="41"/>
      <c r="G826" s="41">
        <v>1</v>
      </c>
      <c r="H826" s="18" t="str">
        <f t="shared" si="62"/>
        <v>clickbait</v>
      </c>
      <c r="I826" s="9">
        <f t="shared" si="0"/>
        <v>3</v>
      </c>
      <c r="J826" s="45" t="str">
        <f t="shared" si="63"/>
        <v/>
      </c>
      <c r="K826" s="47">
        <f t="shared" si="64"/>
        <v>0</v>
      </c>
      <c r="L826" s="47">
        <f t="shared" si="65"/>
        <v>3</v>
      </c>
      <c r="M826" s="48">
        <f t="shared" si="66"/>
        <v>1</v>
      </c>
    </row>
    <row r="827" spans="1:13" ht="19.5" customHeight="1" x14ac:dyDescent="0.2">
      <c r="A827" s="6" t="s">
        <v>833</v>
      </c>
      <c r="B827" s="7"/>
      <c r="C827" s="7">
        <v>1</v>
      </c>
      <c r="D827" s="35"/>
      <c r="E827" s="34">
        <v>1</v>
      </c>
      <c r="F827" s="42"/>
      <c r="G827" s="41">
        <v>1</v>
      </c>
      <c r="H827" s="18" t="str">
        <f t="shared" si="62"/>
        <v>clickbait</v>
      </c>
      <c r="I827" s="9">
        <f t="shared" si="0"/>
        <v>3</v>
      </c>
      <c r="J827" s="45" t="str">
        <f t="shared" si="63"/>
        <v/>
      </c>
      <c r="K827" s="47">
        <f t="shared" si="64"/>
        <v>0</v>
      </c>
      <c r="L827" s="47">
        <f t="shared" si="65"/>
        <v>3</v>
      </c>
      <c r="M827" s="48">
        <f t="shared" si="66"/>
        <v>1</v>
      </c>
    </row>
    <row r="828" spans="1:13" ht="19.5" customHeight="1" x14ac:dyDescent="0.2">
      <c r="A828" s="6" t="s">
        <v>834</v>
      </c>
      <c r="B828" s="8"/>
      <c r="C828" s="7">
        <v>1</v>
      </c>
      <c r="D828" s="35"/>
      <c r="E828" s="34">
        <v>1</v>
      </c>
      <c r="F828" s="41"/>
      <c r="G828" s="41">
        <v>1</v>
      </c>
      <c r="H828" s="18" t="str">
        <f t="shared" si="62"/>
        <v>clickbait</v>
      </c>
      <c r="I828" s="9">
        <f t="shared" si="0"/>
        <v>3</v>
      </c>
      <c r="J828" s="45" t="str">
        <f t="shared" si="63"/>
        <v/>
      </c>
      <c r="K828" s="47">
        <f t="shared" si="64"/>
        <v>0</v>
      </c>
      <c r="L828" s="47">
        <f t="shared" si="65"/>
        <v>3</v>
      </c>
      <c r="M828" s="48">
        <f t="shared" si="66"/>
        <v>1</v>
      </c>
    </row>
    <row r="829" spans="1:13" ht="19.5" customHeight="1" x14ac:dyDescent="0.2">
      <c r="A829" s="6" t="s">
        <v>835</v>
      </c>
      <c r="B829" s="8"/>
      <c r="C829" s="7">
        <v>1</v>
      </c>
      <c r="D829" s="35"/>
      <c r="E829" s="34">
        <v>1</v>
      </c>
      <c r="F829" s="42"/>
      <c r="G829" s="41">
        <v>1</v>
      </c>
      <c r="H829" s="18" t="str">
        <f t="shared" si="62"/>
        <v>clickbait</v>
      </c>
      <c r="I829" s="9">
        <f t="shared" si="0"/>
        <v>3</v>
      </c>
      <c r="J829" s="45" t="str">
        <f t="shared" si="63"/>
        <v/>
      </c>
      <c r="K829" s="47">
        <f t="shared" si="64"/>
        <v>0</v>
      </c>
      <c r="L829" s="47">
        <f t="shared" si="65"/>
        <v>3</v>
      </c>
      <c r="M829" s="48">
        <f t="shared" si="66"/>
        <v>1</v>
      </c>
    </row>
    <row r="830" spans="1:13" ht="19.5" customHeight="1" x14ac:dyDescent="0.2">
      <c r="A830" s="6" t="s">
        <v>836</v>
      </c>
      <c r="B830" s="7">
        <v>1</v>
      </c>
      <c r="C830" s="8"/>
      <c r="D830" s="35"/>
      <c r="E830" s="34">
        <v>1</v>
      </c>
      <c r="F830" s="42"/>
      <c r="G830" s="41">
        <v>1</v>
      </c>
      <c r="H830" s="18" t="str">
        <f t="shared" si="62"/>
        <v>clickbait</v>
      </c>
      <c r="I830" s="9">
        <f t="shared" si="0"/>
        <v>1</v>
      </c>
      <c r="J830" s="45" t="str">
        <f t="shared" si="63"/>
        <v/>
      </c>
      <c r="K830" s="47">
        <f t="shared" si="64"/>
        <v>1</v>
      </c>
      <c r="L830" s="47">
        <f t="shared" si="65"/>
        <v>2</v>
      </c>
      <c r="M830" s="48">
        <f t="shared" si="66"/>
        <v>0.33333333333333331</v>
      </c>
    </row>
    <row r="831" spans="1:13" ht="19.5" customHeight="1" x14ac:dyDescent="0.2">
      <c r="A831" s="6" t="s">
        <v>837</v>
      </c>
      <c r="B831" s="7">
        <v>1</v>
      </c>
      <c r="C831" s="8"/>
      <c r="D831" s="34">
        <v>1</v>
      </c>
      <c r="E831" s="35"/>
      <c r="F831" s="41">
        <v>1</v>
      </c>
      <c r="G831" s="42"/>
      <c r="H831" s="18" t="str">
        <f t="shared" si="62"/>
        <v>non-clickbait</v>
      </c>
      <c r="I831" s="9">
        <f t="shared" si="0"/>
        <v>-3</v>
      </c>
      <c r="J831" s="45" t="str">
        <f t="shared" si="63"/>
        <v/>
      </c>
      <c r="K831" s="47">
        <f t="shared" si="64"/>
        <v>3</v>
      </c>
      <c r="L831" s="47">
        <f t="shared" si="65"/>
        <v>0</v>
      </c>
      <c r="M831" s="48">
        <f t="shared" si="66"/>
        <v>1</v>
      </c>
    </row>
    <row r="832" spans="1:13" ht="19.5" customHeight="1" x14ac:dyDescent="0.2">
      <c r="A832" s="6" t="s">
        <v>838</v>
      </c>
      <c r="B832" s="7">
        <v>1</v>
      </c>
      <c r="C832" s="8"/>
      <c r="D832" s="34">
        <v>1</v>
      </c>
      <c r="E832" s="35"/>
      <c r="F832" s="41">
        <v>1</v>
      </c>
      <c r="G832" s="42"/>
      <c r="H832" s="18" t="str">
        <f t="shared" si="62"/>
        <v>non-clickbait</v>
      </c>
      <c r="I832" s="9">
        <f t="shared" si="0"/>
        <v>-3</v>
      </c>
      <c r="J832" s="45" t="str">
        <f t="shared" si="63"/>
        <v/>
      </c>
      <c r="K832" s="47">
        <f t="shared" si="64"/>
        <v>3</v>
      </c>
      <c r="L832" s="47">
        <f t="shared" si="65"/>
        <v>0</v>
      </c>
      <c r="M832" s="48">
        <f t="shared" si="66"/>
        <v>1</v>
      </c>
    </row>
    <row r="833" spans="1:13" ht="19.5" customHeight="1" x14ac:dyDescent="0.2">
      <c r="A833" s="6" t="s">
        <v>839</v>
      </c>
      <c r="B833" s="8"/>
      <c r="C833" s="7">
        <v>1</v>
      </c>
      <c r="D833" s="35"/>
      <c r="E833" s="34">
        <v>1</v>
      </c>
      <c r="F833" s="41">
        <v>1</v>
      </c>
      <c r="G833" s="42"/>
      <c r="H833" s="18" t="str">
        <f t="shared" si="62"/>
        <v>clickbait</v>
      </c>
      <c r="I833" s="9">
        <f t="shared" si="0"/>
        <v>1</v>
      </c>
      <c r="J833" s="45" t="str">
        <f t="shared" si="63"/>
        <v/>
      </c>
      <c r="K833" s="47">
        <f t="shared" si="64"/>
        <v>1</v>
      </c>
      <c r="L833" s="47">
        <f t="shared" si="65"/>
        <v>2</v>
      </c>
      <c r="M833" s="48">
        <f t="shared" si="66"/>
        <v>0.33333333333333331</v>
      </c>
    </row>
    <row r="834" spans="1:13" ht="19.5" customHeight="1" x14ac:dyDescent="0.2">
      <c r="A834" s="6" t="s">
        <v>840</v>
      </c>
      <c r="B834" s="7">
        <v>1</v>
      </c>
      <c r="C834" s="8"/>
      <c r="D834" s="34"/>
      <c r="E834" s="34">
        <v>1</v>
      </c>
      <c r="F834" s="41">
        <v>1</v>
      </c>
      <c r="G834" s="42"/>
      <c r="H834" s="18" t="str">
        <f t="shared" si="62"/>
        <v>non-clickbait</v>
      </c>
      <c r="I834" s="9">
        <f t="shared" si="0"/>
        <v>-1</v>
      </c>
      <c r="J834" s="45" t="str">
        <f t="shared" si="63"/>
        <v/>
      </c>
      <c r="K834" s="47">
        <f t="shared" si="64"/>
        <v>2</v>
      </c>
      <c r="L834" s="47">
        <f t="shared" si="65"/>
        <v>1</v>
      </c>
      <c r="M834" s="48">
        <f t="shared" si="66"/>
        <v>0.33333333333333331</v>
      </c>
    </row>
    <row r="835" spans="1:13" ht="19.5" customHeight="1" x14ac:dyDescent="0.2">
      <c r="A835" s="6" t="s">
        <v>841</v>
      </c>
      <c r="B835" s="7">
        <v>1</v>
      </c>
      <c r="C835" s="8"/>
      <c r="D835" s="34">
        <v>1</v>
      </c>
      <c r="E835" s="35"/>
      <c r="F835" s="41">
        <v>1</v>
      </c>
      <c r="G835" s="42"/>
      <c r="H835" s="18" t="str">
        <f t="shared" si="62"/>
        <v>non-clickbait</v>
      </c>
      <c r="I835" s="9">
        <f t="shared" si="0"/>
        <v>-3</v>
      </c>
      <c r="J835" s="45" t="str">
        <f t="shared" si="63"/>
        <v/>
      </c>
      <c r="K835" s="47">
        <f t="shared" si="64"/>
        <v>3</v>
      </c>
      <c r="L835" s="47">
        <f t="shared" si="65"/>
        <v>0</v>
      </c>
      <c r="M835" s="48">
        <f t="shared" si="66"/>
        <v>1</v>
      </c>
    </row>
    <row r="836" spans="1:13" ht="19.5" customHeight="1" x14ac:dyDescent="0.2">
      <c r="A836" s="6" t="s">
        <v>842</v>
      </c>
      <c r="B836" s="7">
        <v>1</v>
      </c>
      <c r="C836" s="8"/>
      <c r="D836" s="34">
        <v>1</v>
      </c>
      <c r="E836" s="35"/>
      <c r="F836" s="41">
        <v>1</v>
      </c>
      <c r="G836" s="42"/>
      <c r="H836" s="18" t="str">
        <f t="shared" ref="H836:H899" si="67">IF(I836&gt;0, "clickbait", "non-clickbait")</f>
        <v>non-clickbait</v>
      </c>
      <c r="I836" s="9">
        <f t="shared" si="0"/>
        <v>-3</v>
      </c>
      <c r="J836" s="45" t="str">
        <f t="shared" ref="J836:J899" si="68">IF(SUM(B836:G836)&lt;&gt;3,"NOTYET","")</f>
        <v/>
      </c>
      <c r="K836" s="47">
        <f t="shared" ref="K836:K899" si="69">B836+D836+F836</f>
        <v>3</v>
      </c>
      <c r="L836" s="47">
        <f t="shared" ref="L836:L899" si="70">C836+E836+G836</f>
        <v>0</v>
      </c>
      <c r="M836" s="48">
        <f t="shared" ref="M836:M899" si="71">(K836^2 + L836^2 -3)/6</f>
        <v>1</v>
      </c>
    </row>
    <row r="837" spans="1:13" ht="19.5" customHeight="1" x14ac:dyDescent="0.2">
      <c r="A837" s="6" t="s">
        <v>843</v>
      </c>
      <c r="B837" s="8"/>
      <c r="C837" s="7">
        <v>1</v>
      </c>
      <c r="D837" s="35"/>
      <c r="E837" s="34">
        <v>1</v>
      </c>
      <c r="F837" s="42"/>
      <c r="G837" s="41">
        <v>1</v>
      </c>
      <c r="H837" s="18" t="str">
        <f t="shared" si="67"/>
        <v>clickbait</v>
      </c>
      <c r="I837" s="9">
        <f t="shared" si="0"/>
        <v>3</v>
      </c>
      <c r="J837" s="45" t="str">
        <f t="shared" si="68"/>
        <v/>
      </c>
      <c r="K837" s="47">
        <f t="shared" si="69"/>
        <v>0</v>
      </c>
      <c r="L837" s="47">
        <f t="shared" si="70"/>
        <v>3</v>
      </c>
      <c r="M837" s="48">
        <f t="shared" si="71"/>
        <v>1</v>
      </c>
    </row>
    <row r="838" spans="1:13" ht="19.5" customHeight="1" x14ac:dyDescent="0.2">
      <c r="A838" s="6" t="s">
        <v>844</v>
      </c>
      <c r="B838" s="7">
        <v>1</v>
      </c>
      <c r="C838" s="8"/>
      <c r="D838" s="35"/>
      <c r="E838" s="34">
        <v>1</v>
      </c>
      <c r="F838" s="41">
        <v>1</v>
      </c>
      <c r="G838" s="42"/>
      <c r="H838" s="18" t="str">
        <f t="shared" si="67"/>
        <v>non-clickbait</v>
      </c>
      <c r="I838" s="9">
        <f t="shared" si="0"/>
        <v>-1</v>
      </c>
      <c r="J838" s="45" t="str">
        <f t="shared" si="68"/>
        <v/>
      </c>
      <c r="K838" s="47">
        <f t="shared" si="69"/>
        <v>2</v>
      </c>
      <c r="L838" s="47">
        <f t="shared" si="70"/>
        <v>1</v>
      </c>
      <c r="M838" s="48">
        <f t="shared" si="71"/>
        <v>0.33333333333333331</v>
      </c>
    </row>
    <row r="839" spans="1:13" ht="19.5" customHeight="1" x14ac:dyDescent="0.2">
      <c r="A839" s="6" t="s">
        <v>845</v>
      </c>
      <c r="B839" s="8"/>
      <c r="C839" s="7">
        <v>1</v>
      </c>
      <c r="D839" s="35"/>
      <c r="E839" s="34">
        <v>1</v>
      </c>
      <c r="F839" s="41"/>
      <c r="G839" s="41">
        <v>1</v>
      </c>
      <c r="H839" s="18" t="str">
        <f t="shared" si="67"/>
        <v>clickbait</v>
      </c>
      <c r="I839" s="9">
        <f t="shared" si="0"/>
        <v>3</v>
      </c>
      <c r="J839" s="45" t="str">
        <f t="shared" si="68"/>
        <v/>
      </c>
      <c r="K839" s="47">
        <f t="shared" si="69"/>
        <v>0</v>
      </c>
      <c r="L839" s="47">
        <f t="shared" si="70"/>
        <v>3</v>
      </c>
      <c r="M839" s="48">
        <f t="shared" si="71"/>
        <v>1</v>
      </c>
    </row>
    <row r="840" spans="1:13" ht="19.5" customHeight="1" x14ac:dyDescent="0.2">
      <c r="A840" s="6" t="s">
        <v>846</v>
      </c>
      <c r="B840" s="8"/>
      <c r="C840" s="7">
        <v>1</v>
      </c>
      <c r="D840" s="35"/>
      <c r="E840" s="34">
        <v>1</v>
      </c>
      <c r="F840" s="41">
        <v>1</v>
      </c>
      <c r="G840" s="42"/>
      <c r="H840" s="18" t="str">
        <f t="shared" si="67"/>
        <v>clickbait</v>
      </c>
      <c r="I840" s="9">
        <f t="shared" si="0"/>
        <v>1</v>
      </c>
      <c r="J840" s="45" t="str">
        <f t="shared" si="68"/>
        <v/>
      </c>
      <c r="K840" s="47">
        <f t="shared" si="69"/>
        <v>1</v>
      </c>
      <c r="L840" s="47">
        <f t="shared" si="70"/>
        <v>2</v>
      </c>
      <c r="M840" s="48">
        <f t="shared" si="71"/>
        <v>0.33333333333333331</v>
      </c>
    </row>
    <row r="841" spans="1:13" ht="19.5" customHeight="1" x14ac:dyDescent="0.2">
      <c r="A841" s="6" t="s">
        <v>847</v>
      </c>
      <c r="B841" s="7">
        <v>1</v>
      </c>
      <c r="C841" s="8"/>
      <c r="D841" s="34">
        <v>1</v>
      </c>
      <c r="E841" s="35"/>
      <c r="F841" s="41">
        <v>1</v>
      </c>
      <c r="G841" s="42"/>
      <c r="H841" s="18" t="str">
        <f t="shared" si="67"/>
        <v>non-clickbait</v>
      </c>
      <c r="I841" s="9">
        <f t="shared" si="0"/>
        <v>-3</v>
      </c>
      <c r="J841" s="45" t="str">
        <f t="shared" si="68"/>
        <v/>
      </c>
      <c r="K841" s="47">
        <f t="shared" si="69"/>
        <v>3</v>
      </c>
      <c r="L841" s="47">
        <f t="shared" si="70"/>
        <v>0</v>
      </c>
      <c r="M841" s="48">
        <f t="shared" si="71"/>
        <v>1</v>
      </c>
    </row>
    <row r="842" spans="1:13" ht="19.5" customHeight="1" x14ac:dyDescent="0.2">
      <c r="A842" s="6" t="s">
        <v>848</v>
      </c>
      <c r="B842" s="7">
        <v>1</v>
      </c>
      <c r="C842" s="8"/>
      <c r="D842" s="35"/>
      <c r="E842" s="34">
        <v>1</v>
      </c>
      <c r="F842" s="41">
        <v>1</v>
      </c>
      <c r="G842" s="42"/>
      <c r="H842" s="18" t="str">
        <f t="shared" si="67"/>
        <v>non-clickbait</v>
      </c>
      <c r="I842" s="9">
        <f t="shared" si="0"/>
        <v>-1</v>
      </c>
      <c r="J842" s="45" t="str">
        <f t="shared" si="68"/>
        <v/>
      </c>
      <c r="K842" s="47">
        <f t="shared" si="69"/>
        <v>2</v>
      </c>
      <c r="L842" s="47">
        <f t="shared" si="70"/>
        <v>1</v>
      </c>
      <c r="M842" s="48">
        <f t="shared" si="71"/>
        <v>0.33333333333333331</v>
      </c>
    </row>
    <row r="843" spans="1:13" ht="19.5" customHeight="1" x14ac:dyDescent="0.2">
      <c r="A843" s="6" t="s">
        <v>849</v>
      </c>
      <c r="B843" s="7">
        <v>1</v>
      </c>
      <c r="C843" s="8"/>
      <c r="D843" s="35"/>
      <c r="E843" s="34">
        <v>1</v>
      </c>
      <c r="F843" s="41">
        <v>1</v>
      </c>
      <c r="G843" s="42"/>
      <c r="H843" s="18" t="str">
        <f t="shared" si="67"/>
        <v>non-clickbait</v>
      </c>
      <c r="I843" s="9">
        <f t="shared" si="0"/>
        <v>-1</v>
      </c>
      <c r="J843" s="45" t="str">
        <f t="shared" si="68"/>
        <v/>
      </c>
      <c r="K843" s="47">
        <f t="shared" si="69"/>
        <v>2</v>
      </c>
      <c r="L843" s="47">
        <f t="shared" si="70"/>
        <v>1</v>
      </c>
      <c r="M843" s="48">
        <f t="shared" si="71"/>
        <v>0.33333333333333331</v>
      </c>
    </row>
    <row r="844" spans="1:13" ht="19.5" customHeight="1" x14ac:dyDescent="0.2">
      <c r="A844" s="6" t="s">
        <v>850</v>
      </c>
      <c r="B844" s="7">
        <v>1</v>
      </c>
      <c r="C844" s="8"/>
      <c r="D844" s="34">
        <v>1</v>
      </c>
      <c r="E844" s="35"/>
      <c r="F844" s="41">
        <v>1</v>
      </c>
      <c r="G844" s="42"/>
      <c r="H844" s="18" t="str">
        <f t="shared" si="67"/>
        <v>non-clickbait</v>
      </c>
      <c r="I844" s="9">
        <f t="shared" si="0"/>
        <v>-3</v>
      </c>
      <c r="J844" s="45" t="str">
        <f t="shared" si="68"/>
        <v/>
      </c>
      <c r="K844" s="47">
        <f t="shared" si="69"/>
        <v>3</v>
      </c>
      <c r="L844" s="47">
        <f t="shared" si="70"/>
        <v>0</v>
      </c>
      <c r="M844" s="48">
        <f t="shared" si="71"/>
        <v>1</v>
      </c>
    </row>
    <row r="845" spans="1:13" ht="19.5" customHeight="1" x14ac:dyDescent="0.2">
      <c r="A845" s="6" t="s">
        <v>851</v>
      </c>
      <c r="B845" s="7">
        <v>1</v>
      </c>
      <c r="C845" s="8"/>
      <c r="D845" s="35"/>
      <c r="E845" s="34">
        <v>1</v>
      </c>
      <c r="F845" s="41">
        <v>1</v>
      </c>
      <c r="G845" s="42"/>
      <c r="H845" s="18" t="str">
        <f t="shared" si="67"/>
        <v>non-clickbait</v>
      </c>
      <c r="I845" s="9">
        <f t="shared" si="0"/>
        <v>-1</v>
      </c>
      <c r="J845" s="45" t="str">
        <f t="shared" si="68"/>
        <v/>
      </c>
      <c r="K845" s="47">
        <f t="shared" si="69"/>
        <v>2</v>
      </c>
      <c r="L845" s="47">
        <f t="shared" si="70"/>
        <v>1</v>
      </c>
      <c r="M845" s="48">
        <f t="shared" si="71"/>
        <v>0.33333333333333331</v>
      </c>
    </row>
    <row r="846" spans="1:13" ht="19.5" customHeight="1" x14ac:dyDescent="0.2">
      <c r="A846" s="6" t="s">
        <v>852</v>
      </c>
      <c r="B846" s="7">
        <v>1</v>
      </c>
      <c r="C846" s="8"/>
      <c r="D846" s="34">
        <v>1</v>
      </c>
      <c r="E846" s="35"/>
      <c r="F846" s="41">
        <v>1</v>
      </c>
      <c r="G846" s="42"/>
      <c r="H846" s="18" t="str">
        <f t="shared" si="67"/>
        <v>non-clickbait</v>
      </c>
      <c r="I846" s="9">
        <f t="shared" si="0"/>
        <v>-3</v>
      </c>
      <c r="J846" s="45" t="str">
        <f t="shared" si="68"/>
        <v/>
      </c>
      <c r="K846" s="47">
        <f t="shared" si="69"/>
        <v>3</v>
      </c>
      <c r="L846" s="47">
        <f t="shared" si="70"/>
        <v>0</v>
      </c>
      <c r="M846" s="48">
        <f t="shared" si="71"/>
        <v>1</v>
      </c>
    </row>
    <row r="847" spans="1:13" ht="19.5" customHeight="1" x14ac:dyDescent="0.2">
      <c r="A847" s="6" t="s">
        <v>853</v>
      </c>
      <c r="B847" s="8"/>
      <c r="C847" s="7">
        <v>1</v>
      </c>
      <c r="D847" s="35"/>
      <c r="E847" s="34">
        <v>1</v>
      </c>
      <c r="F847" s="41"/>
      <c r="G847" s="41">
        <v>1</v>
      </c>
      <c r="H847" s="18" t="str">
        <f t="shared" si="67"/>
        <v>clickbait</v>
      </c>
      <c r="I847" s="9">
        <f t="shared" si="0"/>
        <v>3</v>
      </c>
      <c r="J847" s="45" t="str">
        <f t="shared" si="68"/>
        <v/>
      </c>
      <c r="K847" s="47">
        <f t="shared" si="69"/>
        <v>0</v>
      </c>
      <c r="L847" s="47">
        <f t="shared" si="70"/>
        <v>3</v>
      </c>
      <c r="M847" s="48">
        <f t="shared" si="71"/>
        <v>1</v>
      </c>
    </row>
    <row r="848" spans="1:13" ht="19.5" customHeight="1" x14ac:dyDescent="0.2">
      <c r="A848" s="6" t="s">
        <v>854</v>
      </c>
      <c r="B848" s="8"/>
      <c r="C848" s="7">
        <v>1</v>
      </c>
      <c r="D848" s="35"/>
      <c r="E848" s="34">
        <v>1</v>
      </c>
      <c r="F848" s="41">
        <v>1</v>
      </c>
      <c r="G848" s="42"/>
      <c r="H848" s="18" t="str">
        <f t="shared" si="67"/>
        <v>clickbait</v>
      </c>
      <c r="I848" s="9">
        <f t="shared" si="0"/>
        <v>1</v>
      </c>
      <c r="J848" s="45" t="str">
        <f t="shared" si="68"/>
        <v/>
      </c>
      <c r="K848" s="47">
        <f t="shared" si="69"/>
        <v>1</v>
      </c>
      <c r="L848" s="47">
        <f t="shared" si="70"/>
        <v>2</v>
      </c>
      <c r="M848" s="48">
        <f t="shared" si="71"/>
        <v>0.33333333333333331</v>
      </c>
    </row>
    <row r="849" spans="1:13" ht="19.5" customHeight="1" x14ac:dyDescent="0.2">
      <c r="A849" s="6" t="s">
        <v>855</v>
      </c>
      <c r="B849" s="7">
        <v>1</v>
      </c>
      <c r="C849" s="8"/>
      <c r="D849" s="34">
        <v>1</v>
      </c>
      <c r="E849" s="35"/>
      <c r="F849" s="41">
        <v>1</v>
      </c>
      <c r="G849" s="42"/>
      <c r="H849" s="18" t="str">
        <f t="shared" si="67"/>
        <v>non-clickbait</v>
      </c>
      <c r="I849" s="9">
        <f t="shared" si="0"/>
        <v>-3</v>
      </c>
      <c r="J849" s="45" t="str">
        <f t="shared" si="68"/>
        <v/>
      </c>
      <c r="K849" s="47">
        <f t="shared" si="69"/>
        <v>3</v>
      </c>
      <c r="L849" s="47">
        <f t="shared" si="70"/>
        <v>0</v>
      </c>
      <c r="M849" s="48">
        <f t="shared" si="71"/>
        <v>1</v>
      </c>
    </row>
    <row r="850" spans="1:13" ht="19.5" customHeight="1" x14ac:dyDescent="0.2">
      <c r="A850" s="6" t="s">
        <v>856</v>
      </c>
      <c r="B850" s="7">
        <v>1</v>
      </c>
      <c r="C850" s="8"/>
      <c r="D850" s="35"/>
      <c r="E850" s="34">
        <v>1</v>
      </c>
      <c r="F850" s="41">
        <v>1</v>
      </c>
      <c r="G850" s="42"/>
      <c r="H850" s="18" t="str">
        <f t="shared" si="67"/>
        <v>non-clickbait</v>
      </c>
      <c r="I850" s="9">
        <f t="shared" si="0"/>
        <v>-1</v>
      </c>
      <c r="J850" s="45" t="str">
        <f t="shared" si="68"/>
        <v/>
      </c>
      <c r="K850" s="47">
        <f t="shared" si="69"/>
        <v>2</v>
      </c>
      <c r="L850" s="47">
        <f t="shared" si="70"/>
        <v>1</v>
      </c>
      <c r="M850" s="48">
        <f t="shared" si="71"/>
        <v>0.33333333333333331</v>
      </c>
    </row>
    <row r="851" spans="1:13" ht="19.5" customHeight="1" x14ac:dyDescent="0.2">
      <c r="A851" s="6" t="s">
        <v>857</v>
      </c>
      <c r="B851" s="8"/>
      <c r="C851" s="7">
        <v>1</v>
      </c>
      <c r="D851" s="35"/>
      <c r="E851" s="34">
        <v>1</v>
      </c>
      <c r="F851" s="42"/>
      <c r="G851" s="41">
        <v>1</v>
      </c>
      <c r="H851" s="18" t="str">
        <f t="shared" si="67"/>
        <v>clickbait</v>
      </c>
      <c r="I851" s="9">
        <f t="shared" si="0"/>
        <v>3</v>
      </c>
      <c r="J851" s="45" t="str">
        <f t="shared" si="68"/>
        <v/>
      </c>
      <c r="K851" s="47">
        <f t="shared" si="69"/>
        <v>0</v>
      </c>
      <c r="L851" s="47">
        <f t="shared" si="70"/>
        <v>3</v>
      </c>
      <c r="M851" s="48">
        <f t="shared" si="71"/>
        <v>1</v>
      </c>
    </row>
    <row r="852" spans="1:13" ht="19.5" customHeight="1" x14ac:dyDescent="0.2">
      <c r="A852" s="6" t="s">
        <v>858</v>
      </c>
      <c r="B852" s="8"/>
      <c r="C852" s="7">
        <v>1</v>
      </c>
      <c r="D852" s="35"/>
      <c r="E852" s="34">
        <v>1</v>
      </c>
      <c r="F852" s="41"/>
      <c r="G852" s="41">
        <v>1</v>
      </c>
      <c r="H852" s="18" t="str">
        <f t="shared" si="67"/>
        <v>clickbait</v>
      </c>
      <c r="I852" s="9">
        <f t="shared" si="0"/>
        <v>3</v>
      </c>
      <c r="J852" s="45" t="str">
        <f t="shared" si="68"/>
        <v/>
      </c>
      <c r="K852" s="47">
        <f t="shared" si="69"/>
        <v>0</v>
      </c>
      <c r="L852" s="47">
        <f t="shared" si="70"/>
        <v>3</v>
      </c>
      <c r="M852" s="48">
        <f t="shared" si="71"/>
        <v>1</v>
      </c>
    </row>
    <row r="853" spans="1:13" ht="19.5" customHeight="1" x14ac:dyDescent="0.2">
      <c r="A853" s="6" t="s">
        <v>859</v>
      </c>
      <c r="B853" s="7">
        <v>1</v>
      </c>
      <c r="C853" s="8"/>
      <c r="D853" s="35"/>
      <c r="E853" s="34">
        <v>1</v>
      </c>
      <c r="F853" s="41">
        <v>1</v>
      </c>
      <c r="G853" s="42"/>
      <c r="H853" s="18" t="str">
        <f t="shared" si="67"/>
        <v>non-clickbait</v>
      </c>
      <c r="I853" s="9">
        <f t="shared" si="0"/>
        <v>-1</v>
      </c>
      <c r="J853" s="45" t="str">
        <f t="shared" si="68"/>
        <v/>
      </c>
      <c r="K853" s="47">
        <f t="shared" si="69"/>
        <v>2</v>
      </c>
      <c r="L853" s="47">
        <f t="shared" si="70"/>
        <v>1</v>
      </c>
      <c r="M853" s="48">
        <f t="shared" si="71"/>
        <v>0.33333333333333331</v>
      </c>
    </row>
    <row r="854" spans="1:13" ht="19.5" customHeight="1" x14ac:dyDescent="0.2">
      <c r="A854" s="6" t="s">
        <v>860</v>
      </c>
      <c r="B854" s="7">
        <v>1</v>
      </c>
      <c r="C854" s="8"/>
      <c r="D854" s="34">
        <v>1</v>
      </c>
      <c r="E854" s="35"/>
      <c r="F854" s="41">
        <v>1</v>
      </c>
      <c r="G854" s="42"/>
      <c r="H854" s="18" t="str">
        <f t="shared" si="67"/>
        <v>non-clickbait</v>
      </c>
      <c r="I854" s="9">
        <f t="shared" si="0"/>
        <v>-3</v>
      </c>
      <c r="J854" s="45" t="str">
        <f t="shared" si="68"/>
        <v/>
      </c>
      <c r="K854" s="47">
        <f t="shared" si="69"/>
        <v>3</v>
      </c>
      <c r="L854" s="47">
        <f t="shared" si="70"/>
        <v>0</v>
      </c>
      <c r="M854" s="48">
        <f t="shared" si="71"/>
        <v>1</v>
      </c>
    </row>
    <row r="855" spans="1:13" ht="19.5" customHeight="1" x14ac:dyDescent="0.2">
      <c r="A855" s="6" t="s">
        <v>861</v>
      </c>
      <c r="B855" s="7">
        <v>1</v>
      </c>
      <c r="C855" s="8"/>
      <c r="D855" s="34">
        <v>1</v>
      </c>
      <c r="E855" s="35"/>
      <c r="F855" s="41">
        <v>1</v>
      </c>
      <c r="G855" s="42"/>
      <c r="H855" s="18" t="str">
        <f t="shared" si="67"/>
        <v>non-clickbait</v>
      </c>
      <c r="I855" s="9">
        <f t="shared" si="0"/>
        <v>-3</v>
      </c>
      <c r="J855" s="45" t="str">
        <f t="shared" si="68"/>
        <v/>
      </c>
      <c r="K855" s="47">
        <f t="shared" si="69"/>
        <v>3</v>
      </c>
      <c r="L855" s="47">
        <f t="shared" si="70"/>
        <v>0</v>
      </c>
      <c r="M855" s="48">
        <f t="shared" si="71"/>
        <v>1</v>
      </c>
    </row>
    <row r="856" spans="1:13" ht="19.5" customHeight="1" x14ac:dyDescent="0.2">
      <c r="A856" s="6" t="s">
        <v>862</v>
      </c>
      <c r="B856" s="7">
        <v>1</v>
      </c>
      <c r="C856" s="8"/>
      <c r="D856" s="34">
        <v>1</v>
      </c>
      <c r="E856" s="35"/>
      <c r="F856" s="41">
        <v>1</v>
      </c>
      <c r="G856" s="42"/>
      <c r="H856" s="18" t="str">
        <f t="shared" si="67"/>
        <v>non-clickbait</v>
      </c>
      <c r="I856" s="9">
        <f t="shared" si="0"/>
        <v>-3</v>
      </c>
      <c r="J856" s="45" t="str">
        <f t="shared" si="68"/>
        <v/>
      </c>
      <c r="K856" s="47">
        <f t="shared" si="69"/>
        <v>3</v>
      </c>
      <c r="L856" s="47">
        <f t="shared" si="70"/>
        <v>0</v>
      </c>
      <c r="M856" s="48">
        <f t="shared" si="71"/>
        <v>1</v>
      </c>
    </row>
    <row r="857" spans="1:13" ht="19.5" customHeight="1" x14ac:dyDescent="0.2">
      <c r="A857" s="6" t="s">
        <v>863</v>
      </c>
      <c r="B857" s="7">
        <v>1</v>
      </c>
      <c r="C857" s="8"/>
      <c r="D857" s="34">
        <v>1</v>
      </c>
      <c r="E857" s="35"/>
      <c r="F857" s="41">
        <v>1</v>
      </c>
      <c r="G857" s="42"/>
      <c r="H857" s="18" t="str">
        <f t="shared" si="67"/>
        <v>non-clickbait</v>
      </c>
      <c r="I857" s="9">
        <f t="shared" si="0"/>
        <v>-3</v>
      </c>
      <c r="J857" s="45" t="str">
        <f t="shared" si="68"/>
        <v/>
      </c>
      <c r="K857" s="47">
        <f t="shared" si="69"/>
        <v>3</v>
      </c>
      <c r="L857" s="47">
        <f t="shared" si="70"/>
        <v>0</v>
      </c>
      <c r="M857" s="48">
        <f t="shared" si="71"/>
        <v>1</v>
      </c>
    </row>
    <row r="858" spans="1:13" ht="19.5" customHeight="1" x14ac:dyDescent="0.2">
      <c r="A858" s="6" t="s">
        <v>864</v>
      </c>
      <c r="B858" s="7">
        <v>1</v>
      </c>
      <c r="C858" s="8"/>
      <c r="D858" s="34"/>
      <c r="E858" s="34">
        <v>1</v>
      </c>
      <c r="F858" s="41">
        <v>1</v>
      </c>
      <c r="G858" s="42"/>
      <c r="H858" s="18" t="str">
        <f t="shared" si="67"/>
        <v>non-clickbait</v>
      </c>
      <c r="I858" s="9">
        <f t="shared" si="0"/>
        <v>-1</v>
      </c>
      <c r="J858" s="45" t="str">
        <f t="shared" si="68"/>
        <v/>
      </c>
      <c r="K858" s="47">
        <f t="shared" si="69"/>
        <v>2</v>
      </c>
      <c r="L858" s="47">
        <f t="shared" si="70"/>
        <v>1</v>
      </c>
      <c r="M858" s="48">
        <f t="shared" si="71"/>
        <v>0.33333333333333331</v>
      </c>
    </row>
    <row r="859" spans="1:13" ht="19.5" customHeight="1" x14ac:dyDescent="0.2">
      <c r="A859" s="6" t="s">
        <v>865</v>
      </c>
      <c r="B859" s="8"/>
      <c r="C859" s="7">
        <v>1</v>
      </c>
      <c r="D859" s="35"/>
      <c r="E859" s="34">
        <v>1</v>
      </c>
      <c r="F859" s="41">
        <v>1</v>
      </c>
      <c r="G859" s="42"/>
      <c r="H859" s="18" t="str">
        <f t="shared" si="67"/>
        <v>clickbait</v>
      </c>
      <c r="I859" s="9">
        <f t="shared" si="0"/>
        <v>1</v>
      </c>
      <c r="J859" s="45" t="str">
        <f t="shared" si="68"/>
        <v/>
      </c>
      <c r="K859" s="47">
        <f t="shared" si="69"/>
        <v>1</v>
      </c>
      <c r="L859" s="47">
        <f t="shared" si="70"/>
        <v>2</v>
      </c>
      <c r="M859" s="48">
        <f t="shared" si="71"/>
        <v>0.33333333333333331</v>
      </c>
    </row>
    <row r="860" spans="1:13" ht="19.5" customHeight="1" x14ac:dyDescent="0.2">
      <c r="A860" s="6" t="s">
        <v>866</v>
      </c>
      <c r="B860" s="8"/>
      <c r="C860" s="7">
        <v>1</v>
      </c>
      <c r="D860" s="34">
        <v>1</v>
      </c>
      <c r="E860" s="35"/>
      <c r="F860" s="42"/>
      <c r="G860" s="41">
        <v>1</v>
      </c>
      <c r="H860" s="18" t="str">
        <f t="shared" si="67"/>
        <v>clickbait</v>
      </c>
      <c r="I860" s="9">
        <f t="shared" si="0"/>
        <v>1</v>
      </c>
      <c r="J860" s="45" t="str">
        <f t="shared" si="68"/>
        <v/>
      </c>
      <c r="K860" s="47">
        <f t="shared" si="69"/>
        <v>1</v>
      </c>
      <c r="L860" s="47">
        <f t="shared" si="70"/>
        <v>2</v>
      </c>
      <c r="M860" s="48">
        <f t="shared" si="71"/>
        <v>0.33333333333333331</v>
      </c>
    </row>
    <row r="861" spans="1:13" ht="19.5" customHeight="1" x14ac:dyDescent="0.2">
      <c r="A861" s="6" t="s">
        <v>867</v>
      </c>
      <c r="B861" s="7">
        <v>1</v>
      </c>
      <c r="C861" s="8"/>
      <c r="D861" s="35"/>
      <c r="E861" s="34">
        <v>1</v>
      </c>
      <c r="F861" s="41">
        <v>1</v>
      </c>
      <c r="G861" s="42"/>
      <c r="H861" s="18" t="str">
        <f t="shared" si="67"/>
        <v>non-clickbait</v>
      </c>
      <c r="I861" s="9">
        <f t="shared" si="0"/>
        <v>-1</v>
      </c>
      <c r="J861" s="45" t="str">
        <f t="shared" si="68"/>
        <v/>
      </c>
      <c r="K861" s="47">
        <f t="shared" si="69"/>
        <v>2</v>
      </c>
      <c r="L861" s="47">
        <f t="shared" si="70"/>
        <v>1</v>
      </c>
      <c r="M861" s="48">
        <f t="shared" si="71"/>
        <v>0.33333333333333331</v>
      </c>
    </row>
    <row r="862" spans="1:13" ht="19.5" customHeight="1" x14ac:dyDescent="0.2">
      <c r="A862" s="6" t="s">
        <v>868</v>
      </c>
      <c r="B862" s="7">
        <v>1</v>
      </c>
      <c r="C862" s="8"/>
      <c r="D862" s="34">
        <v>1</v>
      </c>
      <c r="E862" s="35"/>
      <c r="F862" s="41">
        <v>1</v>
      </c>
      <c r="G862" s="42"/>
      <c r="H862" s="18" t="str">
        <f t="shared" si="67"/>
        <v>non-clickbait</v>
      </c>
      <c r="I862" s="9">
        <f t="shared" si="0"/>
        <v>-3</v>
      </c>
      <c r="J862" s="45" t="str">
        <f t="shared" si="68"/>
        <v/>
      </c>
      <c r="K862" s="47">
        <f t="shared" si="69"/>
        <v>3</v>
      </c>
      <c r="L862" s="47">
        <f t="shared" si="70"/>
        <v>0</v>
      </c>
      <c r="M862" s="48">
        <f t="shared" si="71"/>
        <v>1</v>
      </c>
    </row>
    <row r="863" spans="1:13" ht="19.5" customHeight="1" x14ac:dyDescent="0.2">
      <c r="A863" s="6" t="s">
        <v>869</v>
      </c>
      <c r="B863" s="8"/>
      <c r="C863" s="7">
        <v>1</v>
      </c>
      <c r="D863" s="35"/>
      <c r="E863" s="34">
        <v>1</v>
      </c>
      <c r="F863" s="41"/>
      <c r="G863" s="41">
        <v>1</v>
      </c>
      <c r="H863" s="18" t="str">
        <f t="shared" si="67"/>
        <v>clickbait</v>
      </c>
      <c r="I863" s="9">
        <f t="shared" si="0"/>
        <v>3</v>
      </c>
      <c r="J863" s="45" t="str">
        <f t="shared" si="68"/>
        <v/>
      </c>
      <c r="K863" s="47">
        <f t="shared" si="69"/>
        <v>0</v>
      </c>
      <c r="L863" s="47">
        <f t="shared" si="70"/>
        <v>3</v>
      </c>
      <c r="M863" s="48">
        <f t="shared" si="71"/>
        <v>1</v>
      </c>
    </row>
    <row r="864" spans="1:13" ht="19.5" customHeight="1" x14ac:dyDescent="0.2">
      <c r="A864" s="6" t="s">
        <v>870</v>
      </c>
      <c r="B864" s="7"/>
      <c r="C864" s="7">
        <v>1</v>
      </c>
      <c r="D864" s="35"/>
      <c r="E864" s="34">
        <v>1</v>
      </c>
      <c r="F864" s="41">
        <v>1</v>
      </c>
      <c r="G864" s="42"/>
      <c r="H864" s="18" t="str">
        <f t="shared" si="67"/>
        <v>clickbait</v>
      </c>
      <c r="I864" s="9">
        <f t="shared" si="0"/>
        <v>1</v>
      </c>
      <c r="J864" s="45" t="str">
        <f t="shared" si="68"/>
        <v/>
      </c>
      <c r="K864" s="47">
        <f t="shared" si="69"/>
        <v>1</v>
      </c>
      <c r="L864" s="47">
        <f t="shared" si="70"/>
        <v>2</v>
      </c>
      <c r="M864" s="48">
        <f t="shared" si="71"/>
        <v>0.33333333333333331</v>
      </c>
    </row>
    <row r="865" spans="1:13" ht="19.5" customHeight="1" x14ac:dyDescent="0.2">
      <c r="A865" s="6" t="s">
        <v>871</v>
      </c>
      <c r="B865" s="7">
        <v>1</v>
      </c>
      <c r="C865" s="8"/>
      <c r="D865" s="34">
        <v>1</v>
      </c>
      <c r="E865" s="35"/>
      <c r="F865" s="41">
        <v>1</v>
      </c>
      <c r="G865" s="42"/>
      <c r="H865" s="18" t="str">
        <f t="shared" si="67"/>
        <v>non-clickbait</v>
      </c>
      <c r="I865" s="9">
        <f t="shared" si="0"/>
        <v>-3</v>
      </c>
      <c r="J865" s="45" t="str">
        <f t="shared" si="68"/>
        <v/>
      </c>
      <c r="K865" s="47">
        <f t="shared" si="69"/>
        <v>3</v>
      </c>
      <c r="L865" s="47">
        <f t="shared" si="70"/>
        <v>0</v>
      </c>
      <c r="M865" s="48">
        <f t="shared" si="71"/>
        <v>1</v>
      </c>
    </row>
    <row r="866" spans="1:13" ht="19.5" customHeight="1" x14ac:dyDescent="0.2">
      <c r="A866" s="6" t="s">
        <v>872</v>
      </c>
      <c r="B866" s="7">
        <v>1</v>
      </c>
      <c r="C866" s="8"/>
      <c r="D866" s="34">
        <v>1</v>
      </c>
      <c r="E866" s="35"/>
      <c r="F866" s="41">
        <v>1</v>
      </c>
      <c r="G866" s="42"/>
      <c r="H866" s="18" t="str">
        <f t="shared" si="67"/>
        <v>non-clickbait</v>
      </c>
      <c r="I866" s="9">
        <f t="shared" si="0"/>
        <v>-3</v>
      </c>
      <c r="J866" s="45" t="str">
        <f t="shared" si="68"/>
        <v/>
      </c>
      <c r="K866" s="47">
        <f t="shared" si="69"/>
        <v>3</v>
      </c>
      <c r="L866" s="47">
        <f t="shared" si="70"/>
        <v>0</v>
      </c>
      <c r="M866" s="48">
        <f t="shared" si="71"/>
        <v>1</v>
      </c>
    </row>
    <row r="867" spans="1:13" ht="19.5" customHeight="1" x14ac:dyDescent="0.2">
      <c r="A867" s="6" t="s">
        <v>873</v>
      </c>
      <c r="B867" s="7">
        <v>1</v>
      </c>
      <c r="C867" s="8"/>
      <c r="D867" s="34"/>
      <c r="E867" s="34">
        <v>1</v>
      </c>
      <c r="F867" s="41">
        <v>1</v>
      </c>
      <c r="G867" s="42"/>
      <c r="H867" s="18" t="str">
        <f t="shared" si="67"/>
        <v>non-clickbait</v>
      </c>
      <c r="I867" s="9">
        <f t="shared" si="0"/>
        <v>-1</v>
      </c>
      <c r="J867" s="45" t="str">
        <f t="shared" si="68"/>
        <v/>
      </c>
      <c r="K867" s="47">
        <f t="shared" si="69"/>
        <v>2</v>
      </c>
      <c r="L867" s="47">
        <f t="shared" si="70"/>
        <v>1</v>
      </c>
      <c r="M867" s="48">
        <f t="shared" si="71"/>
        <v>0.33333333333333331</v>
      </c>
    </row>
    <row r="868" spans="1:13" ht="19.5" customHeight="1" x14ac:dyDescent="0.2">
      <c r="A868" s="6" t="s">
        <v>874</v>
      </c>
      <c r="B868" s="7"/>
      <c r="C868" s="7">
        <v>1</v>
      </c>
      <c r="D868" s="34"/>
      <c r="E868" s="34">
        <v>1</v>
      </c>
      <c r="F868" s="41">
        <v>1</v>
      </c>
      <c r="G868" s="42"/>
      <c r="H868" s="18" t="str">
        <f t="shared" si="67"/>
        <v>clickbait</v>
      </c>
      <c r="I868" s="9">
        <f t="shared" si="0"/>
        <v>1</v>
      </c>
      <c r="J868" s="45" t="str">
        <f t="shared" si="68"/>
        <v/>
      </c>
      <c r="K868" s="47">
        <f t="shared" si="69"/>
        <v>1</v>
      </c>
      <c r="L868" s="47">
        <f t="shared" si="70"/>
        <v>2</v>
      </c>
      <c r="M868" s="48">
        <f t="shared" si="71"/>
        <v>0.33333333333333331</v>
      </c>
    </row>
    <row r="869" spans="1:13" ht="19.5" customHeight="1" x14ac:dyDescent="0.2">
      <c r="A869" s="6" t="s">
        <v>875</v>
      </c>
      <c r="B869" s="7">
        <v>1</v>
      </c>
      <c r="C869" s="8"/>
      <c r="D869" s="35"/>
      <c r="E869" s="34">
        <v>1</v>
      </c>
      <c r="F869" s="41">
        <v>1</v>
      </c>
      <c r="G869" s="42"/>
      <c r="H869" s="18" t="str">
        <f t="shared" si="67"/>
        <v>non-clickbait</v>
      </c>
      <c r="I869" s="9">
        <f t="shared" si="0"/>
        <v>-1</v>
      </c>
      <c r="J869" s="45" t="str">
        <f t="shared" si="68"/>
        <v/>
      </c>
      <c r="K869" s="47">
        <f t="shared" si="69"/>
        <v>2</v>
      </c>
      <c r="L869" s="47">
        <f t="shared" si="70"/>
        <v>1</v>
      </c>
      <c r="M869" s="48">
        <f t="shared" si="71"/>
        <v>0.33333333333333331</v>
      </c>
    </row>
    <row r="870" spans="1:13" ht="19.5" customHeight="1" x14ac:dyDescent="0.2">
      <c r="A870" s="6" t="s">
        <v>876</v>
      </c>
      <c r="B870" s="8"/>
      <c r="C870" s="7">
        <v>1</v>
      </c>
      <c r="D870" s="35"/>
      <c r="E870" s="34">
        <v>1</v>
      </c>
      <c r="F870" s="41">
        <v>1</v>
      </c>
      <c r="G870" s="42"/>
      <c r="H870" s="18" t="str">
        <f t="shared" si="67"/>
        <v>clickbait</v>
      </c>
      <c r="I870" s="9">
        <f t="shared" si="0"/>
        <v>1</v>
      </c>
      <c r="J870" s="45" t="str">
        <f t="shared" si="68"/>
        <v/>
      </c>
      <c r="K870" s="47">
        <f t="shared" si="69"/>
        <v>1</v>
      </c>
      <c r="L870" s="47">
        <f t="shared" si="70"/>
        <v>2</v>
      </c>
      <c r="M870" s="48">
        <f t="shared" si="71"/>
        <v>0.33333333333333331</v>
      </c>
    </row>
    <row r="871" spans="1:13" ht="19.5" customHeight="1" x14ac:dyDescent="0.2">
      <c r="A871" s="6" t="s">
        <v>877</v>
      </c>
      <c r="B871" s="7">
        <v>1</v>
      </c>
      <c r="C871" s="8"/>
      <c r="D871" s="34">
        <v>1</v>
      </c>
      <c r="E871" s="35"/>
      <c r="F871" s="41">
        <v>1</v>
      </c>
      <c r="G871" s="42"/>
      <c r="H871" s="18" t="str">
        <f t="shared" si="67"/>
        <v>non-clickbait</v>
      </c>
      <c r="I871" s="9">
        <f t="shared" si="0"/>
        <v>-3</v>
      </c>
      <c r="J871" s="45" t="str">
        <f t="shared" si="68"/>
        <v/>
      </c>
      <c r="K871" s="47">
        <f t="shared" si="69"/>
        <v>3</v>
      </c>
      <c r="L871" s="47">
        <f t="shared" si="70"/>
        <v>0</v>
      </c>
      <c r="M871" s="48">
        <f t="shared" si="71"/>
        <v>1</v>
      </c>
    </row>
    <row r="872" spans="1:13" ht="19.5" customHeight="1" x14ac:dyDescent="0.2">
      <c r="A872" s="6" t="s">
        <v>878</v>
      </c>
      <c r="B872" s="7">
        <v>1</v>
      </c>
      <c r="C872" s="8"/>
      <c r="D872" s="34">
        <v>1</v>
      </c>
      <c r="E872" s="35"/>
      <c r="F872" s="41">
        <v>1</v>
      </c>
      <c r="G872" s="42"/>
      <c r="H872" s="18" t="str">
        <f t="shared" si="67"/>
        <v>non-clickbait</v>
      </c>
      <c r="I872" s="9">
        <f t="shared" si="0"/>
        <v>-3</v>
      </c>
      <c r="J872" s="45" t="str">
        <f t="shared" si="68"/>
        <v/>
      </c>
      <c r="K872" s="47">
        <f t="shared" si="69"/>
        <v>3</v>
      </c>
      <c r="L872" s="47">
        <f t="shared" si="70"/>
        <v>0</v>
      </c>
      <c r="M872" s="48">
        <f t="shared" si="71"/>
        <v>1</v>
      </c>
    </row>
    <row r="873" spans="1:13" ht="19.5" customHeight="1" x14ac:dyDescent="0.2">
      <c r="A873" s="6" t="s">
        <v>879</v>
      </c>
      <c r="B873" s="7">
        <v>1</v>
      </c>
      <c r="C873" s="8"/>
      <c r="D873" s="34">
        <v>1</v>
      </c>
      <c r="E873" s="35"/>
      <c r="F873" s="41">
        <v>1</v>
      </c>
      <c r="G873" s="42"/>
      <c r="H873" s="18" t="str">
        <f t="shared" si="67"/>
        <v>non-clickbait</v>
      </c>
      <c r="I873" s="9">
        <f t="shared" si="0"/>
        <v>-3</v>
      </c>
      <c r="J873" s="45" t="str">
        <f t="shared" si="68"/>
        <v/>
      </c>
      <c r="K873" s="47">
        <f t="shared" si="69"/>
        <v>3</v>
      </c>
      <c r="L873" s="47">
        <f t="shared" si="70"/>
        <v>0</v>
      </c>
      <c r="M873" s="48">
        <f t="shared" si="71"/>
        <v>1</v>
      </c>
    </row>
    <row r="874" spans="1:13" ht="19.5" customHeight="1" x14ac:dyDescent="0.2">
      <c r="A874" s="6" t="s">
        <v>880</v>
      </c>
      <c r="B874" s="7">
        <v>1</v>
      </c>
      <c r="C874" s="8"/>
      <c r="D874" s="34">
        <v>1</v>
      </c>
      <c r="E874" s="35"/>
      <c r="F874" s="41">
        <v>1</v>
      </c>
      <c r="G874" s="42"/>
      <c r="H874" s="18" t="str">
        <f t="shared" si="67"/>
        <v>non-clickbait</v>
      </c>
      <c r="I874" s="9">
        <f t="shared" si="0"/>
        <v>-3</v>
      </c>
      <c r="J874" s="45" t="str">
        <f t="shared" si="68"/>
        <v/>
      </c>
      <c r="K874" s="47">
        <f t="shared" si="69"/>
        <v>3</v>
      </c>
      <c r="L874" s="47">
        <f t="shared" si="70"/>
        <v>0</v>
      </c>
      <c r="M874" s="48">
        <f t="shared" si="71"/>
        <v>1</v>
      </c>
    </row>
    <row r="875" spans="1:13" ht="19.5" customHeight="1" x14ac:dyDescent="0.2">
      <c r="A875" s="6" t="s">
        <v>881</v>
      </c>
      <c r="B875" s="7">
        <v>1</v>
      </c>
      <c r="C875" s="8"/>
      <c r="D875" s="34">
        <v>1</v>
      </c>
      <c r="E875" s="35"/>
      <c r="F875" s="41">
        <v>1</v>
      </c>
      <c r="G875" s="42"/>
      <c r="H875" s="18" t="str">
        <f t="shared" si="67"/>
        <v>non-clickbait</v>
      </c>
      <c r="I875" s="9">
        <f t="shared" si="0"/>
        <v>-3</v>
      </c>
      <c r="J875" s="45" t="str">
        <f t="shared" si="68"/>
        <v/>
      </c>
      <c r="K875" s="47">
        <f t="shared" si="69"/>
        <v>3</v>
      </c>
      <c r="L875" s="47">
        <f t="shared" si="70"/>
        <v>0</v>
      </c>
      <c r="M875" s="48">
        <f t="shared" si="71"/>
        <v>1</v>
      </c>
    </row>
    <row r="876" spans="1:13" ht="19.5" customHeight="1" x14ac:dyDescent="0.2">
      <c r="A876" s="6" t="s">
        <v>882</v>
      </c>
      <c r="B876" s="8"/>
      <c r="C876" s="7">
        <v>1</v>
      </c>
      <c r="D876" s="34">
        <v>1</v>
      </c>
      <c r="E876" s="35"/>
      <c r="F876" s="42"/>
      <c r="G876" s="41">
        <v>1</v>
      </c>
      <c r="H876" s="18" t="str">
        <f t="shared" si="67"/>
        <v>clickbait</v>
      </c>
      <c r="I876" s="9">
        <f t="shared" si="0"/>
        <v>1</v>
      </c>
      <c r="J876" s="45" t="str">
        <f t="shared" si="68"/>
        <v/>
      </c>
      <c r="K876" s="47">
        <f t="shared" si="69"/>
        <v>1</v>
      </c>
      <c r="L876" s="47">
        <f t="shared" si="70"/>
        <v>2</v>
      </c>
      <c r="M876" s="48">
        <f t="shared" si="71"/>
        <v>0.33333333333333331</v>
      </c>
    </row>
    <row r="877" spans="1:13" ht="19.5" customHeight="1" x14ac:dyDescent="0.2">
      <c r="A877" s="6" t="s">
        <v>883</v>
      </c>
      <c r="B877" s="7">
        <v>1</v>
      </c>
      <c r="C877" s="8"/>
      <c r="D877" s="34">
        <v>1</v>
      </c>
      <c r="E877" s="35"/>
      <c r="F877" s="41">
        <v>1</v>
      </c>
      <c r="G877" s="42"/>
      <c r="H877" s="18" t="str">
        <f t="shared" si="67"/>
        <v>non-clickbait</v>
      </c>
      <c r="I877" s="9">
        <f t="shared" si="0"/>
        <v>-3</v>
      </c>
      <c r="J877" s="45" t="str">
        <f t="shared" si="68"/>
        <v/>
      </c>
      <c r="K877" s="47">
        <f t="shared" si="69"/>
        <v>3</v>
      </c>
      <c r="L877" s="47">
        <f t="shared" si="70"/>
        <v>0</v>
      </c>
      <c r="M877" s="48">
        <f t="shared" si="71"/>
        <v>1</v>
      </c>
    </row>
    <row r="878" spans="1:13" ht="19.5" customHeight="1" x14ac:dyDescent="0.2">
      <c r="A878" s="6" t="s">
        <v>884</v>
      </c>
      <c r="B878" s="7">
        <v>1</v>
      </c>
      <c r="C878" s="8"/>
      <c r="D878" s="34">
        <v>1</v>
      </c>
      <c r="E878" s="35"/>
      <c r="F878" s="41">
        <v>1</v>
      </c>
      <c r="G878" s="42"/>
      <c r="H878" s="18" t="str">
        <f t="shared" si="67"/>
        <v>non-clickbait</v>
      </c>
      <c r="I878" s="9">
        <f t="shared" si="0"/>
        <v>-3</v>
      </c>
      <c r="J878" s="45" t="str">
        <f t="shared" si="68"/>
        <v/>
      </c>
      <c r="K878" s="47">
        <f t="shared" si="69"/>
        <v>3</v>
      </c>
      <c r="L878" s="47">
        <f t="shared" si="70"/>
        <v>0</v>
      </c>
      <c r="M878" s="48">
        <f t="shared" si="71"/>
        <v>1</v>
      </c>
    </row>
    <row r="879" spans="1:13" ht="19.5" customHeight="1" x14ac:dyDescent="0.2">
      <c r="A879" s="6" t="s">
        <v>885</v>
      </c>
      <c r="B879" s="7"/>
      <c r="C879" s="7">
        <v>1</v>
      </c>
      <c r="D879" s="35"/>
      <c r="E879" s="34">
        <v>1</v>
      </c>
      <c r="F879" s="41">
        <v>1</v>
      </c>
      <c r="G879" s="42"/>
      <c r="H879" s="18" t="str">
        <f t="shared" si="67"/>
        <v>clickbait</v>
      </c>
      <c r="I879" s="9">
        <f t="shared" si="0"/>
        <v>1</v>
      </c>
      <c r="J879" s="45" t="str">
        <f t="shared" si="68"/>
        <v/>
      </c>
      <c r="K879" s="47">
        <f t="shared" si="69"/>
        <v>1</v>
      </c>
      <c r="L879" s="47">
        <f t="shared" si="70"/>
        <v>2</v>
      </c>
      <c r="M879" s="48">
        <f t="shared" si="71"/>
        <v>0.33333333333333331</v>
      </c>
    </row>
    <row r="880" spans="1:13" ht="19.5" customHeight="1" x14ac:dyDescent="0.2">
      <c r="A880" s="6" t="s">
        <v>886</v>
      </c>
      <c r="B880" s="7">
        <v>1</v>
      </c>
      <c r="C880" s="8"/>
      <c r="D880" s="34"/>
      <c r="E880" s="34">
        <v>1</v>
      </c>
      <c r="F880" s="41">
        <v>1</v>
      </c>
      <c r="G880" s="42"/>
      <c r="H880" s="18" t="str">
        <f t="shared" si="67"/>
        <v>non-clickbait</v>
      </c>
      <c r="I880" s="9">
        <f t="shared" si="0"/>
        <v>-1</v>
      </c>
      <c r="J880" s="45" t="str">
        <f t="shared" si="68"/>
        <v/>
      </c>
      <c r="K880" s="47">
        <f t="shared" si="69"/>
        <v>2</v>
      </c>
      <c r="L880" s="47">
        <f t="shared" si="70"/>
        <v>1</v>
      </c>
      <c r="M880" s="48">
        <f t="shared" si="71"/>
        <v>0.33333333333333331</v>
      </c>
    </row>
    <row r="881" spans="1:13" ht="19.5" customHeight="1" x14ac:dyDescent="0.2">
      <c r="A881" s="6" t="s">
        <v>887</v>
      </c>
      <c r="B881" s="7">
        <v>1</v>
      </c>
      <c r="C881" s="8"/>
      <c r="D881" s="34">
        <v>1</v>
      </c>
      <c r="E881" s="35"/>
      <c r="F881" s="41">
        <v>1</v>
      </c>
      <c r="G881" s="42"/>
      <c r="H881" s="18" t="str">
        <f t="shared" si="67"/>
        <v>non-clickbait</v>
      </c>
      <c r="I881" s="9">
        <f t="shared" si="0"/>
        <v>-3</v>
      </c>
      <c r="J881" s="45" t="str">
        <f t="shared" si="68"/>
        <v/>
      </c>
      <c r="K881" s="47">
        <f t="shared" si="69"/>
        <v>3</v>
      </c>
      <c r="L881" s="47">
        <f t="shared" si="70"/>
        <v>0</v>
      </c>
      <c r="M881" s="48">
        <f t="shared" si="71"/>
        <v>1</v>
      </c>
    </row>
    <row r="882" spans="1:13" ht="19.5" customHeight="1" x14ac:dyDescent="0.2">
      <c r="A882" s="6" t="s">
        <v>888</v>
      </c>
      <c r="B882" s="7">
        <v>1</v>
      </c>
      <c r="C882" s="8"/>
      <c r="D882" s="34">
        <v>1</v>
      </c>
      <c r="E882" s="35"/>
      <c r="F882" s="41">
        <v>1</v>
      </c>
      <c r="G882" s="42"/>
      <c r="H882" s="18" t="str">
        <f t="shared" si="67"/>
        <v>non-clickbait</v>
      </c>
      <c r="I882" s="9">
        <f t="shared" si="0"/>
        <v>-3</v>
      </c>
      <c r="J882" s="45" t="str">
        <f t="shared" si="68"/>
        <v/>
      </c>
      <c r="K882" s="47">
        <f t="shared" si="69"/>
        <v>3</v>
      </c>
      <c r="L882" s="47">
        <f t="shared" si="70"/>
        <v>0</v>
      </c>
      <c r="M882" s="48">
        <f t="shared" si="71"/>
        <v>1</v>
      </c>
    </row>
    <row r="883" spans="1:13" ht="19.5" customHeight="1" x14ac:dyDescent="0.2">
      <c r="A883" s="6" t="s">
        <v>889</v>
      </c>
      <c r="B883" s="7">
        <v>1</v>
      </c>
      <c r="C883" s="8"/>
      <c r="D883" s="34">
        <v>1</v>
      </c>
      <c r="E883" s="35"/>
      <c r="F883" s="41">
        <v>1</v>
      </c>
      <c r="G883" s="42"/>
      <c r="H883" s="18" t="str">
        <f t="shared" si="67"/>
        <v>non-clickbait</v>
      </c>
      <c r="I883" s="9">
        <f t="shared" si="0"/>
        <v>-3</v>
      </c>
      <c r="J883" s="45" t="str">
        <f t="shared" si="68"/>
        <v/>
      </c>
      <c r="K883" s="47">
        <f t="shared" si="69"/>
        <v>3</v>
      </c>
      <c r="L883" s="47">
        <f t="shared" si="70"/>
        <v>0</v>
      </c>
      <c r="M883" s="48">
        <f t="shared" si="71"/>
        <v>1</v>
      </c>
    </row>
    <row r="884" spans="1:13" ht="19.5" customHeight="1" x14ac:dyDescent="0.2">
      <c r="A884" s="6" t="s">
        <v>890</v>
      </c>
      <c r="B884" s="7">
        <v>1</v>
      </c>
      <c r="C884" s="8"/>
      <c r="D884" s="34">
        <v>1</v>
      </c>
      <c r="E884" s="35"/>
      <c r="F884" s="41">
        <v>1</v>
      </c>
      <c r="G884" s="42"/>
      <c r="H884" s="18" t="str">
        <f t="shared" si="67"/>
        <v>non-clickbait</v>
      </c>
      <c r="I884" s="9">
        <f t="shared" si="0"/>
        <v>-3</v>
      </c>
      <c r="J884" s="45" t="str">
        <f t="shared" si="68"/>
        <v/>
      </c>
      <c r="K884" s="47">
        <f t="shared" si="69"/>
        <v>3</v>
      </c>
      <c r="L884" s="47">
        <f t="shared" si="70"/>
        <v>0</v>
      </c>
      <c r="M884" s="48">
        <f t="shared" si="71"/>
        <v>1</v>
      </c>
    </row>
    <row r="885" spans="1:13" ht="19.5" customHeight="1" x14ac:dyDescent="0.2">
      <c r="A885" s="6" t="s">
        <v>891</v>
      </c>
      <c r="B885" s="7">
        <v>1</v>
      </c>
      <c r="C885" s="8"/>
      <c r="D885" s="35"/>
      <c r="E885" s="34">
        <v>1</v>
      </c>
      <c r="F885" s="41">
        <v>1</v>
      </c>
      <c r="G885" s="42"/>
      <c r="H885" s="18" t="str">
        <f t="shared" si="67"/>
        <v>non-clickbait</v>
      </c>
      <c r="I885" s="9">
        <f t="shared" si="0"/>
        <v>-1</v>
      </c>
      <c r="J885" s="45" t="str">
        <f t="shared" si="68"/>
        <v/>
      </c>
      <c r="K885" s="47">
        <f t="shared" si="69"/>
        <v>2</v>
      </c>
      <c r="L885" s="47">
        <f t="shared" si="70"/>
        <v>1</v>
      </c>
      <c r="M885" s="48">
        <f t="shared" si="71"/>
        <v>0.33333333333333331</v>
      </c>
    </row>
    <row r="886" spans="1:13" ht="19.5" customHeight="1" x14ac:dyDescent="0.2">
      <c r="A886" s="6" t="s">
        <v>892</v>
      </c>
      <c r="B886" s="8"/>
      <c r="C886" s="7">
        <v>1</v>
      </c>
      <c r="D886" s="35"/>
      <c r="E886" s="34">
        <v>1</v>
      </c>
      <c r="F886" s="41"/>
      <c r="G886" s="41">
        <v>1</v>
      </c>
      <c r="H886" s="18" t="str">
        <f t="shared" si="67"/>
        <v>clickbait</v>
      </c>
      <c r="I886" s="9">
        <f t="shared" si="0"/>
        <v>3</v>
      </c>
      <c r="J886" s="45" t="str">
        <f t="shared" si="68"/>
        <v/>
      </c>
      <c r="K886" s="47">
        <f t="shared" si="69"/>
        <v>0</v>
      </c>
      <c r="L886" s="47">
        <f t="shared" si="70"/>
        <v>3</v>
      </c>
      <c r="M886" s="48">
        <f t="shared" si="71"/>
        <v>1</v>
      </c>
    </row>
    <row r="887" spans="1:13" ht="19.5" customHeight="1" x14ac:dyDescent="0.2">
      <c r="A887" s="6" t="s">
        <v>893</v>
      </c>
      <c r="B887" s="7">
        <v>1</v>
      </c>
      <c r="C887" s="8"/>
      <c r="D887" s="35"/>
      <c r="E887" s="34">
        <v>1</v>
      </c>
      <c r="F887" s="41">
        <v>1</v>
      </c>
      <c r="G887" s="42"/>
      <c r="H887" s="18" t="str">
        <f t="shared" si="67"/>
        <v>non-clickbait</v>
      </c>
      <c r="I887" s="9">
        <f t="shared" si="0"/>
        <v>-1</v>
      </c>
      <c r="J887" s="45" t="str">
        <f t="shared" si="68"/>
        <v/>
      </c>
      <c r="K887" s="47">
        <f t="shared" si="69"/>
        <v>2</v>
      </c>
      <c r="L887" s="47">
        <f t="shared" si="70"/>
        <v>1</v>
      </c>
      <c r="M887" s="48">
        <f t="shared" si="71"/>
        <v>0.33333333333333331</v>
      </c>
    </row>
    <row r="888" spans="1:13" ht="19.5" customHeight="1" x14ac:dyDescent="0.2">
      <c r="A888" s="6" t="s">
        <v>894</v>
      </c>
      <c r="B888" s="7">
        <v>1</v>
      </c>
      <c r="C888" s="8"/>
      <c r="D888" s="34">
        <v>1</v>
      </c>
      <c r="E888" s="35"/>
      <c r="F888" s="41">
        <v>1</v>
      </c>
      <c r="G888" s="42"/>
      <c r="H888" s="18" t="str">
        <f t="shared" si="67"/>
        <v>non-clickbait</v>
      </c>
      <c r="I888" s="9">
        <f t="shared" si="0"/>
        <v>-3</v>
      </c>
      <c r="J888" s="45" t="str">
        <f t="shared" si="68"/>
        <v/>
      </c>
      <c r="K888" s="47">
        <f t="shared" si="69"/>
        <v>3</v>
      </c>
      <c r="L888" s="47">
        <f t="shared" si="70"/>
        <v>0</v>
      </c>
      <c r="M888" s="48">
        <f t="shared" si="71"/>
        <v>1</v>
      </c>
    </row>
    <row r="889" spans="1:13" ht="19.5" customHeight="1" x14ac:dyDescent="0.2">
      <c r="A889" s="6" t="s">
        <v>895</v>
      </c>
      <c r="B889" s="7">
        <v>1</v>
      </c>
      <c r="C889" s="8"/>
      <c r="D889" s="34">
        <v>1</v>
      </c>
      <c r="E889" s="35"/>
      <c r="F889" s="41">
        <v>1</v>
      </c>
      <c r="G889" s="42"/>
      <c r="H889" s="18" t="str">
        <f t="shared" si="67"/>
        <v>non-clickbait</v>
      </c>
      <c r="I889" s="9">
        <f t="shared" si="0"/>
        <v>-3</v>
      </c>
      <c r="J889" s="45" t="str">
        <f t="shared" si="68"/>
        <v/>
      </c>
      <c r="K889" s="47">
        <f t="shared" si="69"/>
        <v>3</v>
      </c>
      <c r="L889" s="47">
        <f t="shared" si="70"/>
        <v>0</v>
      </c>
      <c r="M889" s="48">
        <f t="shared" si="71"/>
        <v>1</v>
      </c>
    </row>
    <row r="890" spans="1:13" ht="19.5" customHeight="1" x14ac:dyDescent="0.2">
      <c r="A890" s="6" t="s">
        <v>896</v>
      </c>
      <c r="B890" s="7">
        <v>1</v>
      </c>
      <c r="C890" s="8"/>
      <c r="D890" s="34">
        <v>1</v>
      </c>
      <c r="E890" s="35"/>
      <c r="F890" s="41">
        <v>1</v>
      </c>
      <c r="G890" s="42"/>
      <c r="H890" s="18" t="str">
        <f t="shared" si="67"/>
        <v>non-clickbait</v>
      </c>
      <c r="I890" s="9">
        <f t="shared" si="0"/>
        <v>-3</v>
      </c>
      <c r="J890" s="45" t="str">
        <f t="shared" si="68"/>
        <v/>
      </c>
      <c r="K890" s="47">
        <f t="shared" si="69"/>
        <v>3</v>
      </c>
      <c r="L890" s="47">
        <f t="shared" si="70"/>
        <v>0</v>
      </c>
      <c r="M890" s="48">
        <f t="shared" si="71"/>
        <v>1</v>
      </c>
    </row>
    <row r="891" spans="1:13" ht="19.5" customHeight="1" x14ac:dyDescent="0.2">
      <c r="A891" s="6" t="s">
        <v>897</v>
      </c>
      <c r="B891" s="7">
        <v>1</v>
      </c>
      <c r="C891" s="8"/>
      <c r="D891" s="34">
        <v>1</v>
      </c>
      <c r="E891" s="35"/>
      <c r="F891" s="41">
        <v>1</v>
      </c>
      <c r="G891" s="42"/>
      <c r="H891" s="18" t="str">
        <f t="shared" si="67"/>
        <v>non-clickbait</v>
      </c>
      <c r="I891" s="9">
        <f t="shared" si="0"/>
        <v>-3</v>
      </c>
      <c r="J891" s="45" t="str">
        <f t="shared" si="68"/>
        <v/>
      </c>
      <c r="K891" s="47">
        <f t="shared" si="69"/>
        <v>3</v>
      </c>
      <c r="L891" s="47">
        <f t="shared" si="70"/>
        <v>0</v>
      </c>
      <c r="M891" s="48">
        <f t="shared" si="71"/>
        <v>1</v>
      </c>
    </row>
    <row r="892" spans="1:13" ht="19.5" customHeight="1" x14ac:dyDescent="0.2">
      <c r="A892" s="6" t="s">
        <v>898</v>
      </c>
      <c r="B892" s="7">
        <v>1</v>
      </c>
      <c r="C892" s="8"/>
      <c r="D892" s="34">
        <v>1</v>
      </c>
      <c r="E892" s="35"/>
      <c r="F892" s="41">
        <v>1</v>
      </c>
      <c r="G892" s="42"/>
      <c r="H892" s="18" t="str">
        <f t="shared" si="67"/>
        <v>non-clickbait</v>
      </c>
      <c r="I892" s="9">
        <f t="shared" si="0"/>
        <v>-3</v>
      </c>
      <c r="J892" s="45" t="str">
        <f t="shared" si="68"/>
        <v/>
      </c>
      <c r="K892" s="47">
        <f t="shared" si="69"/>
        <v>3</v>
      </c>
      <c r="L892" s="47">
        <f t="shared" si="70"/>
        <v>0</v>
      </c>
      <c r="M892" s="48">
        <f t="shared" si="71"/>
        <v>1</v>
      </c>
    </row>
    <row r="893" spans="1:13" ht="19.5" customHeight="1" x14ac:dyDescent="0.2">
      <c r="A893" s="6" t="s">
        <v>899</v>
      </c>
      <c r="B893" s="7">
        <v>1</v>
      </c>
      <c r="C893" s="8"/>
      <c r="D893" s="34">
        <v>1</v>
      </c>
      <c r="E893" s="35"/>
      <c r="F893" s="41">
        <v>1</v>
      </c>
      <c r="G893" s="42"/>
      <c r="H893" s="18" t="str">
        <f t="shared" si="67"/>
        <v>non-clickbait</v>
      </c>
      <c r="I893" s="9">
        <f t="shared" si="0"/>
        <v>-3</v>
      </c>
      <c r="J893" s="45" t="str">
        <f t="shared" si="68"/>
        <v/>
      </c>
      <c r="K893" s="47">
        <f t="shared" si="69"/>
        <v>3</v>
      </c>
      <c r="L893" s="47">
        <f t="shared" si="70"/>
        <v>0</v>
      </c>
      <c r="M893" s="48">
        <f t="shared" si="71"/>
        <v>1</v>
      </c>
    </row>
    <row r="894" spans="1:13" ht="19.5" customHeight="1" x14ac:dyDescent="0.2">
      <c r="A894" s="6" t="s">
        <v>900</v>
      </c>
      <c r="B894" s="7">
        <v>1</v>
      </c>
      <c r="C894" s="8"/>
      <c r="D894" s="35"/>
      <c r="E894" s="34">
        <v>1</v>
      </c>
      <c r="F894" s="41">
        <v>1</v>
      </c>
      <c r="G894" s="41"/>
      <c r="H894" s="18" t="str">
        <f t="shared" si="67"/>
        <v>non-clickbait</v>
      </c>
      <c r="I894" s="9">
        <f t="shared" si="0"/>
        <v>-1</v>
      </c>
      <c r="J894" s="45" t="str">
        <f t="shared" si="68"/>
        <v/>
      </c>
      <c r="K894" s="47">
        <f t="shared" si="69"/>
        <v>2</v>
      </c>
      <c r="L894" s="47">
        <f t="shared" si="70"/>
        <v>1</v>
      </c>
      <c r="M894" s="48">
        <f t="shared" si="71"/>
        <v>0.33333333333333331</v>
      </c>
    </row>
    <row r="895" spans="1:13" ht="19.5" customHeight="1" x14ac:dyDescent="0.2">
      <c r="A895" s="6" t="s">
        <v>901</v>
      </c>
      <c r="B895" s="8"/>
      <c r="C895" s="7">
        <v>1</v>
      </c>
      <c r="D895" s="35"/>
      <c r="E895" s="34">
        <v>1</v>
      </c>
      <c r="F895" s="41">
        <v>1</v>
      </c>
      <c r="G895" s="42"/>
      <c r="H895" s="18" t="str">
        <f t="shared" si="67"/>
        <v>clickbait</v>
      </c>
      <c r="I895" s="9">
        <f t="shared" si="0"/>
        <v>1</v>
      </c>
      <c r="J895" s="45" t="str">
        <f t="shared" si="68"/>
        <v/>
      </c>
      <c r="K895" s="47">
        <f t="shared" si="69"/>
        <v>1</v>
      </c>
      <c r="L895" s="47">
        <f t="shared" si="70"/>
        <v>2</v>
      </c>
      <c r="M895" s="48">
        <f t="shared" si="71"/>
        <v>0.33333333333333331</v>
      </c>
    </row>
    <row r="896" spans="1:13" ht="19.5" customHeight="1" x14ac:dyDescent="0.2">
      <c r="A896" s="6" t="s">
        <v>902</v>
      </c>
      <c r="B896" s="7">
        <v>1</v>
      </c>
      <c r="C896" s="8"/>
      <c r="D896" s="34">
        <v>1</v>
      </c>
      <c r="E896" s="35"/>
      <c r="F896" s="41">
        <v>1</v>
      </c>
      <c r="G896" s="42"/>
      <c r="H896" s="18" t="str">
        <f t="shared" si="67"/>
        <v>non-clickbait</v>
      </c>
      <c r="I896" s="9">
        <f t="shared" si="0"/>
        <v>-3</v>
      </c>
      <c r="J896" s="45" t="str">
        <f t="shared" si="68"/>
        <v/>
      </c>
      <c r="K896" s="47">
        <f t="shared" si="69"/>
        <v>3</v>
      </c>
      <c r="L896" s="47">
        <f t="shared" si="70"/>
        <v>0</v>
      </c>
      <c r="M896" s="48">
        <f t="shared" si="71"/>
        <v>1</v>
      </c>
    </row>
    <row r="897" spans="1:13" ht="19.5" customHeight="1" x14ac:dyDescent="0.2">
      <c r="A897" s="6" t="s">
        <v>903</v>
      </c>
      <c r="B897" s="7">
        <v>1</v>
      </c>
      <c r="C897" s="8"/>
      <c r="D897" s="34">
        <v>1</v>
      </c>
      <c r="E897" s="35"/>
      <c r="F897" s="41">
        <v>1</v>
      </c>
      <c r="G897" s="42"/>
      <c r="H897" s="18" t="str">
        <f t="shared" si="67"/>
        <v>non-clickbait</v>
      </c>
      <c r="I897" s="9">
        <f t="shared" si="0"/>
        <v>-3</v>
      </c>
      <c r="J897" s="45" t="str">
        <f t="shared" si="68"/>
        <v/>
      </c>
      <c r="K897" s="47">
        <f t="shared" si="69"/>
        <v>3</v>
      </c>
      <c r="L897" s="47">
        <f t="shared" si="70"/>
        <v>0</v>
      </c>
      <c r="M897" s="48">
        <f t="shared" si="71"/>
        <v>1</v>
      </c>
    </row>
    <row r="898" spans="1:13" ht="19.5" customHeight="1" x14ac:dyDescent="0.2">
      <c r="A898" s="6" t="s">
        <v>904</v>
      </c>
      <c r="B898" s="7">
        <v>1</v>
      </c>
      <c r="C898" s="8"/>
      <c r="D898" s="35"/>
      <c r="E898" s="34">
        <v>1</v>
      </c>
      <c r="F898" s="41">
        <v>1</v>
      </c>
      <c r="G898" s="42"/>
      <c r="H898" s="18" t="str">
        <f t="shared" si="67"/>
        <v>non-clickbait</v>
      </c>
      <c r="I898" s="9">
        <f t="shared" si="0"/>
        <v>-1</v>
      </c>
      <c r="J898" s="45" t="str">
        <f t="shared" si="68"/>
        <v/>
      </c>
      <c r="K898" s="47">
        <f t="shared" si="69"/>
        <v>2</v>
      </c>
      <c r="L898" s="47">
        <f t="shared" si="70"/>
        <v>1</v>
      </c>
      <c r="M898" s="48">
        <f t="shared" si="71"/>
        <v>0.33333333333333331</v>
      </c>
    </row>
    <row r="899" spans="1:13" ht="19.5" customHeight="1" x14ac:dyDescent="0.2">
      <c r="A899" s="6" t="s">
        <v>905</v>
      </c>
      <c r="B899" s="7">
        <v>1</v>
      </c>
      <c r="C899" s="8"/>
      <c r="D899" s="34">
        <v>1</v>
      </c>
      <c r="E899" s="35"/>
      <c r="F899" s="41">
        <v>1</v>
      </c>
      <c r="G899" s="42"/>
      <c r="H899" s="18" t="str">
        <f t="shared" si="67"/>
        <v>non-clickbait</v>
      </c>
      <c r="I899" s="9">
        <f t="shared" si="0"/>
        <v>-3</v>
      </c>
      <c r="J899" s="45" t="str">
        <f t="shared" si="68"/>
        <v/>
      </c>
      <c r="K899" s="47">
        <f t="shared" si="69"/>
        <v>3</v>
      </c>
      <c r="L899" s="47">
        <f t="shared" si="70"/>
        <v>0</v>
      </c>
      <c r="M899" s="48">
        <f t="shared" si="71"/>
        <v>1</v>
      </c>
    </row>
    <row r="900" spans="1:13" ht="19.5" customHeight="1" x14ac:dyDescent="0.2">
      <c r="A900" s="6" t="s">
        <v>906</v>
      </c>
      <c r="B900" s="7">
        <v>1</v>
      </c>
      <c r="C900" s="8"/>
      <c r="D900" s="34">
        <v>1</v>
      </c>
      <c r="E900" s="35"/>
      <c r="F900" s="42"/>
      <c r="G900" s="41">
        <v>1</v>
      </c>
      <c r="H900" s="18" t="str">
        <f t="shared" ref="H900:H963" si="72">IF(I900&gt;0, "clickbait", "non-clickbait")</f>
        <v>non-clickbait</v>
      </c>
      <c r="I900" s="9">
        <f t="shared" si="0"/>
        <v>-1</v>
      </c>
      <c r="J900" s="45" t="str">
        <f t="shared" ref="J900:J963" si="73">IF(SUM(B900:G900)&lt;&gt;3,"NOTYET","")</f>
        <v/>
      </c>
      <c r="K900" s="47">
        <f t="shared" ref="K900:K963" si="74">B900+D900+F900</f>
        <v>2</v>
      </c>
      <c r="L900" s="47">
        <f t="shared" ref="L900:L963" si="75">C900+E900+G900</f>
        <v>1</v>
      </c>
      <c r="M900" s="48">
        <f t="shared" ref="M900:M963" si="76">(K900^2 + L900^2 -3)/6</f>
        <v>0.33333333333333331</v>
      </c>
    </row>
    <row r="901" spans="1:13" ht="19.5" customHeight="1" x14ac:dyDescent="0.2">
      <c r="A901" s="6" t="s">
        <v>907</v>
      </c>
      <c r="B901" s="7">
        <v>1</v>
      </c>
      <c r="C901" s="8"/>
      <c r="D901" s="34">
        <v>1</v>
      </c>
      <c r="E901" s="35"/>
      <c r="F901" s="41">
        <v>1</v>
      </c>
      <c r="G901" s="42"/>
      <c r="H901" s="18" t="str">
        <f t="shared" si="72"/>
        <v>non-clickbait</v>
      </c>
      <c r="I901" s="9">
        <f t="shared" si="0"/>
        <v>-3</v>
      </c>
      <c r="J901" s="45" t="str">
        <f t="shared" si="73"/>
        <v/>
      </c>
      <c r="K901" s="47">
        <f t="shared" si="74"/>
        <v>3</v>
      </c>
      <c r="L901" s="47">
        <f t="shared" si="75"/>
        <v>0</v>
      </c>
      <c r="M901" s="48">
        <f t="shared" si="76"/>
        <v>1</v>
      </c>
    </row>
    <row r="902" spans="1:13" ht="19.5" customHeight="1" x14ac:dyDescent="0.2">
      <c r="A902" s="6" t="s">
        <v>908</v>
      </c>
      <c r="B902" s="7">
        <v>1</v>
      </c>
      <c r="C902" s="8"/>
      <c r="D902" s="35"/>
      <c r="E902" s="34">
        <v>1</v>
      </c>
      <c r="F902" s="42"/>
      <c r="G902" s="41">
        <v>1</v>
      </c>
      <c r="H902" s="18" t="str">
        <f t="shared" si="72"/>
        <v>clickbait</v>
      </c>
      <c r="I902" s="9">
        <f t="shared" si="0"/>
        <v>1</v>
      </c>
      <c r="J902" s="45" t="str">
        <f t="shared" si="73"/>
        <v/>
      </c>
      <c r="K902" s="47">
        <f t="shared" si="74"/>
        <v>1</v>
      </c>
      <c r="L902" s="47">
        <f t="shared" si="75"/>
        <v>2</v>
      </c>
      <c r="M902" s="48">
        <f t="shared" si="76"/>
        <v>0.33333333333333331</v>
      </c>
    </row>
    <row r="903" spans="1:13" ht="19.5" customHeight="1" x14ac:dyDescent="0.2">
      <c r="A903" s="6" t="s">
        <v>909</v>
      </c>
      <c r="B903" s="7">
        <v>1</v>
      </c>
      <c r="C903" s="8"/>
      <c r="D903" s="34">
        <v>1</v>
      </c>
      <c r="E903" s="35"/>
      <c r="F903" s="41">
        <v>1</v>
      </c>
      <c r="G903" s="42"/>
      <c r="H903" s="18" t="str">
        <f t="shared" si="72"/>
        <v>non-clickbait</v>
      </c>
      <c r="I903" s="9">
        <f t="shared" si="0"/>
        <v>-3</v>
      </c>
      <c r="J903" s="45" t="str">
        <f t="shared" si="73"/>
        <v/>
      </c>
      <c r="K903" s="47">
        <f t="shared" si="74"/>
        <v>3</v>
      </c>
      <c r="L903" s="47">
        <f t="shared" si="75"/>
        <v>0</v>
      </c>
      <c r="M903" s="48">
        <f t="shared" si="76"/>
        <v>1</v>
      </c>
    </row>
    <row r="904" spans="1:13" ht="19.5" customHeight="1" x14ac:dyDescent="0.2">
      <c r="A904" s="6" t="s">
        <v>910</v>
      </c>
      <c r="B904" s="7">
        <v>1</v>
      </c>
      <c r="C904" s="8"/>
      <c r="D904" s="34">
        <v>1</v>
      </c>
      <c r="E904" s="35"/>
      <c r="F904" s="41">
        <v>1</v>
      </c>
      <c r="G904" s="42"/>
      <c r="H904" s="18" t="str">
        <f t="shared" si="72"/>
        <v>non-clickbait</v>
      </c>
      <c r="I904" s="9">
        <f t="shared" si="0"/>
        <v>-3</v>
      </c>
      <c r="J904" s="45" t="str">
        <f t="shared" si="73"/>
        <v/>
      </c>
      <c r="K904" s="47">
        <f t="shared" si="74"/>
        <v>3</v>
      </c>
      <c r="L904" s="47">
        <f t="shared" si="75"/>
        <v>0</v>
      </c>
      <c r="M904" s="48">
        <f t="shared" si="76"/>
        <v>1</v>
      </c>
    </row>
    <row r="905" spans="1:13" ht="19.5" customHeight="1" x14ac:dyDescent="0.2">
      <c r="A905" s="6" t="s">
        <v>911</v>
      </c>
      <c r="B905" s="7">
        <v>1</v>
      </c>
      <c r="C905" s="8"/>
      <c r="D905" s="34">
        <v>1</v>
      </c>
      <c r="E905" s="35"/>
      <c r="F905" s="41">
        <v>1</v>
      </c>
      <c r="G905" s="42"/>
      <c r="H905" s="18" t="str">
        <f t="shared" si="72"/>
        <v>non-clickbait</v>
      </c>
      <c r="I905" s="9">
        <f t="shared" si="0"/>
        <v>-3</v>
      </c>
      <c r="J905" s="45" t="str">
        <f t="shared" si="73"/>
        <v/>
      </c>
      <c r="K905" s="47">
        <f t="shared" si="74"/>
        <v>3</v>
      </c>
      <c r="L905" s="47">
        <f t="shared" si="75"/>
        <v>0</v>
      </c>
      <c r="M905" s="48">
        <f t="shared" si="76"/>
        <v>1</v>
      </c>
    </row>
    <row r="906" spans="1:13" ht="19.5" customHeight="1" x14ac:dyDescent="0.2">
      <c r="A906" s="6" t="s">
        <v>912</v>
      </c>
      <c r="B906" s="7">
        <v>1</v>
      </c>
      <c r="C906" s="8"/>
      <c r="D906" s="34">
        <v>1</v>
      </c>
      <c r="E906" s="35"/>
      <c r="F906" s="41">
        <v>1</v>
      </c>
      <c r="G906" s="42"/>
      <c r="H906" s="18" t="str">
        <f t="shared" si="72"/>
        <v>non-clickbait</v>
      </c>
      <c r="I906" s="9">
        <f t="shared" si="0"/>
        <v>-3</v>
      </c>
      <c r="J906" s="45" t="str">
        <f t="shared" si="73"/>
        <v/>
      </c>
      <c r="K906" s="47">
        <f t="shared" si="74"/>
        <v>3</v>
      </c>
      <c r="L906" s="47">
        <f t="shared" si="75"/>
        <v>0</v>
      </c>
      <c r="M906" s="48">
        <f t="shared" si="76"/>
        <v>1</v>
      </c>
    </row>
    <row r="907" spans="1:13" ht="19.5" customHeight="1" x14ac:dyDescent="0.2">
      <c r="A907" s="6" t="s">
        <v>913</v>
      </c>
      <c r="B907" s="8"/>
      <c r="C907" s="7">
        <v>1</v>
      </c>
      <c r="D907" s="35"/>
      <c r="E907" s="34">
        <v>1</v>
      </c>
      <c r="F907" s="42"/>
      <c r="G907" s="41">
        <v>1</v>
      </c>
      <c r="H907" s="18" t="str">
        <f t="shared" si="72"/>
        <v>clickbait</v>
      </c>
      <c r="I907" s="9">
        <f t="shared" si="0"/>
        <v>3</v>
      </c>
      <c r="J907" s="45" t="str">
        <f t="shared" si="73"/>
        <v/>
      </c>
      <c r="K907" s="47">
        <f t="shared" si="74"/>
        <v>0</v>
      </c>
      <c r="L907" s="47">
        <f t="shared" si="75"/>
        <v>3</v>
      </c>
      <c r="M907" s="48">
        <f t="shared" si="76"/>
        <v>1</v>
      </c>
    </row>
    <row r="908" spans="1:13" ht="19.5" customHeight="1" x14ac:dyDescent="0.2">
      <c r="A908" s="6" t="s">
        <v>914</v>
      </c>
      <c r="B908" s="7">
        <v>1</v>
      </c>
      <c r="C908" s="8"/>
      <c r="D908" s="34">
        <v>1</v>
      </c>
      <c r="E908" s="35"/>
      <c r="F908" s="41">
        <v>1</v>
      </c>
      <c r="G908" s="42"/>
      <c r="H908" s="18" t="str">
        <f t="shared" si="72"/>
        <v>non-clickbait</v>
      </c>
      <c r="I908" s="9">
        <f t="shared" si="0"/>
        <v>-3</v>
      </c>
      <c r="J908" s="45" t="str">
        <f t="shared" si="73"/>
        <v/>
      </c>
      <c r="K908" s="47">
        <f t="shared" si="74"/>
        <v>3</v>
      </c>
      <c r="L908" s="47">
        <f t="shared" si="75"/>
        <v>0</v>
      </c>
      <c r="M908" s="48">
        <f t="shared" si="76"/>
        <v>1</v>
      </c>
    </row>
    <row r="909" spans="1:13" ht="19.5" customHeight="1" x14ac:dyDescent="0.2">
      <c r="A909" s="6" t="s">
        <v>915</v>
      </c>
      <c r="B909" s="7">
        <v>1</v>
      </c>
      <c r="C909" s="8"/>
      <c r="D909" s="35"/>
      <c r="E909" s="34">
        <v>1</v>
      </c>
      <c r="F909" s="41">
        <v>1</v>
      </c>
      <c r="G909" s="42"/>
      <c r="H909" s="18" t="str">
        <f t="shared" si="72"/>
        <v>non-clickbait</v>
      </c>
      <c r="I909" s="9">
        <f t="shared" si="0"/>
        <v>-1</v>
      </c>
      <c r="J909" s="45" t="str">
        <f t="shared" si="73"/>
        <v/>
      </c>
      <c r="K909" s="47">
        <f t="shared" si="74"/>
        <v>2</v>
      </c>
      <c r="L909" s="47">
        <f t="shared" si="75"/>
        <v>1</v>
      </c>
      <c r="M909" s="48">
        <f t="shared" si="76"/>
        <v>0.33333333333333331</v>
      </c>
    </row>
    <row r="910" spans="1:13" ht="19.5" customHeight="1" x14ac:dyDescent="0.2">
      <c r="A910" s="6" t="s">
        <v>916</v>
      </c>
      <c r="B910" s="7">
        <v>1</v>
      </c>
      <c r="C910" s="8"/>
      <c r="D910" s="34">
        <v>1</v>
      </c>
      <c r="E910" s="35"/>
      <c r="F910" s="41">
        <v>1</v>
      </c>
      <c r="G910" s="42"/>
      <c r="H910" s="18" t="str">
        <f t="shared" si="72"/>
        <v>non-clickbait</v>
      </c>
      <c r="I910" s="9">
        <f t="shared" si="0"/>
        <v>-3</v>
      </c>
      <c r="J910" s="45" t="str">
        <f t="shared" si="73"/>
        <v/>
      </c>
      <c r="K910" s="47">
        <f t="shared" si="74"/>
        <v>3</v>
      </c>
      <c r="L910" s="47">
        <f t="shared" si="75"/>
        <v>0</v>
      </c>
      <c r="M910" s="48">
        <f t="shared" si="76"/>
        <v>1</v>
      </c>
    </row>
    <row r="911" spans="1:13" ht="19.5" customHeight="1" x14ac:dyDescent="0.2">
      <c r="A911" s="6" t="s">
        <v>917</v>
      </c>
      <c r="B911" s="7">
        <v>1</v>
      </c>
      <c r="C911" s="8"/>
      <c r="D911" s="34">
        <v>1</v>
      </c>
      <c r="E911" s="35"/>
      <c r="F911" s="41">
        <v>1</v>
      </c>
      <c r="G911" s="42"/>
      <c r="H911" s="18" t="str">
        <f t="shared" si="72"/>
        <v>non-clickbait</v>
      </c>
      <c r="I911" s="9">
        <f t="shared" si="0"/>
        <v>-3</v>
      </c>
      <c r="J911" s="45" t="str">
        <f t="shared" si="73"/>
        <v/>
      </c>
      <c r="K911" s="47">
        <f t="shared" si="74"/>
        <v>3</v>
      </c>
      <c r="L911" s="47">
        <f t="shared" si="75"/>
        <v>0</v>
      </c>
      <c r="M911" s="48">
        <f t="shared" si="76"/>
        <v>1</v>
      </c>
    </row>
    <row r="912" spans="1:13" ht="19.5" customHeight="1" x14ac:dyDescent="0.2">
      <c r="A912" s="6" t="s">
        <v>918</v>
      </c>
      <c r="B912" s="7">
        <v>1</v>
      </c>
      <c r="C912" s="8"/>
      <c r="D912" s="34">
        <v>1</v>
      </c>
      <c r="E912" s="35"/>
      <c r="F912" s="41">
        <v>1</v>
      </c>
      <c r="G912" s="42"/>
      <c r="H912" s="18" t="str">
        <f t="shared" si="72"/>
        <v>non-clickbait</v>
      </c>
      <c r="I912" s="9">
        <f t="shared" si="0"/>
        <v>-3</v>
      </c>
      <c r="J912" s="45" t="str">
        <f t="shared" si="73"/>
        <v/>
      </c>
      <c r="K912" s="47">
        <f t="shared" si="74"/>
        <v>3</v>
      </c>
      <c r="L912" s="47">
        <f t="shared" si="75"/>
        <v>0</v>
      </c>
      <c r="M912" s="48">
        <f t="shared" si="76"/>
        <v>1</v>
      </c>
    </row>
    <row r="913" spans="1:13" ht="19.5" customHeight="1" x14ac:dyDescent="0.2">
      <c r="A913" s="6" t="s">
        <v>919</v>
      </c>
      <c r="B913" s="7">
        <v>1</v>
      </c>
      <c r="C913" s="8"/>
      <c r="D913" s="34">
        <v>1</v>
      </c>
      <c r="E913" s="35"/>
      <c r="F913" s="41">
        <v>1</v>
      </c>
      <c r="G913" s="42"/>
      <c r="H913" s="18" t="str">
        <f t="shared" si="72"/>
        <v>non-clickbait</v>
      </c>
      <c r="I913" s="9">
        <f t="shared" si="0"/>
        <v>-3</v>
      </c>
      <c r="J913" s="45" t="str">
        <f t="shared" si="73"/>
        <v/>
      </c>
      <c r="K913" s="47">
        <f t="shared" si="74"/>
        <v>3</v>
      </c>
      <c r="L913" s="47">
        <f t="shared" si="75"/>
        <v>0</v>
      </c>
      <c r="M913" s="48">
        <f t="shared" si="76"/>
        <v>1</v>
      </c>
    </row>
    <row r="914" spans="1:13" ht="19.5" customHeight="1" x14ac:dyDescent="0.2">
      <c r="A914" s="6" t="s">
        <v>920</v>
      </c>
      <c r="B914" s="7">
        <v>1</v>
      </c>
      <c r="C914" s="8"/>
      <c r="D914" s="34">
        <v>1</v>
      </c>
      <c r="E914" s="35"/>
      <c r="F914" s="41">
        <v>1</v>
      </c>
      <c r="G914" s="42"/>
      <c r="H914" s="18" t="str">
        <f t="shared" si="72"/>
        <v>non-clickbait</v>
      </c>
      <c r="I914" s="9">
        <f t="shared" si="0"/>
        <v>-3</v>
      </c>
      <c r="J914" s="45" t="str">
        <f t="shared" si="73"/>
        <v/>
      </c>
      <c r="K914" s="47">
        <f t="shared" si="74"/>
        <v>3</v>
      </c>
      <c r="L914" s="47">
        <f t="shared" si="75"/>
        <v>0</v>
      </c>
      <c r="M914" s="48">
        <f t="shared" si="76"/>
        <v>1</v>
      </c>
    </row>
    <row r="915" spans="1:13" ht="19.5" customHeight="1" x14ac:dyDescent="0.2">
      <c r="A915" s="6" t="s">
        <v>921</v>
      </c>
      <c r="B915" s="7">
        <v>1</v>
      </c>
      <c r="C915" s="8"/>
      <c r="D915" s="34">
        <v>1</v>
      </c>
      <c r="E915" s="35"/>
      <c r="F915" s="41">
        <v>1</v>
      </c>
      <c r="G915" s="42"/>
      <c r="H915" s="18" t="str">
        <f t="shared" si="72"/>
        <v>non-clickbait</v>
      </c>
      <c r="I915" s="9">
        <f t="shared" si="0"/>
        <v>-3</v>
      </c>
      <c r="J915" s="45" t="str">
        <f t="shared" si="73"/>
        <v/>
      </c>
      <c r="K915" s="47">
        <f t="shared" si="74"/>
        <v>3</v>
      </c>
      <c r="L915" s="47">
        <f t="shared" si="75"/>
        <v>0</v>
      </c>
      <c r="M915" s="48">
        <f t="shared" si="76"/>
        <v>1</v>
      </c>
    </row>
    <row r="916" spans="1:13" ht="19.5" customHeight="1" x14ac:dyDescent="0.2">
      <c r="A916" s="6" t="s">
        <v>922</v>
      </c>
      <c r="B916" s="7">
        <v>1</v>
      </c>
      <c r="C916" s="8"/>
      <c r="D916" s="34">
        <v>1</v>
      </c>
      <c r="E916" s="35"/>
      <c r="F916" s="41">
        <v>1</v>
      </c>
      <c r="G916" s="42"/>
      <c r="H916" s="18" t="str">
        <f t="shared" si="72"/>
        <v>non-clickbait</v>
      </c>
      <c r="I916" s="9">
        <f t="shared" si="0"/>
        <v>-3</v>
      </c>
      <c r="J916" s="45" t="str">
        <f t="shared" si="73"/>
        <v/>
      </c>
      <c r="K916" s="47">
        <f t="shared" si="74"/>
        <v>3</v>
      </c>
      <c r="L916" s="47">
        <f t="shared" si="75"/>
        <v>0</v>
      </c>
      <c r="M916" s="48">
        <f t="shared" si="76"/>
        <v>1</v>
      </c>
    </row>
    <row r="917" spans="1:13" ht="19.5" customHeight="1" x14ac:dyDescent="0.2">
      <c r="A917" s="6" t="s">
        <v>923</v>
      </c>
      <c r="B917" s="7">
        <v>1</v>
      </c>
      <c r="C917" s="8"/>
      <c r="D917" s="35"/>
      <c r="E917" s="34">
        <v>1</v>
      </c>
      <c r="F917" s="41">
        <v>1</v>
      </c>
      <c r="G917" s="42"/>
      <c r="H917" s="18" t="str">
        <f t="shared" si="72"/>
        <v>non-clickbait</v>
      </c>
      <c r="I917" s="9">
        <f t="shared" si="0"/>
        <v>-1</v>
      </c>
      <c r="J917" s="45" t="str">
        <f t="shared" si="73"/>
        <v/>
      </c>
      <c r="K917" s="47">
        <f t="shared" si="74"/>
        <v>2</v>
      </c>
      <c r="L917" s="47">
        <f t="shared" si="75"/>
        <v>1</v>
      </c>
      <c r="M917" s="48">
        <f t="shared" si="76"/>
        <v>0.33333333333333331</v>
      </c>
    </row>
    <row r="918" spans="1:13" ht="19.5" customHeight="1" x14ac:dyDescent="0.2">
      <c r="A918" s="6" t="s">
        <v>924</v>
      </c>
      <c r="B918" s="7">
        <v>1</v>
      </c>
      <c r="C918" s="8"/>
      <c r="D918" s="34">
        <v>1</v>
      </c>
      <c r="E918" s="35"/>
      <c r="F918" s="41">
        <v>1</v>
      </c>
      <c r="G918" s="42"/>
      <c r="H918" s="18" t="str">
        <f t="shared" si="72"/>
        <v>non-clickbait</v>
      </c>
      <c r="I918" s="9">
        <f t="shared" si="0"/>
        <v>-3</v>
      </c>
      <c r="J918" s="45" t="str">
        <f t="shared" si="73"/>
        <v/>
      </c>
      <c r="K918" s="47">
        <f t="shared" si="74"/>
        <v>3</v>
      </c>
      <c r="L918" s="47">
        <f t="shared" si="75"/>
        <v>0</v>
      </c>
      <c r="M918" s="48">
        <f t="shared" si="76"/>
        <v>1</v>
      </c>
    </row>
    <row r="919" spans="1:13" ht="19.5" customHeight="1" x14ac:dyDescent="0.2">
      <c r="A919" s="6" t="s">
        <v>925</v>
      </c>
      <c r="B919" s="7">
        <v>1</v>
      </c>
      <c r="C919" s="8"/>
      <c r="D919" s="34">
        <v>1</v>
      </c>
      <c r="E919" s="35"/>
      <c r="F919" s="41">
        <v>1</v>
      </c>
      <c r="G919" s="42"/>
      <c r="H919" s="18" t="str">
        <f t="shared" si="72"/>
        <v>non-clickbait</v>
      </c>
      <c r="I919" s="9">
        <f t="shared" si="0"/>
        <v>-3</v>
      </c>
      <c r="J919" s="45" t="str">
        <f t="shared" si="73"/>
        <v/>
      </c>
      <c r="K919" s="47">
        <f t="shared" si="74"/>
        <v>3</v>
      </c>
      <c r="L919" s="47">
        <f t="shared" si="75"/>
        <v>0</v>
      </c>
      <c r="M919" s="48">
        <f t="shared" si="76"/>
        <v>1</v>
      </c>
    </row>
    <row r="920" spans="1:13" ht="19.5" customHeight="1" x14ac:dyDescent="0.2">
      <c r="A920" s="6" t="s">
        <v>926</v>
      </c>
      <c r="B920" s="7">
        <v>1</v>
      </c>
      <c r="C920" s="8"/>
      <c r="D920" s="34">
        <v>1</v>
      </c>
      <c r="E920" s="35"/>
      <c r="F920" s="41">
        <v>1</v>
      </c>
      <c r="G920" s="42"/>
      <c r="H920" s="18" t="str">
        <f t="shared" si="72"/>
        <v>non-clickbait</v>
      </c>
      <c r="I920" s="9">
        <f t="shared" si="0"/>
        <v>-3</v>
      </c>
      <c r="J920" s="45" t="str">
        <f t="shared" si="73"/>
        <v/>
      </c>
      <c r="K920" s="47">
        <f t="shared" si="74"/>
        <v>3</v>
      </c>
      <c r="L920" s="47">
        <f t="shared" si="75"/>
        <v>0</v>
      </c>
      <c r="M920" s="48">
        <f t="shared" si="76"/>
        <v>1</v>
      </c>
    </row>
    <row r="921" spans="1:13" ht="19.5" customHeight="1" x14ac:dyDescent="0.2">
      <c r="A921" s="6" t="s">
        <v>927</v>
      </c>
      <c r="B921" s="7">
        <v>1</v>
      </c>
      <c r="C921" s="8"/>
      <c r="D921" s="34">
        <v>1</v>
      </c>
      <c r="E921" s="35"/>
      <c r="F921" s="41">
        <v>1</v>
      </c>
      <c r="G921" s="42"/>
      <c r="H921" s="18" t="str">
        <f t="shared" si="72"/>
        <v>non-clickbait</v>
      </c>
      <c r="I921" s="9">
        <f t="shared" si="0"/>
        <v>-3</v>
      </c>
      <c r="J921" s="45" t="str">
        <f t="shared" si="73"/>
        <v/>
      </c>
      <c r="K921" s="47">
        <f t="shared" si="74"/>
        <v>3</v>
      </c>
      <c r="L921" s="47">
        <f t="shared" si="75"/>
        <v>0</v>
      </c>
      <c r="M921" s="48">
        <f t="shared" si="76"/>
        <v>1</v>
      </c>
    </row>
    <row r="922" spans="1:13" ht="19.5" customHeight="1" x14ac:dyDescent="0.2">
      <c r="A922" s="6" t="s">
        <v>928</v>
      </c>
      <c r="B922" s="7">
        <v>1</v>
      </c>
      <c r="C922" s="8"/>
      <c r="D922" s="34">
        <v>1</v>
      </c>
      <c r="E922" s="35"/>
      <c r="F922" s="41">
        <v>1</v>
      </c>
      <c r="G922" s="42"/>
      <c r="H922" s="18" t="str">
        <f t="shared" si="72"/>
        <v>non-clickbait</v>
      </c>
      <c r="I922" s="9">
        <f t="shared" si="0"/>
        <v>-3</v>
      </c>
      <c r="J922" s="45" t="str">
        <f t="shared" si="73"/>
        <v/>
      </c>
      <c r="K922" s="47">
        <f t="shared" si="74"/>
        <v>3</v>
      </c>
      <c r="L922" s="47">
        <f t="shared" si="75"/>
        <v>0</v>
      </c>
      <c r="M922" s="48">
        <f t="shared" si="76"/>
        <v>1</v>
      </c>
    </row>
    <row r="923" spans="1:13" ht="19.5" customHeight="1" x14ac:dyDescent="0.2">
      <c r="A923" s="6" t="s">
        <v>929</v>
      </c>
      <c r="B923" s="7">
        <v>1</v>
      </c>
      <c r="C923" s="8"/>
      <c r="D923" s="34">
        <v>1</v>
      </c>
      <c r="E923" s="35"/>
      <c r="F923" s="41">
        <v>1</v>
      </c>
      <c r="G923" s="42"/>
      <c r="H923" s="18" t="str">
        <f t="shared" si="72"/>
        <v>non-clickbait</v>
      </c>
      <c r="I923" s="9">
        <f t="shared" si="0"/>
        <v>-3</v>
      </c>
      <c r="J923" s="45" t="str">
        <f t="shared" si="73"/>
        <v/>
      </c>
      <c r="K923" s="47">
        <f t="shared" si="74"/>
        <v>3</v>
      </c>
      <c r="L923" s="47">
        <f t="shared" si="75"/>
        <v>0</v>
      </c>
      <c r="M923" s="48">
        <f t="shared" si="76"/>
        <v>1</v>
      </c>
    </row>
    <row r="924" spans="1:13" ht="19.5" customHeight="1" x14ac:dyDescent="0.2">
      <c r="A924" s="6" t="s">
        <v>930</v>
      </c>
      <c r="B924" s="7">
        <v>1</v>
      </c>
      <c r="C924" s="8"/>
      <c r="D924" s="35"/>
      <c r="E924" s="34">
        <v>1</v>
      </c>
      <c r="F924" s="41">
        <v>1</v>
      </c>
      <c r="G924" s="42"/>
      <c r="H924" s="18" t="str">
        <f t="shared" si="72"/>
        <v>non-clickbait</v>
      </c>
      <c r="I924" s="9">
        <f t="shared" si="0"/>
        <v>-1</v>
      </c>
      <c r="J924" s="45" t="str">
        <f t="shared" si="73"/>
        <v/>
      </c>
      <c r="K924" s="47">
        <f t="shared" si="74"/>
        <v>2</v>
      </c>
      <c r="L924" s="47">
        <f t="shared" si="75"/>
        <v>1</v>
      </c>
      <c r="M924" s="48">
        <f t="shared" si="76"/>
        <v>0.33333333333333331</v>
      </c>
    </row>
    <row r="925" spans="1:13" ht="19.5" customHeight="1" x14ac:dyDescent="0.2">
      <c r="A925" s="6" t="s">
        <v>931</v>
      </c>
      <c r="B925" s="7">
        <v>1</v>
      </c>
      <c r="C925" s="8"/>
      <c r="D925" s="35"/>
      <c r="E925" s="34">
        <v>1</v>
      </c>
      <c r="F925" s="41">
        <v>1</v>
      </c>
      <c r="G925" s="42"/>
      <c r="H925" s="18" t="str">
        <f t="shared" si="72"/>
        <v>non-clickbait</v>
      </c>
      <c r="I925" s="9">
        <f t="shared" si="0"/>
        <v>-1</v>
      </c>
      <c r="J925" s="45" t="str">
        <f t="shared" si="73"/>
        <v/>
      </c>
      <c r="K925" s="47">
        <f t="shared" si="74"/>
        <v>2</v>
      </c>
      <c r="L925" s="47">
        <f t="shared" si="75"/>
        <v>1</v>
      </c>
      <c r="M925" s="48">
        <f t="shared" si="76"/>
        <v>0.33333333333333331</v>
      </c>
    </row>
    <row r="926" spans="1:13" ht="19.5" customHeight="1" x14ac:dyDescent="0.2">
      <c r="A926" s="6" t="s">
        <v>932</v>
      </c>
      <c r="B926" s="7"/>
      <c r="C926" s="7">
        <v>1</v>
      </c>
      <c r="D926" s="34">
        <v>1</v>
      </c>
      <c r="E926" s="35"/>
      <c r="F926" s="41">
        <v>1</v>
      </c>
      <c r="G926" s="42"/>
      <c r="H926" s="18" t="str">
        <f t="shared" si="72"/>
        <v>non-clickbait</v>
      </c>
      <c r="I926" s="9">
        <f t="shared" si="0"/>
        <v>-1</v>
      </c>
      <c r="J926" s="45" t="str">
        <f t="shared" si="73"/>
        <v/>
      </c>
      <c r="K926" s="47">
        <f t="shared" si="74"/>
        <v>2</v>
      </c>
      <c r="L926" s="47">
        <f t="shared" si="75"/>
        <v>1</v>
      </c>
      <c r="M926" s="48">
        <f t="shared" si="76"/>
        <v>0.33333333333333331</v>
      </c>
    </row>
    <row r="927" spans="1:13" ht="19.5" customHeight="1" x14ac:dyDescent="0.2">
      <c r="A927" s="6" t="s">
        <v>933</v>
      </c>
      <c r="B927" s="7">
        <v>1</v>
      </c>
      <c r="C927" s="8"/>
      <c r="D927" s="35"/>
      <c r="E927" s="34">
        <v>1</v>
      </c>
      <c r="F927" s="42">
        <v>1</v>
      </c>
      <c r="G927" s="42"/>
      <c r="H927" s="18" t="str">
        <f t="shared" si="72"/>
        <v>non-clickbait</v>
      </c>
      <c r="I927" s="9">
        <f t="shared" si="0"/>
        <v>-1</v>
      </c>
      <c r="J927" s="45" t="str">
        <f t="shared" si="73"/>
        <v/>
      </c>
      <c r="K927" s="47">
        <f t="shared" si="74"/>
        <v>2</v>
      </c>
      <c r="L927" s="47">
        <f t="shared" si="75"/>
        <v>1</v>
      </c>
      <c r="M927" s="48">
        <f t="shared" si="76"/>
        <v>0.33333333333333331</v>
      </c>
    </row>
    <row r="928" spans="1:13" ht="19.5" customHeight="1" x14ac:dyDescent="0.2">
      <c r="A928" s="6" t="s">
        <v>934</v>
      </c>
      <c r="B928" s="7">
        <v>1</v>
      </c>
      <c r="C928" s="8"/>
      <c r="D928" s="34">
        <v>1</v>
      </c>
      <c r="E928" s="35"/>
      <c r="F928" s="41">
        <v>1</v>
      </c>
      <c r="G928" s="42"/>
      <c r="H928" s="18" t="str">
        <f t="shared" si="72"/>
        <v>non-clickbait</v>
      </c>
      <c r="I928" s="9">
        <f t="shared" si="0"/>
        <v>-3</v>
      </c>
      <c r="J928" s="45" t="str">
        <f t="shared" si="73"/>
        <v/>
      </c>
      <c r="K928" s="47">
        <f t="shared" si="74"/>
        <v>3</v>
      </c>
      <c r="L928" s="47">
        <f t="shared" si="75"/>
        <v>0</v>
      </c>
      <c r="M928" s="48">
        <f t="shared" si="76"/>
        <v>1</v>
      </c>
    </row>
    <row r="929" spans="1:13" ht="19.5" customHeight="1" x14ac:dyDescent="0.2">
      <c r="A929" s="6" t="s">
        <v>935</v>
      </c>
      <c r="B929" s="7">
        <v>1</v>
      </c>
      <c r="C929" s="8"/>
      <c r="D929" s="35"/>
      <c r="E929" s="34">
        <v>1</v>
      </c>
      <c r="F929" s="41">
        <v>1</v>
      </c>
      <c r="G929" s="42"/>
      <c r="H929" s="18" t="str">
        <f t="shared" si="72"/>
        <v>non-clickbait</v>
      </c>
      <c r="I929" s="9">
        <f t="shared" si="0"/>
        <v>-1</v>
      </c>
      <c r="J929" s="45" t="str">
        <f t="shared" si="73"/>
        <v/>
      </c>
      <c r="K929" s="47">
        <f t="shared" si="74"/>
        <v>2</v>
      </c>
      <c r="L929" s="47">
        <f t="shared" si="75"/>
        <v>1</v>
      </c>
      <c r="M929" s="48">
        <f t="shared" si="76"/>
        <v>0.33333333333333331</v>
      </c>
    </row>
    <row r="930" spans="1:13" ht="19.5" customHeight="1" x14ac:dyDescent="0.2">
      <c r="A930" s="6" t="s">
        <v>936</v>
      </c>
      <c r="B930" s="7">
        <v>1</v>
      </c>
      <c r="C930" s="8"/>
      <c r="D930" s="35"/>
      <c r="E930" s="34">
        <v>1</v>
      </c>
      <c r="F930" s="41"/>
      <c r="G930" s="41">
        <v>1</v>
      </c>
      <c r="H930" s="18" t="str">
        <f t="shared" si="72"/>
        <v>clickbait</v>
      </c>
      <c r="I930" s="9">
        <f t="shared" si="0"/>
        <v>1</v>
      </c>
      <c r="J930" s="45" t="str">
        <f t="shared" si="73"/>
        <v/>
      </c>
      <c r="K930" s="47">
        <f t="shared" si="74"/>
        <v>1</v>
      </c>
      <c r="L930" s="47">
        <f t="shared" si="75"/>
        <v>2</v>
      </c>
      <c r="M930" s="48">
        <f t="shared" si="76"/>
        <v>0.33333333333333331</v>
      </c>
    </row>
    <row r="931" spans="1:13" ht="19.5" customHeight="1" x14ac:dyDescent="0.2">
      <c r="A931" s="6" t="s">
        <v>937</v>
      </c>
      <c r="B931" s="7">
        <v>1</v>
      </c>
      <c r="C931" s="8"/>
      <c r="D931" s="35"/>
      <c r="E931" s="34">
        <v>1</v>
      </c>
      <c r="F931" s="41">
        <v>1</v>
      </c>
      <c r="G931" s="42"/>
      <c r="H931" s="18" t="str">
        <f t="shared" si="72"/>
        <v>non-clickbait</v>
      </c>
      <c r="I931" s="9">
        <f t="shared" si="0"/>
        <v>-1</v>
      </c>
      <c r="J931" s="45" t="str">
        <f t="shared" si="73"/>
        <v/>
      </c>
      <c r="K931" s="47">
        <f t="shared" si="74"/>
        <v>2</v>
      </c>
      <c r="L931" s="47">
        <f t="shared" si="75"/>
        <v>1</v>
      </c>
      <c r="M931" s="48">
        <f t="shared" si="76"/>
        <v>0.33333333333333331</v>
      </c>
    </row>
    <row r="932" spans="1:13" ht="19.5" customHeight="1" x14ac:dyDescent="0.2">
      <c r="A932" s="6" t="s">
        <v>938</v>
      </c>
      <c r="B932" s="7">
        <v>1</v>
      </c>
      <c r="C932" s="8"/>
      <c r="D932" s="34">
        <v>1</v>
      </c>
      <c r="E932" s="35"/>
      <c r="F932" s="41">
        <v>1</v>
      </c>
      <c r="G932" s="42"/>
      <c r="H932" s="18" t="str">
        <f t="shared" si="72"/>
        <v>non-clickbait</v>
      </c>
      <c r="I932" s="9">
        <f t="shared" si="0"/>
        <v>-3</v>
      </c>
      <c r="J932" s="45" t="str">
        <f t="shared" si="73"/>
        <v/>
      </c>
      <c r="K932" s="47">
        <f t="shared" si="74"/>
        <v>3</v>
      </c>
      <c r="L932" s="47">
        <f t="shared" si="75"/>
        <v>0</v>
      </c>
      <c r="M932" s="48">
        <f t="shared" si="76"/>
        <v>1</v>
      </c>
    </row>
    <row r="933" spans="1:13" ht="19.5" customHeight="1" x14ac:dyDescent="0.2">
      <c r="A933" s="6" t="s">
        <v>939</v>
      </c>
      <c r="B933" s="7">
        <v>1</v>
      </c>
      <c r="C933" s="8"/>
      <c r="D933" s="34">
        <v>1</v>
      </c>
      <c r="E933" s="35"/>
      <c r="F933" s="41">
        <v>1</v>
      </c>
      <c r="G933" s="42"/>
      <c r="H933" s="18" t="str">
        <f t="shared" si="72"/>
        <v>non-clickbait</v>
      </c>
      <c r="I933" s="9">
        <f t="shared" si="0"/>
        <v>-3</v>
      </c>
      <c r="J933" s="45" t="str">
        <f t="shared" si="73"/>
        <v/>
      </c>
      <c r="K933" s="47">
        <f t="shared" si="74"/>
        <v>3</v>
      </c>
      <c r="L933" s="47">
        <f t="shared" si="75"/>
        <v>0</v>
      </c>
      <c r="M933" s="48">
        <f t="shared" si="76"/>
        <v>1</v>
      </c>
    </row>
    <row r="934" spans="1:13" ht="19.5" customHeight="1" x14ac:dyDescent="0.2">
      <c r="A934" s="6" t="s">
        <v>940</v>
      </c>
      <c r="B934" s="7">
        <v>1</v>
      </c>
      <c r="C934" s="8"/>
      <c r="D934" s="35"/>
      <c r="E934" s="34">
        <v>1</v>
      </c>
      <c r="F934" s="41">
        <v>1</v>
      </c>
      <c r="G934" s="42"/>
      <c r="H934" s="18" t="str">
        <f t="shared" si="72"/>
        <v>non-clickbait</v>
      </c>
      <c r="I934" s="9">
        <f t="shared" si="0"/>
        <v>-1</v>
      </c>
      <c r="J934" s="45" t="str">
        <f t="shared" si="73"/>
        <v/>
      </c>
      <c r="K934" s="47">
        <f t="shared" si="74"/>
        <v>2</v>
      </c>
      <c r="L934" s="47">
        <f t="shared" si="75"/>
        <v>1</v>
      </c>
      <c r="M934" s="48">
        <f t="shared" si="76"/>
        <v>0.33333333333333331</v>
      </c>
    </row>
    <row r="935" spans="1:13" ht="19.5" customHeight="1" x14ac:dyDescent="0.2">
      <c r="A935" s="6" t="s">
        <v>941</v>
      </c>
      <c r="B935" s="7">
        <v>1</v>
      </c>
      <c r="C935" s="8"/>
      <c r="D935" s="35"/>
      <c r="E935" s="34">
        <v>1</v>
      </c>
      <c r="F935" s="41">
        <v>1</v>
      </c>
      <c r="G935" s="42"/>
      <c r="H935" s="18" t="str">
        <f t="shared" si="72"/>
        <v>non-clickbait</v>
      </c>
      <c r="I935" s="9">
        <f t="shared" si="0"/>
        <v>-1</v>
      </c>
      <c r="J935" s="45" t="str">
        <f t="shared" si="73"/>
        <v/>
      </c>
      <c r="K935" s="47">
        <f t="shared" si="74"/>
        <v>2</v>
      </c>
      <c r="L935" s="47">
        <f t="shared" si="75"/>
        <v>1</v>
      </c>
      <c r="M935" s="48">
        <f t="shared" si="76"/>
        <v>0.33333333333333331</v>
      </c>
    </row>
    <row r="936" spans="1:13" ht="19.5" customHeight="1" x14ac:dyDescent="0.2">
      <c r="A936" s="6" t="s">
        <v>942</v>
      </c>
      <c r="B936" s="7">
        <v>1</v>
      </c>
      <c r="C936" s="8"/>
      <c r="D936" s="34">
        <v>1</v>
      </c>
      <c r="E936" s="35"/>
      <c r="F936" s="41">
        <v>1</v>
      </c>
      <c r="G936" s="42"/>
      <c r="H936" s="18" t="str">
        <f t="shared" si="72"/>
        <v>non-clickbait</v>
      </c>
      <c r="I936" s="9">
        <f t="shared" si="0"/>
        <v>-3</v>
      </c>
      <c r="J936" s="45" t="str">
        <f t="shared" si="73"/>
        <v/>
      </c>
      <c r="K936" s="47">
        <f t="shared" si="74"/>
        <v>3</v>
      </c>
      <c r="L936" s="47">
        <f t="shared" si="75"/>
        <v>0</v>
      </c>
      <c r="M936" s="48">
        <f t="shared" si="76"/>
        <v>1</v>
      </c>
    </row>
    <row r="937" spans="1:13" ht="19.5" customHeight="1" x14ac:dyDescent="0.2">
      <c r="A937" s="6" t="s">
        <v>943</v>
      </c>
      <c r="B937" s="7">
        <v>1</v>
      </c>
      <c r="C937" s="8"/>
      <c r="D937" s="34">
        <v>1</v>
      </c>
      <c r="E937" s="35"/>
      <c r="F937" s="41">
        <v>1</v>
      </c>
      <c r="G937" s="42"/>
      <c r="H937" s="18" t="str">
        <f t="shared" si="72"/>
        <v>non-clickbait</v>
      </c>
      <c r="I937" s="9">
        <f t="shared" si="0"/>
        <v>-3</v>
      </c>
      <c r="J937" s="45" t="str">
        <f t="shared" si="73"/>
        <v/>
      </c>
      <c r="K937" s="47">
        <f t="shared" si="74"/>
        <v>3</v>
      </c>
      <c r="L937" s="47">
        <f t="shared" si="75"/>
        <v>0</v>
      </c>
      <c r="M937" s="48">
        <f t="shared" si="76"/>
        <v>1</v>
      </c>
    </row>
    <row r="938" spans="1:13" ht="19.5" customHeight="1" x14ac:dyDescent="0.2">
      <c r="A938" s="6" t="s">
        <v>944</v>
      </c>
      <c r="B938" s="7">
        <v>1</v>
      </c>
      <c r="C938" s="8"/>
      <c r="D938" s="34">
        <v>1</v>
      </c>
      <c r="E938" s="35"/>
      <c r="F938" s="41">
        <v>1</v>
      </c>
      <c r="G938" s="42"/>
      <c r="H938" s="18" t="str">
        <f t="shared" si="72"/>
        <v>non-clickbait</v>
      </c>
      <c r="I938" s="9">
        <f t="shared" si="0"/>
        <v>-3</v>
      </c>
      <c r="J938" s="45" t="str">
        <f t="shared" si="73"/>
        <v/>
      </c>
      <c r="K938" s="47">
        <f t="shared" si="74"/>
        <v>3</v>
      </c>
      <c r="L938" s="47">
        <f t="shared" si="75"/>
        <v>0</v>
      </c>
      <c r="M938" s="48">
        <f t="shared" si="76"/>
        <v>1</v>
      </c>
    </row>
    <row r="939" spans="1:13" ht="19.5" customHeight="1" x14ac:dyDescent="0.2">
      <c r="A939" s="6" t="s">
        <v>945</v>
      </c>
      <c r="B939" s="7">
        <v>1</v>
      </c>
      <c r="C939" s="8"/>
      <c r="D939" s="34">
        <v>1</v>
      </c>
      <c r="E939" s="35"/>
      <c r="F939" s="41">
        <v>1</v>
      </c>
      <c r="G939" s="42"/>
      <c r="H939" s="18" t="str">
        <f t="shared" si="72"/>
        <v>non-clickbait</v>
      </c>
      <c r="I939" s="9">
        <f t="shared" si="0"/>
        <v>-3</v>
      </c>
      <c r="J939" s="45" t="str">
        <f t="shared" si="73"/>
        <v/>
      </c>
      <c r="K939" s="47">
        <f t="shared" si="74"/>
        <v>3</v>
      </c>
      <c r="L939" s="47">
        <f t="shared" si="75"/>
        <v>0</v>
      </c>
      <c r="M939" s="48">
        <f t="shared" si="76"/>
        <v>1</v>
      </c>
    </row>
    <row r="940" spans="1:13" ht="19.5" customHeight="1" x14ac:dyDescent="0.2">
      <c r="A940" s="6" t="s">
        <v>946</v>
      </c>
      <c r="B940" s="7">
        <v>1</v>
      </c>
      <c r="C940" s="8"/>
      <c r="D940" s="34">
        <v>1</v>
      </c>
      <c r="E940" s="35"/>
      <c r="F940" s="41">
        <v>1</v>
      </c>
      <c r="G940" s="42"/>
      <c r="H940" s="18" t="str">
        <f t="shared" si="72"/>
        <v>non-clickbait</v>
      </c>
      <c r="I940" s="9">
        <f t="shared" si="0"/>
        <v>-3</v>
      </c>
      <c r="J940" s="45" t="str">
        <f t="shared" si="73"/>
        <v/>
      </c>
      <c r="K940" s="47">
        <f t="shared" si="74"/>
        <v>3</v>
      </c>
      <c r="L940" s="47">
        <f t="shared" si="75"/>
        <v>0</v>
      </c>
      <c r="M940" s="48">
        <f t="shared" si="76"/>
        <v>1</v>
      </c>
    </row>
    <row r="941" spans="1:13" ht="19.5" customHeight="1" x14ac:dyDescent="0.2">
      <c r="A941" s="6" t="s">
        <v>947</v>
      </c>
      <c r="B941" s="7">
        <v>1</v>
      </c>
      <c r="C941" s="8"/>
      <c r="D941" s="35"/>
      <c r="E941" s="34">
        <v>1</v>
      </c>
      <c r="F941" s="41">
        <v>1</v>
      </c>
      <c r="G941" s="42"/>
      <c r="H941" s="18" t="str">
        <f t="shared" si="72"/>
        <v>non-clickbait</v>
      </c>
      <c r="I941" s="9">
        <f t="shared" si="0"/>
        <v>-1</v>
      </c>
      <c r="J941" s="45" t="str">
        <f t="shared" si="73"/>
        <v/>
      </c>
      <c r="K941" s="47">
        <f t="shared" si="74"/>
        <v>2</v>
      </c>
      <c r="L941" s="47">
        <f t="shared" si="75"/>
        <v>1</v>
      </c>
      <c r="M941" s="48">
        <f t="shared" si="76"/>
        <v>0.33333333333333331</v>
      </c>
    </row>
    <row r="942" spans="1:13" ht="19.5" customHeight="1" x14ac:dyDescent="0.2">
      <c r="A942" s="6" t="s">
        <v>948</v>
      </c>
      <c r="B942" s="8"/>
      <c r="C942" s="7">
        <v>1</v>
      </c>
      <c r="D942" s="34">
        <v>1</v>
      </c>
      <c r="E942" s="35"/>
      <c r="F942" s="41">
        <v>1</v>
      </c>
      <c r="G942" s="42"/>
      <c r="H942" s="18" t="str">
        <f t="shared" si="72"/>
        <v>non-clickbait</v>
      </c>
      <c r="I942" s="9">
        <f t="shared" si="0"/>
        <v>-1</v>
      </c>
      <c r="J942" s="45" t="str">
        <f t="shared" si="73"/>
        <v/>
      </c>
      <c r="K942" s="47">
        <f t="shared" si="74"/>
        <v>2</v>
      </c>
      <c r="L942" s="47">
        <f t="shared" si="75"/>
        <v>1</v>
      </c>
      <c r="M942" s="48">
        <f t="shared" si="76"/>
        <v>0.33333333333333331</v>
      </c>
    </row>
    <row r="943" spans="1:13" ht="19.5" customHeight="1" x14ac:dyDescent="0.2">
      <c r="A943" s="6" t="s">
        <v>949</v>
      </c>
      <c r="B943" s="7">
        <v>1</v>
      </c>
      <c r="C943" s="8"/>
      <c r="D943" s="35"/>
      <c r="E943" s="34">
        <v>1</v>
      </c>
      <c r="F943" s="41">
        <v>1</v>
      </c>
      <c r="G943" s="42"/>
      <c r="H943" s="18" t="str">
        <f t="shared" si="72"/>
        <v>non-clickbait</v>
      </c>
      <c r="I943" s="9">
        <f t="shared" si="0"/>
        <v>-1</v>
      </c>
      <c r="J943" s="45" t="str">
        <f t="shared" si="73"/>
        <v/>
      </c>
      <c r="K943" s="47">
        <f t="shared" si="74"/>
        <v>2</v>
      </c>
      <c r="L943" s="47">
        <f t="shared" si="75"/>
        <v>1</v>
      </c>
      <c r="M943" s="48">
        <f t="shared" si="76"/>
        <v>0.33333333333333331</v>
      </c>
    </row>
    <row r="944" spans="1:13" ht="19.5" customHeight="1" x14ac:dyDescent="0.2">
      <c r="A944" s="6" t="s">
        <v>950</v>
      </c>
      <c r="B944" s="7">
        <v>1</v>
      </c>
      <c r="C944" s="8"/>
      <c r="D944" s="34">
        <v>1</v>
      </c>
      <c r="E944" s="35"/>
      <c r="F944" s="41">
        <v>1</v>
      </c>
      <c r="G944" s="42"/>
      <c r="H944" s="18" t="str">
        <f t="shared" si="72"/>
        <v>non-clickbait</v>
      </c>
      <c r="I944" s="9">
        <f t="shared" si="0"/>
        <v>-3</v>
      </c>
      <c r="J944" s="45" t="str">
        <f t="shared" si="73"/>
        <v/>
      </c>
      <c r="K944" s="47">
        <f t="shared" si="74"/>
        <v>3</v>
      </c>
      <c r="L944" s="47">
        <f t="shared" si="75"/>
        <v>0</v>
      </c>
      <c r="M944" s="48">
        <f t="shared" si="76"/>
        <v>1</v>
      </c>
    </row>
    <row r="945" spans="1:13" ht="19.5" customHeight="1" x14ac:dyDescent="0.2">
      <c r="A945" s="6" t="s">
        <v>951</v>
      </c>
      <c r="B945" s="7">
        <v>1</v>
      </c>
      <c r="C945" s="8"/>
      <c r="D945" s="34">
        <v>1</v>
      </c>
      <c r="E945" s="35"/>
      <c r="F945" s="41">
        <v>1</v>
      </c>
      <c r="G945" s="42"/>
      <c r="H945" s="18" t="str">
        <f t="shared" si="72"/>
        <v>non-clickbait</v>
      </c>
      <c r="I945" s="9">
        <f t="shared" si="0"/>
        <v>-3</v>
      </c>
      <c r="J945" s="45" t="str">
        <f t="shared" si="73"/>
        <v/>
      </c>
      <c r="K945" s="47">
        <f t="shared" si="74"/>
        <v>3</v>
      </c>
      <c r="L945" s="47">
        <f t="shared" si="75"/>
        <v>0</v>
      </c>
      <c r="M945" s="48">
        <f t="shared" si="76"/>
        <v>1</v>
      </c>
    </row>
    <row r="946" spans="1:13" ht="19.5" customHeight="1" x14ac:dyDescent="0.2">
      <c r="A946" s="6" t="s">
        <v>952</v>
      </c>
      <c r="B946" s="7">
        <v>1</v>
      </c>
      <c r="C946" s="8"/>
      <c r="D946" s="34">
        <v>1</v>
      </c>
      <c r="E946" s="35"/>
      <c r="F946" s="41">
        <v>1</v>
      </c>
      <c r="G946" s="42"/>
      <c r="H946" s="18" t="str">
        <f t="shared" si="72"/>
        <v>non-clickbait</v>
      </c>
      <c r="I946" s="9">
        <f t="shared" si="0"/>
        <v>-3</v>
      </c>
      <c r="J946" s="45" t="str">
        <f t="shared" si="73"/>
        <v/>
      </c>
      <c r="K946" s="47">
        <f t="shared" si="74"/>
        <v>3</v>
      </c>
      <c r="L946" s="47">
        <f t="shared" si="75"/>
        <v>0</v>
      </c>
      <c r="M946" s="48">
        <f t="shared" si="76"/>
        <v>1</v>
      </c>
    </row>
    <row r="947" spans="1:13" ht="19.5" customHeight="1" x14ac:dyDescent="0.2">
      <c r="A947" s="6" t="s">
        <v>953</v>
      </c>
      <c r="B947" s="7">
        <v>1</v>
      </c>
      <c r="C947" s="8"/>
      <c r="D947" s="34">
        <v>1</v>
      </c>
      <c r="E947" s="35"/>
      <c r="F947" s="41">
        <v>1</v>
      </c>
      <c r="G947" s="42"/>
      <c r="H947" s="18" t="str">
        <f t="shared" si="72"/>
        <v>non-clickbait</v>
      </c>
      <c r="I947" s="9">
        <f t="shared" si="0"/>
        <v>-3</v>
      </c>
      <c r="J947" s="45" t="str">
        <f t="shared" si="73"/>
        <v/>
      </c>
      <c r="K947" s="47">
        <f t="shared" si="74"/>
        <v>3</v>
      </c>
      <c r="L947" s="47">
        <f t="shared" si="75"/>
        <v>0</v>
      </c>
      <c r="M947" s="48">
        <f t="shared" si="76"/>
        <v>1</v>
      </c>
    </row>
    <row r="948" spans="1:13" ht="19.5" customHeight="1" x14ac:dyDescent="0.2">
      <c r="A948" s="6" t="s">
        <v>954</v>
      </c>
      <c r="B948" s="7">
        <v>1</v>
      </c>
      <c r="C948" s="8"/>
      <c r="D948" s="34">
        <v>1</v>
      </c>
      <c r="E948" s="35"/>
      <c r="F948" s="41">
        <v>1</v>
      </c>
      <c r="G948" s="42"/>
      <c r="H948" s="18" t="str">
        <f t="shared" si="72"/>
        <v>non-clickbait</v>
      </c>
      <c r="I948" s="9">
        <f t="shared" si="0"/>
        <v>-3</v>
      </c>
      <c r="J948" s="45" t="str">
        <f t="shared" si="73"/>
        <v/>
      </c>
      <c r="K948" s="47">
        <f t="shared" si="74"/>
        <v>3</v>
      </c>
      <c r="L948" s="47">
        <f t="shared" si="75"/>
        <v>0</v>
      </c>
      <c r="M948" s="48">
        <f t="shared" si="76"/>
        <v>1</v>
      </c>
    </row>
    <row r="949" spans="1:13" ht="19.5" customHeight="1" x14ac:dyDescent="0.2">
      <c r="A949" s="6" t="s">
        <v>955</v>
      </c>
      <c r="B949" s="7">
        <v>1</v>
      </c>
      <c r="C949" s="8"/>
      <c r="D949" s="34">
        <v>1</v>
      </c>
      <c r="E949" s="35"/>
      <c r="F949" s="41">
        <v>1</v>
      </c>
      <c r="G949" s="42"/>
      <c r="H949" s="18" t="str">
        <f t="shared" si="72"/>
        <v>non-clickbait</v>
      </c>
      <c r="I949" s="9">
        <f t="shared" si="0"/>
        <v>-3</v>
      </c>
      <c r="J949" s="45" t="str">
        <f t="shared" si="73"/>
        <v/>
      </c>
      <c r="K949" s="47">
        <f t="shared" si="74"/>
        <v>3</v>
      </c>
      <c r="L949" s="47">
        <f t="shared" si="75"/>
        <v>0</v>
      </c>
      <c r="M949" s="48">
        <f t="shared" si="76"/>
        <v>1</v>
      </c>
    </row>
    <row r="950" spans="1:13" ht="19.5" customHeight="1" x14ac:dyDescent="0.2">
      <c r="A950" s="6" t="s">
        <v>956</v>
      </c>
      <c r="B950" s="7">
        <v>1</v>
      </c>
      <c r="C950" s="8"/>
      <c r="D950" s="34">
        <v>1</v>
      </c>
      <c r="E950" s="35"/>
      <c r="F950" s="41"/>
      <c r="G950" s="41">
        <v>1</v>
      </c>
      <c r="H950" s="18" t="str">
        <f t="shared" si="72"/>
        <v>non-clickbait</v>
      </c>
      <c r="I950" s="9">
        <f t="shared" si="0"/>
        <v>-1</v>
      </c>
      <c r="J950" s="45" t="str">
        <f t="shared" si="73"/>
        <v/>
      </c>
      <c r="K950" s="47">
        <f t="shared" si="74"/>
        <v>2</v>
      </c>
      <c r="L950" s="47">
        <f t="shared" si="75"/>
        <v>1</v>
      </c>
      <c r="M950" s="48">
        <f t="shared" si="76"/>
        <v>0.33333333333333331</v>
      </c>
    </row>
    <row r="951" spans="1:13" ht="19.5" customHeight="1" x14ac:dyDescent="0.2">
      <c r="A951" s="6" t="s">
        <v>957</v>
      </c>
      <c r="B951" s="7">
        <v>1</v>
      </c>
      <c r="C951" s="8"/>
      <c r="D951" s="34">
        <v>1</v>
      </c>
      <c r="E951" s="35"/>
      <c r="F951" s="41">
        <v>1</v>
      </c>
      <c r="G951" s="42"/>
      <c r="H951" s="18" t="str">
        <f t="shared" si="72"/>
        <v>non-clickbait</v>
      </c>
      <c r="I951" s="9">
        <f t="shared" si="0"/>
        <v>-3</v>
      </c>
      <c r="J951" s="45" t="str">
        <f t="shared" si="73"/>
        <v/>
      </c>
      <c r="K951" s="47">
        <f t="shared" si="74"/>
        <v>3</v>
      </c>
      <c r="L951" s="47">
        <f t="shared" si="75"/>
        <v>0</v>
      </c>
      <c r="M951" s="48">
        <f t="shared" si="76"/>
        <v>1</v>
      </c>
    </row>
    <row r="952" spans="1:13" ht="19.5" customHeight="1" x14ac:dyDescent="0.2">
      <c r="A952" s="6" t="s">
        <v>958</v>
      </c>
      <c r="B952" s="7">
        <v>1</v>
      </c>
      <c r="C952" s="8"/>
      <c r="D952" s="35"/>
      <c r="E952" s="34">
        <v>1</v>
      </c>
      <c r="F952" s="41">
        <v>1</v>
      </c>
      <c r="G952" s="42"/>
      <c r="H952" s="18" t="str">
        <f t="shared" si="72"/>
        <v>non-clickbait</v>
      </c>
      <c r="I952" s="9">
        <f t="shared" si="0"/>
        <v>-1</v>
      </c>
      <c r="J952" s="45" t="str">
        <f t="shared" si="73"/>
        <v/>
      </c>
      <c r="K952" s="47">
        <f t="shared" si="74"/>
        <v>2</v>
      </c>
      <c r="L952" s="47">
        <f t="shared" si="75"/>
        <v>1</v>
      </c>
      <c r="M952" s="48">
        <f t="shared" si="76"/>
        <v>0.33333333333333331</v>
      </c>
    </row>
    <row r="953" spans="1:13" ht="19.5" customHeight="1" x14ac:dyDescent="0.2">
      <c r="A953" s="6" t="s">
        <v>959</v>
      </c>
      <c r="B953" s="7">
        <v>1</v>
      </c>
      <c r="C953" s="8"/>
      <c r="D953" s="34">
        <v>1</v>
      </c>
      <c r="E953" s="35"/>
      <c r="F953" s="42"/>
      <c r="G953" s="41">
        <v>1</v>
      </c>
      <c r="H953" s="18" t="str">
        <f t="shared" si="72"/>
        <v>non-clickbait</v>
      </c>
      <c r="I953" s="9">
        <f t="shared" si="0"/>
        <v>-1</v>
      </c>
      <c r="J953" s="45" t="str">
        <f t="shared" si="73"/>
        <v/>
      </c>
      <c r="K953" s="47">
        <f t="shared" si="74"/>
        <v>2</v>
      </c>
      <c r="L953" s="47">
        <f t="shared" si="75"/>
        <v>1</v>
      </c>
      <c r="M953" s="48">
        <f t="shared" si="76"/>
        <v>0.33333333333333331</v>
      </c>
    </row>
    <row r="954" spans="1:13" ht="19.5" customHeight="1" x14ac:dyDescent="0.2">
      <c r="A954" s="6" t="s">
        <v>960</v>
      </c>
      <c r="B954" s="7">
        <v>1</v>
      </c>
      <c r="C954" s="8"/>
      <c r="D954" s="34">
        <v>1</v>
      </c>
      <c r="E954" s="35"/>
      <c r="F954" s="41">
        <v>1</v>
      </c>
      <c r="G954" s="42"/>
      <c r="H954" s="18" t="str">
        <f t="shared" si="72"/>
        <v>non-clickbait</v>
      </c>
      <c r="I954" s="9">
        <f t="shared" si="0"/>
        <v>-3</v>
      </c>
      <c r="J954" s="45" t="str">
        <f t="shared" si="73"/>
        <v/>
      </c>
      <c r="K954" s="47">
        <f t="shared" si="74"/>
        <v>3</v>
      </c>
      <c r="L954" s="47">
        <f t="shared" si="75"/>
        <v>0</v>
      </c>
      <c r="M954" s="48">
        <f t="shared" si="76"/>
        <v>1</v>
      </c>
    </row>
    <row r="955" spans="1:13" ht="19.5" customHeight="1" x14ac:dyDescent="0.2">
      <c r="A955" s="6" t="s">
        <v>961</v>
      </c>
      <c r="B955" s="8"/>
      <c r="C955" s="7">
        <v>1</v>
      </c>
      <c r="D955" s="35"/>
      <c r="E955" s="34">
        <v>1</v>
      </c>
      <c r="F955" s="41">
        <v>1</v>
      </c>
      <c r="G955" s="42"/>
      <c r="H955" s="18" t="str">
        <f t="shared" si="72"/>
        <v>clickbait</v>
      </c>
      <c r="I955" s="9">
        <f t="shared" si="0"/>
        <v>1</v>
      </c>
      <c r="J955" s="45" t="str">
        <f t="shared" si="73"/>
        <v/>
      </c>
      <c r="K955" s="47">
        <f t="shared" si="74"/>
        <v>1</v>
      </c>
      <c r="L955" s="47">
        <f t="shared" si="75"/>
        <v>2</v>
      </c>
      <c r="M955" s="48">
        <f t="shared" si="76"/>
        <v>0.33333333333333331</v>
      </c>
    </row>
    <row r="956" spans="1:13" ht="19.5" customHeight="1" x14ac:dyDescent="0.2">
      <c r="A956" s="6" t="s">
        <v>962</v>
      </c>
      <c r="B956" s="8"/>
      <c r="C956" s="7">
        <v>1</v>
      </c>
      <c r="D956" s="35"/>
      <c r="E956" s="34">
        <v>1</v>
      </c>
      <c r="F956" s="41">
        <v>1</v>
      </c>
      <c r="G956" s="42"/>
      <c r="H956" s="18" t="str">
        <f t="shared" si="72"/>
        <v>clickbait</v>
      </c>
      <c r="I956" s="9">
        <f t="shared" si="0"/>
        <v>1</v>
      </c>
      <c r="J956" s="45" t="str">
        <f t="shared" si="73"/>
        <v/>
      </c>
      <c r="K956" s="47">
        <f t="shared" si="74"/>
        <v>1</v>
      </c>
      <c r="L956" s="47">
        <f t="shared" si="75"/>
        <v>2</v>
      </c>
      <c r="M956" s="48">
        <f t="shared" si="76"/>
        <v>0.33333333333333331</v>
      </c>
    </row>
    <row r="957" spans="1:13" ht="19.5" customHeight="1" x14ac:dyDescent="0.2">
      <c r="A957" s="6" t="s">
        <v>963</v>
      </c>
      <c r="B957" s="8"/>
      <c r="C957" s="7">
        <v>1</v>
      </c>
      <c r="D957" s="35"/>
      <c r="E957" s="34">
        <v>1</v>
      </c>
      <c r="F957" s="42"/>
      <c r="G957" s="41">
        <v>1</v>
      </c>
      <c r="H957" s="18" t="str">
        <f t="shared" si="72"/>
        <v>clickbait</v>
      </c>
      <c r="I957" s="9">
        <f t="shared" si="0"/>
        <v>3</v>
      </c>
      <c r="J957" s="45" t="str">
        <f t="shared" si="73"/>
        <v/>
      </c>
      <c r="K957" s="47">
        <f t="shared" si="74"/>
        <v>0</v>
      </c>
      <c r="L957" s="47">
        <f t="shared" si="75"/>
        <v>3</v>
      </c>
      <c r="M957" s="48">
        <f t="shared" si="76"/>
        <v>1</v>
      </c>
    </row>
    <row r="958" spans="1:13" ht="19.5" customHeight="1" x14ac:dyDescent="0.2">
      <c r="A958" s="6" t="s">
        <v>964</v>
      </c>
      <c r="B958" s="8"/>
      <c r="C958" s="7">
        <v>1</v>
      </c>
      <c r="D958" s="35"/>
      <c r="E958" s="34">
        <v>1</v>
      </c>
      <c r="F958" s="42"/>
      <c r="G958" s="41">
        <v>1</v>
      </c>
      <c r="H958" s="18" t="str">
        <f t="shared" si="72"/>
        <v>clickbait</v>
      </c>
      <c r="I958" s="9">
        <f t="shared" si="0"/>
        <v>3</v>
      </c>
      <c r="J958" s="45" t="str">
        <f t="shared" si="73"/>
        <v/>
      </c>
      <c r="K958" s="47">
        <f t="shared" si="74"/>
        <v>0</v>
      </c>
      <c r="L958" s="47">
        <f t="shared" si="75"/>
        <v>3</v>
      </c>
      <c r="M958" s="48">
        <f t="shared" si="76"/>
        <v>1</v>
      </c>
    </row>
    <row r="959" spans="1:13" ht="19.5" customHeight="1" x14ac:dyDescent="0.2">
      <c r="A959" s="6" t="s">
        <v>965</v>
      </c>
      <c r="B959" s="7">
        <v>1</v>
      </c>
      <c r="C959" s="8"/>
      <c r="D959" s="34">
        <v>1</v>
      </c>
      <c r="E959" s="35"/>
      <c r="F959" s="41">
        <v>1</v>
      </c>
      <c r="G959" s="42"/>
      <c r="H959" s="18" t="str">
        <f t="shared" si="72"/>
        <v>non-clickbait</v>
      </c>
      <c r="I959" s="9">
        <f t="shared" si="0"/>
        <v>-3</v>
      </c>
      <c r="J959" s="45" t="str">
        <f t="shared" si="73"/>
        <v/>
      </c>
      <c r="K959" s="47">
        <f t="shared" si="74"/>
        <v>3</v>
      </c>
      <c r="L959" s="47">
        <f t="shared" si="75"/>
        <v>0</v>
      </c>
      <c r="M959" s="48">
        <f t="shared" si="76"/>
        <v>1</v>
      </c>
    </row>
    <row r="960" spans="1:13" ht="19.5" customHeight="1" x14ac:dyDescent="0.2">
      <c r="A960" s="6" t="s">
        <v>966</v>
      </c>
      <c r="B960" s="8"/>
      <c r="C960" s="7">
        <v>1</v>
      </c>
      <c r="D960" s="35"/>
      <c r="E960" s="34">
        <v>1</v>
      </c>
      <c r="F960" s="41">
        <v>1</v>
      </c>
      <c r="G960" s="42"/>
      <c r="H960" s="18" t="str">
        <f t="shared" si="72"/>
        <v>clickbait</v>
      </c>
      <c r="I960" s="9">
        <f t="shared" si="0"/>
        <v>1</v>
      </c>
      <c r="J960" s="45" t="str">
        <f t="shared" si="73"/>
        <v/>
      </c>
      <c r="K960" s="47">
        <f t="shared" si="74"/>
        <v>1</v>
      </c>
      <c r="L960" s="47">
        <f t="shared" si="75"/>
        <v>2</v>
      </c>
      <c r="M960" s="48">
        <f t="shared" si="76"/>
        <v>0.33333333333333331</v>
      </c>
    </row>
    <row r="961" spans="1:13" ht="19.5" customHeight="1" x14ac:dyDescent="0.2">
      <c r="A961" s="6" t="s">
        <v>967</v>
      </c>
      <c r="B961" s="7">
        <v>1</v>
      </c>
      <c r="C961" s="8"/>
      <c r="D961" s="34">
        <v>1</v>
      </c>
      <c r="E961" s="35"/>
      <c r="F961" s="41">
        <v>1</v>
      </c>
      <c r="G961" s="42"/>
      <c r="H961" s="18" t="str">
        <f t="shared" si="72"/>
        <v>non-clickbait</v>
      </c>
      <c r="I961" s="9">
        <f t="shared" si="0"/>
        <v>-3</v>
      </c>
      <c r="J961" s="45" t="str">
        <f t="shared" si="73"/>
        <v/>
      </c>
      <c r="K961" s="47">
        <f t="shared" si="74"/>
        <v>3</v>
      </c>
      <c r="L961" s="47">
        <f t="shared" si="75"/>
        <v>0</v>
      </c>
      <c r="M961" s="48">
        <f t="shared" si="76"/>
        <v>1</v>
      </c>
    </row>
    <row r="962" spans="1:13" ht="19.5" customHeight="1" x14ac:dyDescent="0.2">
      <c r="A962" s="6" t="s">
        <v>968</v>
      </c>
      <c r="B962" s="8"/>
      <c r="C962" s="7">
        <v>1</v>
      </c>
      <c r="D962" s="35"/>
      <c r="E962" s="34">
        <v>1</v>
      </c>
      <c r="F962" s="41">
        <v>1</v>
      </c>
      <c r="G962" s="42"/>
      <c r="H962" s="18" t="str">
        <f t="shared" si="72"/>
        <v>clickbait</v>
      </c>
      <c r="I962" s="9">
        <f t="shared" si="0"/>
        <v>1</v>
      </c>
      <c r="J962" s="45" t="str">
        <f t="shared" si="73"/>
        <v/>
      </c>
      <c r="K962" s="47">
        <f t="shared" si="74"/>
        <v>1</v>
      </c>
      <c r="L962" s="47">
        <f t="shared" si="75"/>
        <v>2</v>
      </c>
      <c r="M962" s="48">
        <f t="shared" si="76"/>
        <v>0.33333333333333331</v>
      </c>
    </row>
    <row r="963" spans="1:13" ht="19.5" customHeight="1" x14ac:dyDescent="0.2">
      <c r="A963" s="6" t="s">
        <v>969</v>
      </c>
      <c r="B963" s="7">
        <v>1</v>
      </c>
      <c r="C963" s="8"/>
      <c r="D963" s="34">
        <v>1</v>
      </c>
      <c r="E963" s="35"/>
      <c r="F963" s="41">
        <v>1</v>
      </c>
      <c r="G963" s="42"/>
      <c r="H963" s="18" t="str">
        <f t="shared" si="72"/>
        <v>non-clickbait</v>
      </c>
      <c r="I963" s="9">
        <f t="shared" si="0"/>
        <v>-3</v>
      </c>
      <c r="J963" s="45" t="str">
        <f t="shared" si="73"/>
        <v/>
      </c>
      <c r="K963" s="47">
        <f t="shared" si="74"/>
        <v>3</v>
      </c>
      <c r="L963" s="47">
        <f t="shared" si="75"/>
        <v>0</v>
      </c>
      <c r="M963" s="48">
        <f t="shared" si="76"/>
        <v>1</v>
      </c>
    </row>
    <row r="964" spans="1:13" ht="19.5" customHeight="1" x14ac:dyDescent="0.2">
      <c r="A964" s="6" t="s">
        <v>970</v>
      </c>
      <c r="B964" s="8"/>
      <c r="C964" s="7">
        <v>1</v>
      </c>
      <c r="D964" s="35"/>
      <c r="E964" s="34">
        <v>1</v>
      </c>
      <c r="F964" s="41">
        <v>1</v>
      </c>
      <c r="G964" s="42"/>
      <c r="H964" s="18" t="str">
        <f t="shared" ref="H964:H1027" si="77">IF(I964&gt;0, "clickbait", "non-clickbait")</f>
        <v>clickbait</v>
      </c>
      <c r="I964" s="9">
        <f t="shared" si="0"/>
        <v>1</v>
      </c>
      <c r="J964" s="45" t="str">
        <f t="shared" ref="J964:J1027" si="78">IF(SUM(B964:G964)&lt;&gt;3,"NOTYET","")</f>
        <v/>
      </c>
      <c r="K964" s="47">
        <f t="shared" ref="K964:K1027" si="79">B964+D964+F964</f>
        <v>1</v>
      </c>
      <c r="L964" s="47">
        <f t="shared" ref="L964:L1027" si="80">C964+E964+G964</f>
        <v>2</v>
      </c>
      <c r="M964" s="48">
        <f t="shared" ref="M964:M1027" si="81">(K964^2 + L964^2 -3)/6</f>
        <v>0.33333333333333331</v>
      </c>
    </row>
    <row r="965" spans="1:13" ht="19.5" customHeight="1" x14ac:dyDescent="0.2">
      <c r="A965" s="6" t="s">
        <v>971</v>
      </c>
      <c r="B965" s="8"/>
      <c r="C965" s="7">
        <v>1</v>
      </c>
      <c r="D965" s="35"/>
      <c r="E965" s="34">
        <v>1</v>
      </c>
      <c r="F965" s="42"/>
      <c r="G965" s="41">
        <v>1</v>
      </c>
      <c r="H965" s="18" t="str">
        <f t="shared" si="77"/>
        <v>clickbait</v>
      </c>
      <c r="I965" s="9">
        <f t="shared" si="0"/>
        <v>3</v>
      </c>
      <c r="J965" s="45" t="str">
        <f t="shared" si="78"/>
        <v/>
      </c>
      <c r="K965" s="47">
        <f t="shared" si="79"/>
        <v>0</v>
      </c>
      <c r="L965" s="47">
        <f t="shared" si="80"/>
        <v>3</v>
      </c>
      <c r="M965" s="48">
        <f t="shared" si="81"/>
        <v>1</v>
      </c>
    </row>
    <row r="966" spans="1:13" ht="19.5" customHeight="1" x14ac:dyDescent="0.2">
      <c r="A966" s="6" t="s">
        <v>972</v>
      </c>
      <c r="B966" s="7">
        <v>1</v>
      </c>
      <c r="C966" s="8"/>
      <c r="D966" s="35"/>
      <c r="E966" s="34">
        <v>1</v>
      </c>
      <c r="F966" s="41">
        <v>1</v>
      </c>
      <c r="G966" s="42"/>
      <c r="H966" s="18" t="str">
        <f t="shared" si="77"/>
        <v>non-clickbait</v>
      </c>
      <c r="I966" s="9">
        <f t="shared" si="0"/>
        <v>-1</v>
      </c>
      <c r="J966" s="45" t="str">
        <f t="shared" si="78"/>
        <v/>
      </c>
      <c r="K966" s="47">
        <f t="shared" si="79"/>
        <v>2</v>
      </c>
      <c r="L966" s="47">
        <f t="shared" si="80"/>
        <v>1</v>
      </c>
      <c r="M966" s="48">
        <f t="shared" si="81"/>
        <v>0.33333333333333331</v>
      </c>
    </row>
    <row r="967" spans="1:13" ht="19.5" customHeight="1" x14ac:dyDescent="0.2">
      <c r="A967" s="6" t="s">
        <v>973</v>
      </c>
      <c r="B967" s="7">
        <v>1</v>
      </c>
      <c r="C967" s="8"/>
      <c r="D967" s="34"/>
      <c r="E967" s="34">
        <v>1</v>
      </c>
      <c r="F967" s="41">
        <v>1</v>
      </c>
      <c r="G967" s="42"/>
      <c r="H967" s="18" t="str">
        <f t="shared" si="77"/>
        <v>non-clickbait</v>
      </c>
      <c r="I967" s="9">
        <f t="shared" si="0"/>
        <v>-1</v>
      </c>
      <c r="J967" s="45" t="str">
        <f t="shared" si="78"/>
        <v/>
      </c>
      <c r="K967" s="47">
        <f t="shared" si="79"/>
        <v>2</v>
      </c>
      <c r="L967" s="47">
        <f t="shared" si="80"/>
        <v>1</v>
      </c>
      <c r="M967" s="48">
        <f t="shared" si="81"/>
        <v>0.33333333333333331</v>
      </c>
    </row>
    <row r="968" spans="1:13" ht="19.5" customHeight="1" x14ac:dyDescent="0.2">
      <c r="A968" s="6" t="s">
        <v>974</v>
      </c>
      <c r="B968" s="7">
        <v>1</v>
      </c>
      <c r="C968" s="8"/>
      <c r="D968" s="34">
        <v>1</v>
      </c>
      <c r="E968" s="35"/>
      <c r="F968" s="41">
        <v>1</v>
      </c>
      <c r="G968" s="42"/>
      <c r="H968" s="18" t="str">
        <f t="shared" si="77"/>
        <v>non-clickbait</v>
      </c>
      <c r="I968" s="9">
        <f t="shared" si="0"/>
        <v>-3</v>
      </c>
      <c r="J968" s="45" t="str">
        <f t="shared" si="78"/>
        <v/>
      </c>
      <c r="K968" s="47">
        <f t="shared" si="79"/>
        <v>3</v>
      </c>
      <c r="L968" s="47">
        <f t="shared" si="80"/>
        <v>0</v>
      </c>
      <c r="M968" s="48">
        <f t="shared" si="81"/>
        <v>1</v>
      </c>
    </row>
    <row r="969" spans="1:13" ht="19.5" customHeight="1" x14ac:dyDescent="0.2">
      <c r="A969" s="6" t="s">
        <v>975</v>
      </c>
      <c r="B969" s="7">
        <v>1</v>
      </c>
      <c r="C969" s="8"/>
      <c r="D969" s="34">
        <v>1</v>
      </c>
      <c r="E969" s="35"/>
      <c r="F969" s="41">
        <v>1</v>
      </c>
      <c r="G969" s="42"/>
      <c r="H969" s="18" t="str">
        <f t="shared" si="77"/>
        <v>non-clickbait</v>
      </c>
      <c r="I969" s="9">
        <f t="shared" si="0"/>
        <v>-3</v>
      </c>
      <c r="J969" s="45" t="str">
        <f t="shared" si="78"/>
        <v/>
      </c>
      <c r="K969" s="47">
        <f t="shared" si="79"/>
        <v>3</v>
      </c>
      <c r="L969" s="47">
        <f t="shared" si="80"/>
        <v>0</v>
      </c>
      <c r="M969" s="48">
        <f t="shared" si="81"/>
        <v>1</v>
      </c>
    </row>
    <row r="970" spans="1:13" ht="19.5" customHeight="1" x14ac:dyDescent="0.2">
      <c r="A970" s="6" t="s">
        <v>976</v>
      </c>
      <c r="B970" s="7">
        <v>1</v>
      </c>
      <c r="C970" s="8"/>
      <c r="D970" s="35"/>
      <c r="E970" s="34">
        <v>1</v>
      </c>
      <c r="F970" s="41">
        <v>1</v>
      </c>
      <c r="G970" s="42"/>
      <c r="H970" s="18" t="str">
        <f t="shared" si="77"/>
        <v>non-clickbait</v>
      </c>
      <c r="I970" s="9">
        <f t="shared" si="0"/>
        <v>-1</v>
      </c>
      <c r="J970" s="45" t="str">
        <f t="shared" si="78"/>
        <v/>
      </c>
      <c r="K970" s="47">
        <f t="shared" si="79"/>
        <v>2</v>
      </c>
      <c r="L970" s="47">
        <f t="shared" si="80"/>
        <v>1</v>
      </c>
      <c r="M970" s="48">
        <f t="shared" si="81"/>
        <v>0.33333333333333331</v>
      </c>
    </row>
    <row r="971" spans="1:13" ht="19.5" customHeight="1" x14ac:dyDescent="0.2">
      <c r="A971" s="6" t="s">
        <v>977</v>
      </c>
      <c r="B971" s="7">
        <v>1</v>
      </c>
      <c r="C971" s="8"/>
      <c r="D971" s="34">
        <v>1</v>
      </c>
      <c r="E971" s="35"/>
      <c r="F971" s="41">
        <v>1</v>
      </c>
      <c r="G971" s="42"/>
      <c r="H971" s="18" t="str">
        <f t="shared" si="77"/>
        <v>non-clickbait</v>
      </c>
      <c r="I971" s="9">
        <f t="shared" si="0"/>
        <v>-3</v>
      </c>
      <c r="J971" s="45" t="str">
        <f t="shared" si="78"/>
        <v/>
      </c>
      <c r="K971" s="47">
        <f t="shared" si="79"/>
        <v>3</v>
      </c>
      <c r="L971" s="47">
        <f t="shared" si="80"/>
        <v>0</v>
      </c>
      <c r="M971" s="48">
        <f t="shared" si="81"/>
        <v>1</v>
      </c>
    </row>
    <row r="972" spans="1:13" ht="19.5" customHeight="1" x14ac:dyDescent="0.2">
      <c r="A972" s="6" t="s">
        <v>978</v>
      </c>
      <c r="B972" s="7">
        <v>1</v>
      </c>
      <c r="C972" s="8"/>
      <c r="D972" s="34">
        <v>1</v>
      </c>
      <c r="E972" s="35"/>
      <c r="F972" s="41">
        <v>1</v>
      </c>
      <c r="G972" s="42"/>
      <c r="H972" s="18" t="str">
        <f t="shared" si="77"/>
        <v>non-clickbait</v>
      </c>
      <c r="I972" s="9">
        <f t="shared" si="0"/>
        <v>-3</v>
      </c>
      <c r="J972" s="45" t="str">
        <f t="shared" si="78"/>
        <v/>
      </c>
      <c r="K972" s="47">
        <f t="shared" si="79"/>
        <v>3</v>
      </c>
      <c r="L972" s="47">
        <f t="shared" si="80"/>
        <v>0</v>
      </c>
      <c r="M972" s="48">
        <f t="shared" si="81"/>
        <v>1</v>
      </c>
    </row>
    <row r="973" spans="1:13" ht="19.5" customHeight="1" x14ac:dyDescent="0.2">
      <c r="A973" s="6" t="s">
        <v>979</v>
      </c>
      <c r="B973" s="7">
        <v>1</v>
      </c>
      <c r="C973" s="8"/>
      <c r="D973" s="35"/>
      <c r="E973" s="34">
        <v>1</v>
      </c>
      <c r="F973" s="41">
        <v>1</v>
      </c>
      <c r="G973" s="42"/>
      <c r="H973" s="18" t="str">
        <f t="shared" si="77"/>
        <v>non-clickbait</v>
      </c>
      <c r="I973" s="9">
        <f t="shared" si="0"/>
        <v>-1</v>
      </c>
      <c r="J973" s="45" t="str">
        <f t="shared" si="78"/>
        <v/>
      </c>
      <c r="K973" s="47">
        <f t="shared" si="79"/>
        <v>2</v>
      </c>
      <c r="L973" s="47">
        <f t="shared" si="80"/>
        <v>1</v>
      </c>
      <c r="M973" s="48">
        <f t="shared" si="81"/>
        <v>0.33333333333333331</v>
      </c>
    </row>
    <row r="974" spans="1:13" ht="19.5" customHeight="1" x14ac:dyDescent="0.2">
      <c r="A974" s="6" t="s">
        <v>980</v>
      </c>
      <c r="B974" s="7">
        <v>1</v>
      </c>
      <c r="C974" s="8"/>
      <c r="D974" s="34">
        <v>1</v>
      </c>
      <c r="E974" s="35"/>
      <c r="F974" s="41">
        <v>1</v>
      </c>
      <c r="G974" s="42"/>
      <c r="H974" s="18" t="str">
        <f t="shared" si="77"/>
        <v>non-clickbait</v>
      </c>
      <c r="I974" s="9">
        <f t="shared" si="0"/>
        <v>-3</v>
      </c>
      <c r="J974" s="45" t="str">
        <f t="shared" si="78"/>
        <v/>
      </c>
      <c r="K974" s="47">
        <f t="shared" si="79"/>
        <v>3</v>
      </c>
      <c r="L974" s="47">
        <f t="shared" si="80"/>
        <v>0</v>
      </c>
      <c r="M974" s="48">
        <f t="shared" si="81"/>
        <v>1</v>
      </c>
    </row>
    <row r="975" spans="1:13" ht="19.5" customHeight="1" x14ac:dyDescent="0.2">
      <c r="A975" s="6" t="s">
        <v>981</v>
      </c>
      <c r="B975" s="8"/>
      <c r="C975" s="7">
        <v>1</v>
      </c>
      <c r="D975" s="35"/>
      <c r="E975" s="34">
        <v>1</v>
      </c>
      <c r="F975" s="41">
        <v>1</v>
      </c>
      <c r="G975" s="42"/>
      <c r="H975" s="18" t="str">
        <f t="shared" si="77"/>
        <v>clickbait</v>
      </c>
      <c r="I975" s="9">
        <f t="shared" si="0"/>
        <v>1</v>
      </c>
      <c r="J975" s="45" t="str">
        <f t="shared" si="78"/>
        <v/>
      </c>
      <c r="K975" s="47">
        <f t="shared" si="79"/>
        <v>1</v>
      </c>
      <c r="L975" s="47">
        <f t="shared" si="80"/>
        <v>2</v>
      </c>
      <c r="M975" s="48">
        <f t="shared" si="81"/>
        <v>0.33333333333333331</v>
      </c>
    </row>
    <row r="976" spans="1:13" ht="19.5" customHeight="1" x14ac:dyDescent="0.2">
      <c r="A976" s="6" t="s">
        <v>982</v>
      </c>
      <c r="B976" s="7">
        <v>1</v>
      </c>
      <c r="C976" s="8"/>
      <c r="D976" s="34">
        <v>1</v>
      </c>
      <c r="E976" s="35"/>
      <c r="F976" s="41">
        <v>1</v>
      </c>
      <c r="G976" s="42"/>
      <c r="H976" s="18" t="str">
        <f t="shared" si="77"/>
        <v>non-clickbait</v>
      </c>
      <c r="I976" s="9">
        <f t="shared" si="0"/>
        <v>-3</v>
      </c>
      <c r="J976" s="45" t="str">
        <f t="shared" si="78"/>
        <v/>
      </c>
      <c r="K976" s="47">
        <f t="shared" si="79"/>
        <v>3</v>
      </c>
      <c r="L976" s="47">
        <f t="shared" si="80"/>
        <v>0</v>
      </c>
      <c r="M976" s="48">
        <f t="shared" si="81"/>
        <v>1</v>
      </c>
    </row>
    <row r="977" spans="1:13" ht="19.5" customHeight="1" x14ac:dyDescent="0.2">
      <c r="A977" s="6" t="s">
        <v>978</v>
      </c>
      <c r="B977" s="7">
        <v>1</v>
      </c>
      <c r="C977" s="8"/>
      <c r="D977" s="34">
        <v>1</v>
      </c>
      <c r="E977" s="35"/>
      <c r="F977" s="41">
        <v>1</v>
      </c>
      <c r="G977" s="42"/>
      <c r="H977" s="18" t="str">
        <f t="shared" si="77"/>
        <v>non-clickbait</v>
      </c>
      <c r="I977" s="9">
        <f t="shared" si="0"/>
        <v>-3</v>
      </c>
      <c r="J977" s="45" t="str">
        <f t="shared" si="78"/>
        <v/>
      </c>
      <c r="K977" s="47">
        <f t="shared" si="79"/>
        <v>3</v>
      </c>
      <c r="L977" s="47">
        <f t="shared" si="80"/>
        <v>0</v>
      </c>
      <c r="M977" s="48">
        <f t="shared" si="81"/>
        <v>1</v>
      </c>
    </row>
    <row r="978" spans="1:13" ht="19.5" customHeight="1" x14ac:dyDescent="0.2">
      <c r="A978" s="6" t="s">
        <v>983</v>
      </c>
      <c r="B978" s="7">
        <v>1</v>
      </c>
      <c r="C978" s="8"/>
      <c r="D978" s="35"/>
      <c r="E978" s="34">
        <v>1</v>
      </c>
      <c r="F978" s="41">
        <v>1</v>
      </c>
      <c r="G978" s="42"/>
      <c r="H978" s="18" t="str">
        <f t="shared" si="77"/>
        <v>non-clickbait</v>
      </c>
      <c r="I978" s="9">
        <f t="shared" si="0"/>
        <v>-1</v>
      </c>
      <c r="J978" s="45" t="str">
        <f t="shared" si="78"/>
        <v/>
      </c>
      <c r="K978" s="47">
        <f t="shared" si="79"/>
        <v>2</v>
      </c>
      <c r="L978" s="47">
        <f t="shared" si="80"/>
        <v>1</v>
      </c>
      <c r="M978" s="48">
        <f t="shared" si="81"/>
        <v>0.33333333333333331</v>
      </c>
    </row>
    <row r="979" spans="1:13" ht="19.5" customHeight="1" x14ac:dyDescent="0.2">
      <c r="A979" s="6" t="s">
        <v>984</v>
      </c>
      <c r="B979" s="7">
        <v>1</v>
      </c>
      <c r="C979" s="8"/>
      <c r="D979" s="35"/>
      <c r="E979" s="34">
        <v>1</v>
      </c>
      <c r="F979" s="41">
        <v>1</v>
      </c>
      <c r="G979" s="42"/>
      <c r="H979" s="18" t="str">
        <f t="shared" si="77"/>
        <v>non-clickbait</v>
      </c>
      <c r="I979" s="9">
        <f t="shared" si="0"/>
        <v>-1</v>
      </c>
      <c r="J979" s="45" t="str">
        <f t="shared" si="78"/>
        <v/>
      </c>
      <c r="K979" s="47">
        <f t="shared" si="79"/>
        <v>2</v>
      </c>
      <c r="L979" s="47">
        <f t="shared" si="80"/>
        <v>1</v>
      </c>
      <c r="M979" s="48">
        <f t="shared" si="81"/>
        <v>0.33333333333333331</v>
      </c>
    </row>
    <row r="980" spans="1:13" ht="19.5" customHeight="1" x14ac:dyDescent="0.2">
      <c r="A980" s="6" t="s">
        <v>985</v>
      </c>
      <c r="B980" s="7">
        <v>1</v>
      </c>
      <c r="C980" s="8"/>
      <c r="D980" s="34">
        <v>1</v>
      </c>
      <c r="E980" s="35"/>
      <c r="F980" s="41">
        <v>1</v>
      </c>
      <c r="G980" s="42"/>
      <c r="H980" s="18" t="str">
        <f t="shared" si="77"/>
        <v>non-clickbait</v>
      </c>
      <c r="I980" s="9">
        <f t="shared" si="0"/>
        <v>-3</v>
      </c>
      <c r="J980" s="45" t="str">
        <f t="shared" si="78"/>
        <v/>
      </c>
      <c r="K980" s="47">
        <f t="shared" si="79"/>
        <v>3</v>
      </c>
      <c r="L980" s="47">
        <f t="shared" si="80"/>
        <v>0</v>
      </c>
      <c r="M980" s="48">
        <f t="shared" si="81"/>
        <v>1</v>
      </c>
    </row>
    <row r="981" spans="1:13" ht="19.5" customHeight="1" x14ac:dyDescent="0.2">
      <c r="A981" s="6" t="s">
        <v>986</v>
      </c>
      <c r="B981" s="7">
        <v>1</v>
      </c>
      <c r="C981" s="8"/>
      <c r="D981" s="34"/>
      <c r="E981" s="34">
        <v>1</v>
      </c>
      <c r="F981" s="41">
        <v>1</v>
      </c>
      <c r="G981" s="42"/>
      <c r="H981" s="18" t="str">
        <f t="shared" si="77"/>
        <v>non-clickbait</v>
      </c>
      <c r="I981" s="9">
        <f t="shared" si="0"/>
        <v>-1</v>
      </c>
      <c r="J981" s="45" t="str">
        <f t="shared" si="78"/>
        <v/>
      </c>
      <c r="K981" s="47">
        <f t="shared" si="79"/>
        <v>2</v>
      </c>
      <c r="L981" s="47">
        <f t="shared" si="80"/>
        <v>1</v>
      </c>
      <c r="M981" s="48">
        <f t="shared" si="81"/>
        <v>0.33333333333333331</v>
      </c>
    </row>
    <row r="982" spans="1:13" ht="19.5" customHeight="1" x14ac:dyDescent="0.2">
      <c r="A982" s="6" t="s">
        <v>987</v>
      </c>
      <c r="B982" s="7">
        <v>1</v>
      </c>
      <c r="C982" s="8"/>
      <c r="D982" s="34">
        <v>1</v>
      </c>
      <c r="E982" s="35"/>
      <c r="F982" s="41">
        <v>1</v>
      </c>
      <c r="G982" s="42"/>
      <c r="H982" s="18" t="str">
        <f t="shared" si="77"/>
        <v>non-clickbait</v>
      </c>
      <c r="I982" s="9">
        <f t="shared" si="0"/>
        <v>-3</v>
      </c>
      <c r="J982" s="45" t="str">
        <f t="shared" si="78"/>
        <v/>
      </c>
      <c r="K982" s="47">
        <f t="shared" si="79"/>
        <v>3</v>
      </c>
      <c r="L982" s="47">
        <f t="shared" si="80"/>
        <v>0</v>
      </c>
      <c r="M982" s="48">
        <f t="shared" si="81"/>
        <v>1</v>
      </c>
    </row>
    <row r="983" spans="1:13" ht="19.5" customHeight="1" x14ac:dyDescent="0.2">
      <c r="A983" s="6" t="s">
        <v>988</v>
      </c>
      <c r="B983" s="7">
        <v>1</v>
      </c>
      <c r="C983" s="8"/>
      <c r="D983" s="34">
        <v>1</v>
      </c>
      <c r="E983" s="35"/>
      <c r="F983" s="41">
        <v>1</v>
      </c>
      <c r="G983" s="42"/>
      <c r="H983" s="18" t="str">
        <f t="shared" si="77"/>
        <v>non-clickbait</v>
      </c>
      <c r="I983" s="9">
        <f t="shared" si="0"/>
        <v>-3</v>
      </c>
      <c r="J983" s="45" t="str">
        <f t="shared" si="78"/>
        <v/>
      </c>
      <c r="K983" s="47">
        <f t="shared" si="79"/>
        <v>3</v>
      </c>
      <c r="L983" s="47">
        <f t="shared" si="80"/>
        <v>0</v>
      </c>
      <c r="M983" s="48">
        <f t="shared" si="81"/>
        <v>1</v>
      </c>
    </row>
    <row r="984" spans="1:13" ht="19.5" customHeight="1" x14ac:dyDescent="0.2">
      <c r="A984" s="6" t="s">
        <v>989</v>
      </c>
      <c r="B984" s="7">
        <v>1</v>
      </c>
      <c r="C984" s="8"/>
      <c r="D984" s="34">
        <v>1</v>
      </c>
      <c r="E984" s="35"/>
      <c r="F984" s="41">
        <v>1</v>
      </c>
      <c r="G984" s="42"/>
      <c r="H984" s="18" t="str">
        <f t="shared" si="77"/>
        <v>non-clickbait</v>
      </c>
      <c r="I984" s="9">
        <f t="shared" si="0"/>
        <v>-3</v>
      </c>
      <c r="J984" s="45" t="str">
        <f t="shared" si="78"/>
        <v/>
      </c>
      <c r="K984" s="47">
        <f t="shared" si="79"/>
        <v>3</v>
      </c>
      <c r="L984" s="47">
        <f t="shared" si="80"/>
        <v>0</v>
      </c>
      <c r="M984" s="48">
        <f t="shared" si="81"/>
        <v>1</v>
      </c>
    </row>
    <row r="985" spans="1:13" ht="19.5" customHeight="1" x14ac:dyDescent="0.2">
      <c r="A985" s="6" t="s">
        <v>990</v>
      </c>
      <c r="B985" s="8"/>
      <c r="C985" s="7">
        <v>1</v>
      </c>
      <c r="D985" s="35"/>
      <c r="E985" s="34">
        <v>1</v>
      </c>
      <c r="F985" s="41">
        <v>1</v>
      </c>
      <c r="G985" s="42"/>
      <c r="H985" s="18" t="str">
        <f t="shared" si="77"/>
        <v>clickbait</v>
      </c>
      <c r="I985" s="9">
        <f t="shared" si="0"/>
        <v>1</v>
      </c>
      <c r="J985" s="45" t="str">
        <f t="shared" si="78"/>
        <v/>
      </c>
      <c r="K985" s="47">
        <f t="shared" si="79"/>
        <v>1</v>
      </c>
      <c r="L985" s="47">
        <f t="shared" si="80"/>
        <v>2</v>
      </c>
      <c r="M985" s="48">
        <f t="shared" si="81"/>
        <v>0.33333333333333331</v>
      </c>
    </row>
    <row r="986" spans="1:13" ht="19.5" customHeight="1" x14ac:dyDescent="0.2">
      <c r="A986" s="6" t="s">
        <v>991</v>
      </c>
      <c r="B986" s="7">
        <v>1</v>
      </c>
      <c r="C986" s="8"/>
      <c r="D986" s="34">
        <v>1</v>
      </c>
      <c r="E986" s="35"/>
      <c r="F986" s="41">
        <v>1</v>
      </c>
      <c r="G986" s="42"/>
      <c r="H986" s="18" t="str">
        <f t="shared" si="77"/>
        <v>non-clickbait</v>
      </c>
      <c r="I986" s="9">
        <f t="shared" si="0"/>
        <v>-3</v>
      </c>
      <c r="J986" s="45" t="str">
        <f t="shared" si="78"/>
        <v/>
      </c>
      <c r="K986" s="47">
        <f t="shared" si="79"/>
        <v>3</v>
      </c>
      <c r="L986" s="47">
        <f t="shared" si="80"/>
        <v>0</v>
      </c>
      <c r="M986" s="48">
        <f t="shared" si="81"/>
        <v>1</v>
      </c>
    </row>
    <row r="987" spans="1:13" ht="19.5" customHeight="1" x14ac:dyDescent="0.2">
      <c r="A987" s="6" t="s">
        <v>992</v>
      </c>
      <c r="B987" s="7">
        <v>1</v>
      </c>
      <c r="C987" s="8"/>
      <c r="D987" s="35"/>
      <c r="E987" s="34">
        <v>1</v>
      </c>
      <c r="F987" s="41">
        <v>1</v>
      </c>
      <c r="G987" s="42"/>
      <c r="H987" s="18" t="str">
        <f t="shared" si="77"/>
        <v>non-clickbait</v>
      </c>
      <c r="I987" s="9">
        <f t="shared" si="0"/>
        <v>-1</v>
      </c>
      <c r="J987" s="45" t="str">
        <f t="shared" si="78"/>
        <v/>
      </c>
      <c r="K987" s="47">
        <f t="shared" si="79"/>
        <v>2</v>
      </c>
      <c r="L987" s="47">
        <f t="shared" si="80"/>
        <v>1</v>
      </c>
      <c r="M987" s="48">
        <f t="shared" si="81"/>
        <v>0.33333333333333331</v>
      </c>
    </row>
    <row r="988" spans="1:13" ht="19.5" customHeight="1" x14ac:dyDescent="0.2">
      <c r="A988" s="6" t="s">
        <v>993</v>
      </c>
      <c r="B988" s="8"/>
      <c r="C988" s="7">
        <v>1</v>
      </c>
      <c r="D988" s="35"/>
      <c r="E988" s="34">
        <v>1</v>
      </c>
      <c r="F988" s="42"/>
      <c r="G988" s="41">
        <v>1</v>
      </c>
      <c r="H988" s="18" t="str">
        <f t="shared" si="77"/>
        <v>clickbait</v>
      </c>
      <c r="I988" s="9">
        <f t="shared" si="0"/>
        <v>3</v>
      </c>
      <c r="J988" s="45" t="str">
        <f t="shared" si="78"/>
        <v/>
      </c>
      <c r="K988" s="47">
        <f t="shared" si="79"/>
        <v>0</v>
      </c>
      <c r="L988" s="47">
        <f t="shared" si="80"/>
        <v>3</v>
      </c>
      <c r="M988" s="48">
        <f t="shared" si="81"/>
        <v>1</v>
      </c>
    </row>
    <row r="989" spans="1:13" ht="19.5" customHeight="1" x14ac:dyDescent="0.2">
      <c r="A989" s="6" t="s">
        <v>994</v>
      </c>
      <c r="B989" s="7">
        <v>1</v>
      </c>
      <c r="C989" s="8"/>
      <c r="D989" s="34">
        <v>1</v>
      </c>
      <c r="E989" s="35"/>
      <c r="F989" s="41">
        <v>1</v>
      </c>
      <c r="G989" s="42"/>
      <c r="H989" s="18" t="str">
        <f t="shared" si="77"/>
        <v>non-clickbait</v>
      </c>
      <c r="I989" s="9">
        <f t="shared" si="0"/>
        <v>-3</v>
      </c>
      <c r="J989" s="45" t="str">
        <f t="shared" si="78"/>
        <v/>
      </c>
      <c r="K989" s="47">
        <f t="shared" si="79"/>
        <v>3</v>
      </c>
      <c r="L989" s="47">
        <f t="shared" si="80"/>
        <v>0</v>
      </c>
      <c r="M989" s="48">
        <f t="shared" si="81"/>
        <v>1</v>
      </c>
    </row>
    <row r="990" spans="1:13" ht="19.5" customHeight="1" x14ac:dyDescent="0.2">
      <c r="A990" s="6" t="s">
        <v>995</v>
      </c>
      <c r="B990" s="7">
        <v>1</v>
      </c>
      <c r="C990" s="8"/>
      <c r="D990" s="35"/>
      <c r="E990" s="34">
        <v>1</v>
      </c>
      <c r="F990" s="41"/>
      <c r="G990" s="41">
        <v>1</v>
      </c>
      <c r="H990" s="18" t="str">
        <f t="shared" si="77"/>
        <v>clickbait</v>
      </c>
      <c r="I990" s="9">
        <f t="shared" si="0"/>
        <v>1</v>
      </c>
      <c r="J990" s="45" t="str">
        <f t="shared" si="78"/>
        <v/>
      </c>
      <c r="K990" s="47">
        <f t="shared" si="79"/>
        <v>1</v>
      </c>
      <c r="L990" s="47">
        <f t="shared" si="80"/>
        <v>2</v>
      </c>
      <c r="M990" s="48">
        <f t="shared" si="81"/>
        <v>0.33333333333333331</v>
      </c>
    </row>
    <row r="991" spans="1:13" ht="19.5" customHeight="1" x14ac:dyDescent="0.2">
      <c r="A991" s="6" t="s">
        <v>996</v>
      </c>
      <c r="B991" s="7">
        <v>1</v>
      </c>
      <c r="C991" s="8"/>
      <c r="D991" s="34">
        <v>1</v>
      </c>
      <c r="E991" s="35"/>
      <c r="F991" s="41">
        <v>1</v>
      </c>
      <c r="G991" s="42"/>
      <c r="H991" s="18" t="str">
        <f t="shared" si="77"/>
        <v>non-clickbait</v>
      </c>
      <c r="I991" s="9">
        <f t="shared" si="0"/>
        <v>-3</v>
      </c>
      <c r="J991" s="45" t="str">
        <f t="shared" si="78"/>
        <v/>
      </c>
      <c r="K991" s="47">
        <f t="shared" si="79"/>
        <v>3</v>
      </c>
      <c r="L991" s="47">
        <f t="shared" si="80"/>
        <v>0</v>
      </c>
      <c r="M991" s="48">
        <f t="shared" si="81"/>
        <v>1</v>
      </c>
    </row>
    <row r="992" spans="1:13" ht="19.5" customHeight="1" x14ac:dyDescent="0.2">
      <c r="A992" s="6" t="s">
        <v>997</v>
      </c>
      <c r="B992" s="7">
        <v>1</v>
      </c>
      <c r="C992" s="8"/>
      <c r="D992" s="35"/>
      <c r="E992" s="34">
        <v>1</v>
      </c>
      <c r="F992" s="41">
        <v>1</v>
      </c>
      <c r="G992" s="42"/>
      <c r="H992" s="18" t="str">
        <f t="shared" si="77"/>
        <v>non-clickbait</v>
      </c>
      <c r="I992" s="9">
        <f t="shared" si="0"/>
        <v>-1</v>
      </c>
      <c r="J992" s="45" t="str">
        <f t="shared" si="78"/>
        <v/>
      </c>
      <c r="K992" s="47">
        <f t="shared" si="79"/>
        <v>2</v>
      </c>
      <c r="L992" s="47">
        <f t="shared" si="80"/>
        <v>1</v>
      </c>
      <c r="M992" s="48">
        <f t="shared" si="81"/>
        <v>0.33333333333333331</v>
      </c>
    </row>
    <row r="993" spans="1:13" ht="19.5" customHeight="1" x14ac:dyDescent="0.2">
      <c r="A993" s="6" t="s">
        <v>998</v>
      </c>
      <c r="B993" s="7">
        <v>1</v>
      </c>
      <c r="C993" s="8"/>
      <c r="D993" s="34">
        <v>1</v>
      </c>
      <c r="E993" s="35"/>
      <c r="F993" s="41">
        <v>1</v>
      </c>
      <c r="G993" s="42"/>
      <c r="H993" s="18" t="str">
        <f t="shared" si="77"/>
        <v>non-clickbait</v>
      </c>
      <c r="I993" s="9">
        <f t="shared" si="0"/>
        <v>-3</v>
      </c>
      <c r="J993" s="45" t="str">
        <f t="shared" si="78"/>
        <v/>
      </c>
      <c r="K993" s="47">
        <f t="shared" si="79"/>
        <v>3</v>
      </c>
      <c r="L993" s="47">
        <f t="shared" si="80"/>
        <v>0</v>
      </c>
      <c r="M993" s="48">
        <f t="shared" si="81"/>
        <v>1</v>
      </c>
    </row>
    <row r="994" spans="1:13" ht="19.5" customHeight="1" x14ac:dyDescent="0.2">
      <c r="A994" s="6" t="s">
        <v>999</v>
      </c>
      <c r="B994" s="7">
        <v>1</v>
      </c>
      <c r="C994" s="8"/>
      <c r="D994" s="34">
        <v>1</v>
      </c>
      <c r="E994" s="35"/>
      <c r="F994" s="41">
        <v>1</v>
      </c>
      <c r="G994" s="42"/>
      <c r="H994" s="18" t="str">
        <f t="shared" si="77"/>
        <v>non-clickbait</v>
      </c>
      <c r="I994" s="9">
        <f t="shared" si="0"/>
        <v>-3</v>
      </c>
      <c r="J994" s="45" t="str">
        <f t="shared" si="78"/>
        <v/>
      </c>
      <c r="K994" s="47">
        <f t="shared" si="79"/>
        <v>3</v>
      </c>
      <c r="L994" s="47">
        <f t="shared" si="80"/>
        <v>0</v>
      </c>
      <c r="M994" s="48">
        <f t="shared" si="81"/>
        <v>1</v>
      </c>
    </row>
    <row r="995" spans="1:13" ht="19.5" customHeight="1" x14ac:dyDescent="0.2">
      <c r="A995" s="6" t="s">
        <v>1000</v>
      </c>
      <c r="B995" s="7">
        <v>1</v>
      </c>
      <c r="C995" s="8"/>
      <c r="D995" s="34">
        <v>1</v>
      </c>
      <c r="E995" s="35"/>
      <c r="F995" s="41">
        <v>1</v>
      </c>
      <c r="G995" s="42"/>
      <c r="H995" s="18" t="str">
        <f t="shared" si="77"/>
        <v>non-clickbait</v>
      </c>
      <c r="I995" s="9">
        <f t="shared" si="0"/>
        <v>-3</v>
      </c>
      <c r="J995" s="45" t="str">
        <f t="shared" si="78"/>
        <v/>
      </c>
      <c r="K995" s="47">
        <f t="shared" si="79"/>
        <v>3</v>
      </c>
      <c r="L995" s="47">
        <f t="shared" si="80"/>
        <v>0</v>
      </c>
      <c r="M995" s="48">
        <f t="shared" si="81"/>
        <v>1</v>
      </c>
    </row>
    <row r="996" spans="1:13" ht="19.5" customHeight="1" x14ac:dyDescent="0.2">
      <c r="A996" s="6" t="s">
        <v>1001</v>
      </c>
      <c r="B996" s="7">
        <v>1</v>
      </c>
      <c r="C996" s="8"/>
      <c r="D996" s="34">
        <v>1</v>
      </c>
      <c r="E996" s="35"/>
      <c r="F996" s="41">
        <v>1</v>
      </c>
      <c r="G996" s="42"/>
      <c r="H996" s="18" t="str">
        <f t="shared" si="77"/>
        <v>non-clickbait</v>
      </c>
      <c r="I996" s="9">
        <f t="shared" si="0"/>
        <v>-3</v>
      </c>
      <c r="J996" s="45" t="str">
        <f t="shared" si="78"/>
        <v/>
      </c>
      <c r="K996" s="47">
        <f t="shared" si="79"/>
        <v>3</v>
      </c>
      <c r="L996" s="47">
        <f t="shared" si="80"/>
        <v>0</v>
      </c>
      <c r="M996" s="48">
        <f t="shared" si="81"/>
        <v>1</v>
      </c>
    </row>
    <row r="997" spans="1:13" ht="19.5" customHeight="1" x14ac:dyDescent="0.2">
      <c r="A997" s="6" t="s">
        <v>1002</v>
      </c>
      <c r="B997" s="7">
        <v>1</v>
      </c>
      <c r="C997" s="8"/>
      <c r="D997" s="34">
        <v>1</v>
      </c>
      <c r="E997" s="35"/>
      <c r="F997" s="41">
        <v>1</v>
      </c>
      <c r="G997" s="42"/>
      <c r="H997" s="18" t="str">
        <f t="shared" si="77"/>
        <v>non-clickbait</v>
      </c>
      <c r="I997" s="9">
        <f t="shared" si="0"/>
        <v>-3</v>
      </c>
      <c r="J997" s="45" t="str">
        <f t="shared" si="78"/>
        <v/>
      </c>
      <c r="K997" s="47">
        <f t="shared" si="79"/>
        <v>3</v>
      </c>
      <c r="L997" s="47">
        <f t="shared" si="80"/>
        <v>0</v>
      </c>
      <c r="M997" s="48">
        <f t="shared" si="81"/>
        <v>1</v>
      </c>
    </row>
    <row r="998" spans="1:13" ht="19.5" customHeight="1" x14ac:dyDescent="0.2">
      <c r="A998" s="6" t="s">
        <v>1003</v>
      </c>
      <c r="B998" s="7">
        <v>1</v>
      </c>
      <c r="C998" s="8"/>
      <c r="D998" s="34">
        <v>1</v>
      </c>
      <c r="E998" s="35"/>
      <c r="F998" s="41">
        <v>1</v>
      </c>
      <c r="G998" s="42"/>
      <c r="H998" s="18" t="str">
        <f t="shared" si="77"/>
        <v>non-clickbait</v>
      </c>
      <c r="I998" s="9">
        <f t="shared" si="0"/>
        <v>-3</v>
      </c>
      <c r="J998" s="45" t="str">
        <f t="shared" si="78"/>
        <v/>
      </c>
      <c r="K998" s="47">
        <f t="shared" si="79"/>
        <v>3</v>
      </c>
      <c r="L998" s="47">
        <f t="shared" si="80"/>
        <v>0</v>
      </c>
      <c r="M998" s="48">
        <f t="shared" si="81"/>
        <v>1</v>
      </c>
    </row>
    <row r="999" spans="1:13" ht="19.5" customHeight="1" x14ac:dyDescent="0.2">
      <c r="A999" s="6" t="s">
        <v>1004</v>
      </c>
      <c r="B999" s="7">
        <v>1</v>
      </c>
      <c r="C999" s="8"/>
      <c r="D999" s="34">
        <v>1</v>
      </c>
      <c r="E999" s="35"/>
      <c r="F999" s="41">
        <v>1</v>
      </c>
      <c r="G999" s="42"/>
      <c r="H999" s="18" t="str">
        <f t="shared" si="77"/>
        <v>non-clickbait</v>
      </c>
      <c r="I999" s="9">
        <f t="shared" si="0"/>
        <v>-3</v>
      </c>
      <c r="J999" s="45" t="str">
        <f t="shared" si="78"/>
        <v/>
      </c>
      <c r="K999" s="47">
        <f t="shared" si="79"/>
        <v>3</v>
      </c>
      <c r="L999" s="47">
        <f t="shared" si="80"/>
        <v>0</v>
      </c>
      <c r="M999" s="48">
        <f t="shared" si="81"/>
        <v>1</v>
      </c>
    </row>
    <row r="1000" spans="1:13" ht="19.5" customHeight="1" x14ac:dyDescent="0.2">
      <c r="A1000" s="6" t="s">
        <v>1005</v>
      </c>
      <c r="B1000" s="7">
        <v>1</v>
      </c>
      <c r="C1000" s="8"/>
      <c r="D1000" s="34">
        <v>1</v>
      </c>
      <c r="E1000" s="35"/>
      <c r="F1000" s="41">
        <v>1</v>
      </c>
      <c r="G1000" s="42"/>
      <c r="H1000" s="18" t="str">
        <f t="shared" si="77"/>
        <v>non-clickbait</v>
      </c>
      <c r="I1000" s="9">
        <f t="shared" si="0"/>
        <v>-3</v>
      </c>
      <c r="J1000" s="45" t="str">
        <f t="shared" si="78"/>
        <v/>
      </c>
      <c r="K1000" s="47">
        <f t="shared" si="79"/>
        <v>3</v>
      </c>
      <c r="L1000" s="47">
        <f t="shared" si="80"/>
        <v>0</v>
      </c>
      <c r="M1000" s="48">
        <f t="shared" si="81"/>
        <v>1</v>
      </c>
    </row>
    <row r="1001" spans="1:13" ht="19.5" customHeight="1" x14ac:dyDescent="0.2">
      <c r="A1001" s="6" t="s">
        <v>1006</v>
      </c>
      <c r="B1001" s="7">
        <v>1</v>
      </c>
      <c r="C1001" s="8"/>
      <c r="D1001" s="34">
        <v>1</v>
      </c>
      <c r="E1001" s="35"/>
      <c r="F1001" s="41">
        <v>1</v>
      </c>
      <c r="G1001" s="42"/>
      <c r="H1001" s="18" t="str">
        <f t="shared" si="77"/>
        <v>non-clickbait</v>
      </c>
      <c r="I1001" s="9">
        <f t="shared" si="0"/>
        <v>-3</v>
      </c>
      <c r="J1001" s="45" t="str">
        <f t="shared" si="78"/>
        <v/>
      </c>
      <c r="K1001" s="47">
        <f t="shared" si="79"/>
        <v>3</v>
      </c>
      <c r="L1001" s="47">
        <f t="shared" si="80"/>
        <v>0</v>
      </c>
      <c r="M1001" s="48">
        <f t="shared" si="81"/>
        <v>1</v>
      </c>
    </row>
    <row r="1002" spans="1:13" ht="19.5" customHeight="1" x14ac:dyDescent="0.2">
      <c r="A1002" s="6" t="s">
        <v>1007</v>
      </c>
      <c r="B1002" s="7">
        <v>1</v>
      </c>
      <c r="C1002" s="8"/>
      <c r="D1002" s="34">
        <v>1</v>
      </c>
      <c r="E1002" s="35"/>
      <c r="F1002" s="41">
        <v>1</v>
      </c>
      <c r="G1002" s="42"/>
      <c r="H1002" s="18" t="str">
        <f t="shared" si="77"/>
        <v>non-clickbait</v>
      </c>
      <c r="I1002" s="9">
        <f t="shared" si="0"/>
        <v>-3</v>
      </c>
      <c r="J1002" s="45" t="str">
        <f t="shared" si="78"/>
        <v/>
      </c>
      <c r="K1002" s="47">
        <f t="shared" si="79"/>
        <v>3</v>
      </c>
      <c r="L1002" s="47">
        <f t="shared" si="80"/>
        <v>0</v>
      </c>
      <c r="M1002" s="48">
        <f t="shared" si="81"/>
        <v>1</v>
      </c>
    </row>
    <row r="1003" spans="1:13" ht="19.5" customHeight="1" x14ac:dyDescent="0.2">
      <c r="A1003" s="6" t="s">
        <v>1008</v>
      </c>
      <c r="B1003" s="27">
        <v>1</v>
      </c>
      <c r="C1003" s="28"/>
      <c r="D1003" s="36"/>
      <c r="E1003" s="36">
        <v>1</v>
      </c>
      <c r="F1003" s="43">
        <v>1</v>
      </c>
      <c r="G1003" s="44"/>
      <c r="H1003" s="18" t="str">
        <f t="shared" si="77"/>
        <v>non-clickbait</v>
      </c>
      <c r="I1003" s="9">
        <f t="shared" si="0"/>
        <v>-1</v>
      </c>
      <c r="J1003" s="45" t="str">
        <f t="shared" si="78"/>
        <v/>
      </c>
      <c r="K1003" s="47">
        <f t="shared" si="79"/>
        <v>2</v>
      </c>
      <c r="L1003" s="47">
        <f t="shared" si="80"/>
        <v>1</v>
      </c>
      <c r="M1003" s="48">
        <f t="shared" si="81"/>
        <v>0.33333333333333331</v>
      </c>
    </row>
    <row r="1004" spans="1:13" ht="19.5" customHeight="1" x14ac:dyDescent="0.2">
      <c r="A1004" s="6" t="s">
        <v>1009</v>
      </c>
      <c r="B1004" s="27">
        <v>1</v>
      </c>
      <c r="C1004" s="28"/>
      <c r="D1004" s="36">
        <v>1</v>
      </c>
      <c r="E1004" s="37"/>
      <c r="F1004" s="43">
        <v>1</v>
      </c>
      <c r="G1004" s="44"/>
      <c r="H1004" s="18" t="str">
        <f t="shared" si="77"/>
        <v>non-clickbait</v>
      </c>
      <c r="I1004" s="9">
        <f t="shared" ref="I1004:I1067" si="82">(C1004+E1004+G1004)-(B1004+D1004+F1004)</f>
        <v>-3</v>
      </c>
      <c r="J1004" s="45" t="str">
        <f t="shared" si="78"/>
        <v/>
      </c>
      <c r="K1004" s="47">
        <f t="shared" si="79"/>
        <v>3</v>
      </c>
      <c r="L1004" s="47">
        <f t="shared" si="80"/>
        <v>0</v>
      </c>
      <c r="M1004" s="48">
        <f t="shared" si="81"/>
        <v>1</v>
      </c>
    </row>
    <row r="1005" spans="1:13" ht="19.5" customHeight="1" x14ac:dyDescent="0.2">
      <c r="A1005" s="6" t="s">
        <v>1010</v>
      </c>
      <c r="B1005" s="27">
        <v>1</v>
      </c>
      <c r="C1005" s="28"/>
      <c r="D1005" s="36">
        <v>1</v>
      </c>
      <c r="E1005" s="37"/>
      <c r="F1005" s="43">
        <v>1</v>
      </c>
      <c r="G1005" s="44"/>
      <c r="H1005" s="18" t="str">
        <f t="shared" si="77"/>
        <v>non-clickbait</v>
      </c>
      <c r="I1005" s="9">
        <f t="shared" si="82"/>
        <v>-3</v>
      </c>
      <c r="J1005" s="45" t="str">
        <f t="shared" si="78"/>
        <v/>
      </c>
      <c r="K1005" s="47">
        <f t="shared" si="79"/>
        <v>3</v>
      </c>
      <c r="L1005" s="47">
        <f t="shared" si="80"/>
        <v>0</v>
      </c>
      <c r="M1005" s="48">
        <f t="shared" si="81"/>
        <v>1</v>
      </c>
    </row>
    <row r="1006" spans="1:13" ht="19.5" customHeight="1" x14ac:dyDescent="0.2">
      <c r="A1006" s="6" t="s">
        <v>1011</v>
      </c>
      <c r="B1006" s="27">
        <v>1</v>
      </c>
      <c r="C1006" s="28"/>
      <c r="D1006" s="37"/>
      <c r="E1006" s="36">
        <v>1</v>
      </c>
      <c r="F1006" s="43">
        <v>1</v>
      </c>
      <c r="G1006" s="44"/>
      <c r="H1006" s="18" t="str">
        <f t="shared" si="77"/>
        <v>non-clickbait</v>
      </c>
      <c r="I1006" s="9">
        <f t="shared" si="82"/>
        <v>-1</v>
      </c>
      <c r="J1006" s="45" t="str">
        <f t="shared" si="78"/>
        <v/>
      </c>
      <c r="K1006" s="47">
        <f t="shared" si="79"/>
        <v>2</v>
      </c>
      <c r="L1006" s="47">
        <f t="shared" si="80"/>
        <v>1</v>
      </c>
      <c r="M1006" s="48">
        <f t="shared" si="81"/>
        <v>0.33333333333333331</v>
      </c>
    </row>
    <row r="1007" spans="1:13" ht="19.5" customHeight="1" x14ac:dyDescent="0.2">
      <c r="A1007" s="6" t="s">
        <v>1012</v>
      </c>
      <c r="B1007" s="27">
        <v>1</v>
      </c>
      <c r="C1007" s="28"/>
      <c r="D1007" s="36">
        <v>1</v>
      </c>
      <c r="E1007" s="37"/>
      <c r="F1007" s="43">
        <v>1</v>
      </c>
      <c r="G1007" s="44"/>
      <c r="H1007" s="18" t="str">
        <f t="shared" si="77"/>
        <v>non-clickbait</v>
      </c>
      <c r="I1007" s="9">
        <f t="shared" si="82"/>
        <v>-3</v>
      </c>
      <c r="J1007" s="45" t="str">
        <f t="shared" si="78"/>
        <v/>
      </c>
      <c r="K1007" s="47">
        <f t="shared" si="79"/>
        <v>3</v>
      </c>
      <c r="L1007" s="47">
        <f t="shared" si="80"/>
        <v>0</v>
      </c>
      <c r="M1007" s="48">
        <f t="shared" si="81"/>
        <v>1</v>
      </c>
    </row>
    <row r="1008" spans="1:13" ht="19.5" customHeight="1" x14ac:dyDescent="0.2">
      <c r="A1008" s="6" t="s">
        <v>1013</v>
      </c>
      <c r="B1008" s="27">
        <v>1</v>
      </c>
      <c r="C1008" s="28"/>
      <c r="D1008" s="36">
        <v>1</v>
      </c>
      <c r="E1008" s="37"/>
      <c r="F1008" s="43">
        <v>1</v>
      </c>
      <c r="G1008" s="44"/>
      <c r="H1008" s="18" t="str">
        <f t="shared" si="77"/>
        <v>non-clickbait</v>
      </c>
      <c r="I1008" s="9">
        <f t="shared" si="82"/>
        <v>-3</v>
      </c>
      <c r="J1008" s="45" t="str">
        <f t="shared" si="78"/>
        <v/>
      </c>
      <c r="K1008" s="47">
        <f t="shared" si="79"/>
        <v>3</v>
      </c>
      <c r="L1008" s="47">
        <f t="shared" si="80"/>
        <v>0</v>
      </c>
      <c r="M1008" s="48">
        <f t="shared" si="81"/>
        <v>1</v>
      </c>
    </row>
    <row r="1009" spans="1:13" ht="19.5" customHeight="1" x14ac:dyDescent="0.2">
      <c r="A1009" s="6" t="s">
        <v>1014</v>
      </c>
      <c r="B1009" s="27">
        <v>1</v>
      </c>
      <c r="C1009" s="28"/>
      <c r="D1009" s="36">
        <v>1</v>
      </c>
      <c r="E1009" s="37"/>
      <c r="F1009" s="43">
        <v>1</v>
      </c>
      <c r="G1009" s="44"/>
      <c r="H1009" s="18" t="str">
        <f t="shared" si="77"/>
        <v>non-clickbait</v>
      </c>
      <c r="I1009" s="9">
        <f t="shared" si="82"/>
        <v>-3</v>
      </c>
      <c r="J1009" s="45" t="str">
        <f t="shared" si="78"/>
        <v/>
      </c>
      <c r="K1009" s="47">
        <f t="shared" si="79"/>
        <v>3</v>
      </c>
      <c r="L1009" s="47">
        <f t="shared" si="80"/>
        <v>0</v>
      </c>
      <c r="M1009" s="48">
        <f t="shared" si="81"/>
        <v>1</v>
      </c>
    </row>
    <row r="1010" spans="1:13" ht="19.5" customHeight="1" x14ac:dyDescent="0.2">
      <c r="A1010" s="6" t="s">
        <v>1015</v>
      </c>
      <c r="B1010" s="27">
        <v>1</v>
      </c>
      <c r="C1010" s="28"/>
      <c r="D1010" s="36">
        <v>1</v>
      </c>
      <c r="E1010" s="37"/>
      <c r="F1010" s="43">
        <v>1</v>
      </c>
      <c r="G1010" s="44"/>
      <c r="H1010" s="18" t="str">
        <f t="shared" si="77"/>
        <v>non-clickbait</v>
      </c>
      <c r="I1010" s="9">
        <f t="shared" si="82"/>
        <v>-3</v>
      </c>
      <c r="J1010" s="45" t="str">
        <f t="shared" si="78"/>
        <v/>
      </c>
      <c r="K1010" s="47">
        <f t="shared" si="79"/>
        <v>3</v>
      </c>
      <c r="L1010" s="47">
        <f t="shared" si="80"/>
        <v>0</v>
      </c>
      <c r="M1010" s="48">
        <f t="shared" si="81"/>
        <v>1</v>
      </c>
    </row>
    <row r="1011" spans="1:13" ht="19.5" customHeight="1" x14ac:dyDescent="0.2">
      <c r="A1011" s="6" t="s">
        <v>1016</v>
      </c>
      <c r="B1011" s="27">
        <v>1</v>
      </c>
      <c r="C1011" s="28"/>
      <c r="D1011" s="37"/>
      <c r="E1011" s="36">
        <v>1</v>
      </c>
      <c r="F1011" s="43">
        <v>1</v>
      </c>
      <c r="G1011" s="44"/>
      <c r="H1011" s="18" t="str">
        <f t="shared" si="77"/>
        <v>non-clickbait</v>
      </c>
      <c r="I1011" s="9">
        <f t="shared" si="82"/>
        <v>-1</v>
      </c>
      <c r="J1011" s="45" t="str">
        <f t="shared" si="78"/>
        <v/>
      </c>
      <c r="K1011" s="47">
        <f t="shared" si="79"/>
        <v>2</v>
      </c>
      <c r="L1011" s="47">
        <f t="shared" si="80"/>
        <v>1</v>
      </c>
      <c r="M1011" s="48">
        <f t="shared" si="81"/>
        <v>0.33333333333333331</v>
      </c>
    </row>
    <row r="1012" spans="1:13" ht="19.5" customHeight="1" x14ac:dyDescent="0.2">
      <c r="A1012" s="6" t="s">
        <v>1017</v>
      </c>
      <c r="B1012" s="27"/>
      <c r="C1012" s="27">
        <v>1</v>
      </c>
      <c r="D1012" s="37"/>
      <c r="E1012" s="36">
        <v>1</v>
      </c>
      <c r="F1012" s="43">
        <v>1</v>
      </c>
      <c r="G1012" s="44"/>
      <c r="H1012" s="18" t="str">
        <f t="shared" si="77"/>
        <v>clickbait</v>
      </c>
      <c r="I1012" s="9">
        <f t="shared" si="82"/>
        <v>1</v>
      </c>
      <c r="J1012" s="45" t="str">
        <f t="shared" si="78"/>
        <v/>
      </c>
      <c r="K1012" s="47">
        <f t="shared" si="79"/>
        <v>1</v>
      </c>
      <c r="L1012" s="47">
        <f t="shared" si="80"/>
        <v>2</v>
      </c>
      <c r="M1012" s="48">
        <f t="shared" si="81"/>
        <v>0.33333333333333331</v>
      </c>
    </row>
    <row r="1013" spans="1:13" ht="19.5" customHeight="1" x14ac:dyDescent="0.2">
      <c r="A1013" s="6" t="s">
        <v>1018</v>
      </c>
      <c r="B1013" s="28"/>
      <c r="C1013" s="27">
        <v>1</v>
      </c>
      <c r="D1013" s="37"/>
      <c r="E1013" s="36">
        <v>1</v>
      </c>
      <c r="F1013" s="43">
        <v>1</v>
      </c>
      <c r="G1013" s="44"/>
      <c r="H1013" s="18" t="str">
        <f t="shared" si="77"/>
        <v>clickbait</v>
      </c>
      <c r="I1013" s="9">
        <f t="shared" si="82"/>
        <v>1</v>
      </c>
      <c r="J1013" s="45" t="str">
        <f t="shared" si="78"/>
        <v/>
      </c>
      <c r="K1013" s="47">
        <f t="shared" si="79"/>
        <v>1</v>
      </c>
      <c r="L1013" s="47">
        <f t="shared" si="80"/>
        <v>2</v>
      </c>
      <c r="M1013" s="48">
        <f t="shared" si="81"/>
        <v>0.33333333333333331</v>
      </c>
    </row>
    <row r="1014" spans="1:13" ht="19.5" customHeight="1" x14ac:dyDescent="0.2">
      <c r="A1014" s="6" t="s">
        <v>1019</v>
      </c>
      <c r="B1014" s="27">
        <v>1</v>
      </c>
      <c r="C1014" s="28"/>
      <c r="D1014" s="36">
        <v>1</v>
      </c>
      <c r="E1014" s="37"/>
      <c r="F1014" s="43">
        <v>1</v>
      </c>
      <c r="G1014" s="44"/>
      <c r="H1014" s="18" t="str">
        <f t="shared" si="77"/>
        <v>non-clickbait</v>
      </c>
      <c r="I1014" s="9">
        <f t="shared" si="82"/>
        <v>-3</v>
      </c>
      <c r="J1014" s="45" t="str">
        <f t="shared" si="78"/>
        <v/>
      </c>
      <c r="K1014" s="47">
        <f t="shared" si="79"/>
        <v>3</v>
      </c>
      <c r="L1014" s="47">
        <f t="shared" si="80"/>
        <v>0</v>
      </c>
      <c r="M1014" s="48">
        <f t="shared" si="81"/>
        <v>1</v>
      </c>
    </row>
    <row r="1015" spans="1:13" ht="19.5" customHeight="1" x14ac:dyDescent="0.2">
      <c r="A1015" s="6" t="s">
        <v>1020</v>
      </c>
      <c r="B1015" s="27">
        <v>1</v>
      </c>
      <c r="C1015" s="28"/>
      <c r="D1015" s="37"/>
      <c r="E1015" s="36">
        <v>1</v>
      </c>
      <c r="F1015" s="43">
        <v>1</v>
      </c>
      <c r="G1015" s="44"/>
      <c r="H1015" s="18" t="str">
        <f t="shared" si="77"/>
        <v>non-clickbait</v>
      </c>
      <c r="I1015" s="9">
        <f t="shared" si="82"/>
        <v>-1</v>
      </c>
      <c r="J1015" s="45" t="str">
        <f t="shared" si="78"/>
        <v/>
      </c>
      <c r="K1015" s="47">
        <f t="shared" si="79"/>
        <v>2</v>
      </c>
      <c r="L1015" s="47">
        <f t="shared" si="80"/>
        <v>1</v>
      </c>
      <c r="M1015" s="48">
        <f t="shared" si="81"/>
        <v>0.33333333333333331</v>
      </c>
    </row>
    <row r="1016" spans="1:13" ht="19.5" customHeight="1" x14ac:dyDescent="0.2">
      <c r="A1016" s="6" t="s">
        <v>1021</v>
      </c>
      <c r="B1016" s="27">
        <v>1</v>
      </c>
      <c r="C1016" s="28"/>
      <c r="D1016" s="37"/>
      <c r="E1016" s="36">
        <v>1</v>
      </c>
      <c r="F1016" s="43">
        <v>1</v>
      </c>
      <c r="G1016" s="44"/>
      <c r="H1016" s="18" t="str">
        <f t="shared" si="77"/>
        <v>non-clickbait</v>
      </c>
      <c r="I1016" s="9">
        <f t="shared" si="82"/>
        <v>-1</v>
      </c>
      <c r="J1016" s="45" t="str">
        <f t="shared" si="78"/>
        <v/>
      </c>
      <c r="K1016" s="47">
        <f t="shared" si="79"/>
        <v>2</v>
      </c>
      <c r="L1016" s="47">
        <f t="shared" si="80"/>
        <v>1</v>
      </c>
      <c r="M1016" s="48">
        <f t="shared" si="81"/>
        <v>0.33333333333333331</v>
      </c>
    </row>
    <row r="1017" spans="1:13" ht="19.5" customHeight="1" x14ac:dyDescent="0.2">
      <c r="A1017" s="6" t="s">
        <v>1022</v>
      </c>
      <c r="B1017" s="27">
        <v>1</v>
      </c>
      <c r="C1017" s="28"/>
      <c r="D1017" s="36">
        <v>1</v>
      </c>
      <c r="E1017" s="37"/>
      <c r="F1017" s="43">
        <v>1</v>
      </c>
      <c r="G1017" s="44"/>
      <c r="H1017" s="18" t="str">
        <f t="shared" si="77"/>
        <v>non-clickbait</v>
      </c>
      <c r="I1017" s="9">
        <f t="shared" si="82"/>
        <v>-3</v>
      </c>
      <c r="J1017" s="45" t="str">
        <f t="shared" si="78"/>
        <v/>
      </c>
      <c r="K1017" s="47">
        <f t="shared" si="79"/>
        <v>3</v>
      </c>
      <c r="L1017" s="47">
        <f t="shared" si="80"/>
        <v>0</v>
      </c>
      <c r="M1017" s="48">
        <f t="shared" si="81"/>
        <v>1</v>
      </c>
    </row>
    <row r="1018" spans="1:13" ht="19.5" customHeight="1" x14ac:dyDescent="0.2">
      <c r="A1018" s="6" t="s">
        <v>1023</v>
      </c>
      <c r="B1018" s="27">
        <v>1</v>
      </c>
      <c r="C1018" s="28"/>
      <c r="D1018" s="36">
        <v>1</v>
      </c>
      <c r="E1018" s="37"/>
      <c r="F1018" s="43">
        <v>1</v>
      </c>
      <c r="G1018" s="44"/>
      <c r="H1018" s="18" t="str">
        <f t="shared" si="77"/>
        <v>non-clickbait</v>
      </c>
      <c r="I1018" s="9">
        <f t="shared" si="82"/>
        <v>-3</v>
      </c>
      <c r="J1018" s="45" t="str">
        <f t="shared" si="78"/>
        <v/>
      </c>
      <c r="K1018" s="47">
        <f t="shared" si="79"/>
        <v>3</v>
      </c>
      <c r="L1018" s="47">
        <f t="shared" si="80"/>
        <v>0</v>
      </c>
      <c r="M1018" s="48">
        <f t="shared" si="81"/>
        <v>1</v>
      </c>
    </row>
    <row r="1019" spans="1:13" ht="19.5" customHeight="1" x14ac:dyDescent="0.2">
      <c r="A1019" s="6" t="s">
        <v>1024</v>
      </c>
      <c r="B1019" s="27">
        <v>1</v>
      </c>
      <c r="C1019" s="28"/>
      <c r="D1019" s="37"/>
      <c r="E1019" s="36">
        <v>1</v>
      </c>
      <c r="F1019" s="43">
        <v>1</v>
      </c>
      <c r="G1019" s="44"/>
      <c r="H1019" s="18" t="str">
        <f t="shared" si="77"/>
        <v>non-clickbait</v>
      </c>
      <c r="I1019" s="9">
        <f t="shared" si="82"/>
        <v>-1</v>
      </c>
      <c r="J1019" s="45" t="str">
        <f t="shared" si="78"/>
        <v/>
      </c>
      <c r="K1019" s="47">
        <f t="shared" si="79"/>
        <v>2</v>
      </c>
      <c r="L1019" s="47">
        <f t="shared" si="80"/>
        <v>1</v>
      </c>
      <c r="M1019" s="48">
        <f t="shared" si="81"/>
        <v>0.33333333333333331</v>
      </c>
    </row>
    <row r="1020" spans="1:13" ht="19.5" customHeight="1" x14ac:dyDescent="0.2">
      <c r="A1020" s="6" t="s">
        <v>1025</v>
      </c>
      <c r="B1020" s="27">
        <v>1</v>
      </c>
      <c r="C1020" s="28"/>
      <c r="D1020" s="37"/>
      <c r="E1020" s="36">
        <v>1</v>
      </c>
      <c r="F1020" s="43">
        <v>1</v>
      </c>
      <c r="G1020" s="44"/>
      <c r="H1020" s="18" t="str">
        <f t="shared" si="77"/>
        <v>non-clickbait</v>
      </c>
      <c r="I1020" s="9">
        <f t="shared" si="82"/>
        <v>-1</v>
      </c>
      <c r="J1020" s="45" t="str">
        <f t="shared" si="78"/>
        <v/>
      </c>
      <c r="K1020" s="47">
        <f t="shared" si="79"/>
        <v>2</v>
      </c>
      <c r="L1020" s="47">
        <f t="shared" si="80"/>
        <v>1</v>
      </c>
      <c r="M1020" s="48">
        <f t="shared" si="81"/>
        <v>0.33333333333333331</v>
      </c>
    </row>
    <row r="1021" spans="1:13" ht="19.5" customHeight="1" x14ac:dyDescent="0.2">
      <c r="A1021" s="6" t="s">
        <v>1026</v>
      </c>
      <c r="B1021" s="27">
        <v>1</v>
      </c>
      <c r="C1021" s="28"/>
      <c r="D1021" s="36">
        <v>1</v>
      </c>
      <c r="E1021" s="37"/>
      <c r="F1021" s="43">
        <v>1</v>
      </c>
      <c r="G1021" s="44"/>
      <c r="H1021" s="18" t="str">
        <f t="shared" si="77"/>
        <v>non-clickbait</v>
      </c>
      <c r="I1021" s="9">
        <f t="shared" si="82"/>
        <v>-3</v>
      </c>
      <c r="J1021" s="45" t="str">
        <f t="shared" si="78"/>
        <v/>
      </c>
      <c r="K1021" s="47">
        <f t="shared" si="79"/>
        <v>3</v>
      </c>
      <c r="L1021" s="47">
        <f t="shared" si="80"/>
        <v>0</v>
      </c>
      <c r="M1021" s="48">
        <f t="shared" si="81"/>
        <v>1</v>
      </c>
    </row>
    <row r="1022" spans="1:13" ht="19.5" customHeight="1" x14ac:dyDescent="0.2">
      <c r="A1022" s="6" t="s">
        <v>1027</v>
      </c>
      <c r="B1022" s="27">
        <v>1</v>
      </c>
      <c r="C1022" s="28"/>
      <c r="D1022" s="36">
        <v>1</v>
      </c>
      <c r="E1022" s="37"/>
      <c r="F1022" s="43">
        <v>1</v>
      </c>
      <c r="G1022" s="44"/>
      <c r="H1022" s="18" t="str">
        <f t="shared" si="77"/>
        <v>non-clickbait</v>
      </c>
      <c r="I1022" s="9">
        <f t="shared" si="82"/>
        <v>-3</v>
      </c>
      <c r="J1022" s="45" t="str">
        <f t="shared" si="78"/>
        <v/>
      </c>
      <c r="K1022" s="47">
        <f t="shared" si="79"/>
        <v>3</v>
      </c>
      <c r="L1022" s="47">
        <f t="shared" si="80"/>
        <v>0</v>
      </c>
      <c r="M1022" s="48">
        <f t="shared" si="81"/>
        <v>1</v>
      </c>
    </row>
    <row r="1023" spans="1:13" ht="19.5" customHeight="1" x14ac:dyDescent="0.2">
      <c r="A1023" s="6" t="s">
        <v>1028</v>
      </c>
      <c r="B1023" s="27">
        <v>1</v>
      </c>
      <c r="C1023" s="28"/>
      <c r="D1023" s="37"/>
      <c r="E1023" s="36">
        <v>1</v>
      </c>
      <c r="F1023" s="43">
        <v>1</v>
      </c>
      <c r="G1023" s="44"/>
      <c r="H1023" s="18" t="str">
        <f t="shared" si="77"/>
        <v>non-clickbait</v>
      </c>
      <c r="I1023" s="9">
        <f t="shared" si="82"/>
        <v>-1</v>
      </c>
      <c r="J1023" s="45" t="str">
        <f t="shared" si="78"/>
        <v/>
      </c>
      <c r="K1023" s="47">
        <f t="shared" si="79"/>
        <v>2</v>
      </c>
      <c r="L1023" s="47">
        <f t="shared" si="80"/>
        <v>1</v>
      </c>
      <c r="M1023" s="48">
        <f t="shared" si="81"/>
        <v>0.33333333333333331</v>
      </c>
    </row>
    <row r="1024" spans="1:13" ht="19.5" customHeight="1" x14ac:dyDescent="0.2">
      <c r="A1024" s="6" t="s">
        <v>1029</v>
      </c>
      <c r="B1024" s="28"/>
      <c r="C1024" s="27">
        <v>1</v>
      </c>
      <c r="D1024" s="37"/>
      <c r="E1024" s="36">
        <v>1</v>
      </c>
      <c r="F1024" s="43"/>
      <c r="G1024" s="43">
        <v>1</v>
      </c>
      <c r="H1024" s="18" t="str">
        <f t="shared" si="77"/>
        <v>clickbait</v>
      </c>
      <c r="I1024" s="9">
        <f t="shared" si="82"/>
        <v>3</v>
      </c>
      <c r="J1024" s="45" t="str">
        <f t="shared" si="78"/>
        <v/>
      </c>
      <c r="K1024" s="47">
        <f t="shared" si="79"/>
        <v>0</v>
      </c>
      <c r="L1024" s="47">
        <f t="shared" si="80"/>
        <v>3</v>
      </c>
      <c r="M1024" s="48">
        <f t="shared" si="81"/>
        <v>1</v>
      </c>
    </row>
    <row r="1025" spans="1:13" ht="19.5" customHeight="1" x14ac:dyDescent="0.2">
      <c r="A1025" s="6" t="s">
        <v>1030</v>
      </c>
      <c r="B1025" s="27">
        <v>1</v>
      </c>
      <c r="C1025" s="28"/>
      <c r="D1025" s="36">
        <v>1</v>
      </c>
      <c r="E1025" s="37"/>
      <c r="F1025" s="43">
        <v>1</v>
      </c>
      <c r="G1025" s="44"/>
      <c r="H1025" s="18" t="str">
        <f t="shared" si="77"/>
        <v>non-clickbait</v>
      </c>
      <c r="I1025" s="9">
        <f t="shared" si="82"/>
        <v>-3</v>
      </c>
      <c r="J1025" s="45" t="str">
        <f t="shared" si="78"/>
        <v/>
      </c>
      <c r="K1025" s="47">
        <f t="shared" si="79"/>
        <v>3</v>
      </c>
      <c r="L1025" s="47">
        <f t="shared" si="80"/>
        <v>0</v>
      </c>
      <c r="M1025" s="48">
        <f t="shared" si="81"/>
        <v>1</v>
      </c>
    </row>
    <row r="1026" spans="1:13" ht="19.5" customHeight="1" x14ac:dyDescent="0.2">
      <c r="A1026" s="6" t="s">
        <v>1031</v>
      </c>
      <c r="B1026" s="28"/>
      <c r="C1026" s="27">
        <v>1</v>
      </c>
      <c r="D1026" s="36">
        <v>1</v>
      </c>
      <c r="E1026" s="37"/>
      <c r="F1026" s="43">
        <v>1</v>
      </c>
      <c r="G1026" s="44"/>
      <c r="H1026" s="18" t="str">
        <f t="shared" si="77"/>
        <v>non-clickbait</v>
      </c>
      <c r="I1026" s="9">
        <f t="shared" si="82"/>
        <v>-1</v>
      </c>
      <c r="J1026" s="45" t="str">
        <f t="shared" si="78"/>
        <v/>
      </c>
      <c r="K1026" s="47">
        <f t="shared" si="79"/>
        <v>2</v>
      </c>
      <c r="L1026" s="47">
        <f t="shared" si="80"/>
        <v>1</v>
      </c>
      <c r="M1026" s="48">
        <f t="shared" si="81"/>
        <v>0.33333333333333331</v>
      </c>
    </row>
    <row r="1027" spans="1:13" ht="19.5" customHeight="1" x14ac:dyDescent="0.2">
      <c r="A1027" s="6" t="s">
        <v>1032</v>
      </c>
      <c r="B1027" s="27">
        <v>1</v>
      </c>
      <c r="C1027" s="28"/>
      <c r="D1027" s="36">
        <v>1</v>
      </c>
      <c r="E1027" s="37"/>
      <c r="F1027" s="43">
        <v>1</v>
      </c>
      <c r="G1027" s="44"/>
      <c r="H1027" s="18" t="str">
        <f t="shared" si="77"/>
        <v>non-clickbait</v>
      </c>
      <c r="I1027" s="9">
        <f t="shared" si="82"/>
        <v>-3</v>
      </c>
      <c r="J1027" s="45" t="str">
        <f t="shared" si="78"/>
        <v/>
      </c>
      <c r="K1027" s="47">
        <f t="shared" si="79"/>
        <v>3</v>
      </c>
      <c r="L1027" s="47">
        <f t="shared" si="80"/>
        <v>0</v>
      </c>
      <c r="M1027" s="48">
        <f t="shared" si="81"/>
        <v>1</v>
      </c>
    </row>
    <row r="1028" spans="1:13" ht="19.5" customHeight="1" x14ac:dyDescent="0.2">
      <c r="A1028" s="6" t="s">
        <v>1033</v>
      </c>
      <c r="B1028" s="27">
        <v>1</v>
      </c>
      <c r="C1028" s="28"/>
      <c r="D1028" s="36">
        <v>1</v>
      </c>
      <c r="E1028" s="37"/>
      <c r="F1028" s="43">
        <v>1</v>
      </c>
      <c r="G1028" s="44"/>
      <c r="H1028" s="18" t="str">
        <f t="shared" ref="H1028:H1091" si="83">IF(I1028&gt;0, "clickbait", "non-clickbait")</f>
        <v>non-clickbait</v>
      </c>
      <c r="I1028" s="9">
        <f t="shared" si="82"/>
        <v>-3</v>
      </c>
      <c r="J1028" s="45" t="str">
        <f t="shared" ref="J1028:J1091" si="84">IF(SUM(B1028:G1028)&lt;&gt;3,"NOTYET","")</f>
        <v/>
      </c>
      <c r="K1028" s="47">
        <f t="shared" ref="K1028:K1091" si="85">B1028+D1028+F1028</f>
        <v>3</v>
      </c>
      <c r="L1028" s="47">
        <f t="shared" ref="L1028:L1091" si="86">C1028+E1028+G1028</f>
        <v>0</v>
      </c>
      <c r="M1028" s="48">
        <f t="shared" ref="M1028:M1091" si="87">(K1028^2 + L1028^2 -3)/6</f>
        <v>1</v>
      </c>
    </row>
    <row r="1029" spans="1:13" ht="19.5" customHeight="1" x14ac:dyDescent="0.2">
      <c r="A1029" s="6" t="s">
        <v>1034</v>
      </c>
      <c r="B1029" s="27">
        <v>1</v>
      </c>
      <c r="C1029" s="28"/>
      <c r="D1029" s="36">
        <v>1</v>
      </c>
      <c r="E1029" s="37"/>
      <c r="F1029" s="43">
        <v>1</v>
      </c>
      <c r="G1029" s="44"/>
      <c r="H1029" s="18" t="str">
        <f t="shared" si="83"/>
        <v>non-clickbait</v>
      </c>
      <c r="I1029" s="9">
        <f t="shared" si="82"/>
        <v>-3</v>
      </c>
      <c r="J1029" s="45" t="str">
        <f t="shared" si="84"/>
        <v/>
      </c>
      <c r="K1029" s="47">
        <f t="shared" si="85"/>
        <v>3</v>
      </c>
      <c r="L1029" s="47">
        <f t="shared" si="86"/>
        <v>0</v>
      </c>
      <c r="M1029" s="48">
        <f t="shared" si="87"/>
        <v>1</v>
      </c>
    </row>
    <row r="1030" spans="1:13" ht="19.5" customHeight="1" x14ac:dyDescent="0.2">
      <c r="A1030" s="6" t="s">
        <v>1035</v>
      </c>
      <c r="B1030" s="27">
        <v>1</v>
      </c>
      <c r="C1030" s="28"/>
      <c r="D1030" s="36">
        <v>1</v>
      </c>
      <c r="E1030" s="37"/>
      <c r="F1030" s="43">
        <v>1</v>
      </c>
      <c r="G1030" s="44"/>
      <c r="H1030" s="18" t="str">
        <f t="shared" si="83"/>
        <v>non-clickbait</v>
      </c>
      <c r="I1030" s="9">
        <f t="shared" si="82"/>
        <v>-3</v>
      </c>
      <c r="J1030" s="45" t="str">
        <f t="shared" si="84"/>
        <v/>
      </c>
      <c r="K1030" s="47">
        <f t="shared" si="85"/>
        <v>3</v>
      </c>
      <c r="L1030" s="47">
        <f t="shared" si="86"/>
        <v>0</v>
      </c>
      <c r="M1030" s="48">
        <f t="shared" si="87"/>
        <v>1</v>
      </c>
    </row>
    <row r="1031" spans="1:13" ht="19.5" customHeight="1" x14ac:dyDescent="0.2">
      <c r="A1031" s="6" t="s">
        <v>1036</v>
      </c>
      <c r="B1031" s="27">
        <v>1</v>
      </c>
      <c r="C1031" s="28"/>
      <c r="D1031" s="36">
        <v>1</v>
      </c>
      <c r="E1031" s="37"/>
      <c r="F1031" s="43">
        <v>1</v>
      </c>
      <c r="G1031" s="44"/>
      <c r="H1031" s="18" t="str">
        <f t="shared" si="83"/>
        <v>non-clickbait</v>
      </c>
      <c r="I1031" s="9">
        <f t="shared" si="82"/>
        <v>-3</v>
      </c>
      <c r="J1031" s="45" t="str">
        <f t="shared" si="84"/>
        <v/>
      </c>
      <c r="K1031" s="47">
        <f t="shared" si="85"/>
        <v>3</v>
      </c>
      <c r="L1031" s="47">
        <f t="shared" si="86"/>
        <v>0</v>
      </c>
      <c r="M1031" s="48">
        <f t="shared" si="87"/>
        <v>1</v>
      </c>
    </row>
    <row r="1032" spans="1:13" ht="19.5" customHeight="1" x14ac:dyDescent="0.2">
      <c r="A1032" s="6" t="s">
        <v>1037</v>
      </c>
      <c r="B1032" s="28"/>
      <c r="C1032" s="27">
        <v>1</v>
      </c>
      <c r="D1032" s="36">
        <v>1</v>
      </c>
      <c r="E1032" s="36"/>
      <c r="F1032" s="43">
        <v>1</v>
      </c>
      <c r="G1032" s="44"/>
      <c r="H1032" s="18" t="str">
        <f t="shared" si="83"/>
        <v>non-clickbait</v>
      </c>
      <c r="I1032" s="9">
        <f t="shared" si="82"/>
        <v>-1</v>
      </c>
      <c r="J1032" s="45" t="str">
        <f t="shared" si="84"/>
        <v/>
      </c>
      <c r="K1032" s="47">
        <f t="shared" si="85"/>
        <v>2</v>
      </c>
      <c r="L1032" s="47">
        <f t="shared" si="86"/>
        <v>1</v>
      </c>
      <c r="M1032" s="48">
        <f t="shared" si="87"/>
        <v>0.33333333333333331</v>
      </c>
    </row>
    <row r="1033" spans="1:13" ht="19.5" customHeight="1" x14ac:dyDescent="0.2">
      <c r="A1033" s="6" t="s">
        <v>1038</v>
      </c>
      <c r="B1033" s="27">
        <v>1</v>
      </c>
      <c r="C1033" s="28"/>
      <c r="D1033" s="37"/>
      <c r="E1033" s="36">
        <v>1</v>
      </c>
      <c r="F1033" s="43">
        <v>1</v>
      </c>
      <c r="G1033" s="44"/>
      <c r="H1033" s="18" t="str">
        <f t="shared" si="83"/>
        <v>non-clickbait</v>
      </c>
      <c r="I1033" s="9">
        <f t="shared" si="82"/>
        <v>-1</v>
      </c>
      <c r="J1033" s="45" t="str">
        <f t="shared" si="84"/>
        <v/>
      </c>
      <c r="K1033" s="47">
        <f t="shared" si="85"/>
        <v>2</v>
      </c>
      <c r="L1033" s="47">
        <f t="shared" si="86"/>
        <v>1</v>
      </c>
      <c r="M1033" s="48">
        <f t="shared" si="87"/>
        <v>0.33333333333333331</v>
      </c>
    </row>
    <row r="1034" spans="1:13" ht="19.5" customHeight="1" x14ac:dyDescent="0.2">
      <c r="A1034" s="6" t="s">
        <v>1039</v>
      </c>
      <c r="B1034" s="28"/>
      <c r="C1034" s="27">
        <v>1</v>
      </c>
      <c r="D1034" s="37"/>
      <c r="E1034" s="36">
        <v>1</v>
      </c>
      <c r="F1034" s="43">
        <v>1</v>
      </c>
      <c r="G1034" s="44"/>
      <c r="H1034" s="18" t="str">
        <f t="shared" si="83"/>
        <v>clickbait</v>
      </c>
      <c r="I1034" s="9">
        <f t="shared" si="82"/>
        <v>1</v>
      </c>
      <c r="J1034" s="45" t="str">
        <f t="shared" si="84"/>
        <v/>
      </c>
      <c r="K1034" s="47">
        <f t="shared" si="85"/>
        <v>1</v>
      </c>
      <c r="L1034" s="47">
        <f t="shared" si="86"/>
        <v>2</v>
      </c>
      <c r="M1034" s="48">
        <f t="shared" si="87"/>
        <v>0.33333333333333331</v>
      </c>
    </row>
    <row r="1035" spans="1:13" ht="19.5" customHeight="1" x14ac:dyDescent="0.2">
      <c r="A1035" s="6" t="s">
        <v>1040</v>
      </c>
      <c r="B1035" s="27">
        <v>1</v>
      </c>
      <c r="C1035" s="28"/>
      <c r="D1035" s="36">
        <v>1</v>
      </c>
      <c r="E1035" s="37"/>
      <c r="F1035" s="43">
        <v>1</v>
      </c>
      <c r="G1035" s="44"/>
      <c r="H1035" s="18" t="str">
        <f t="shared" si="83"/>
        <v>non-clickbait</v>
      </c>
      <c r="I1035" s="9">
        <f t="shared" si="82"/>
        <v>-3</v>
      </c>
      <c r="J1035" s="45" t="str">
        <f t="shared" si="84"/>
        <v/>
      </c>
      <c r="K1035" s="47">
        <f t="shared" si="85"/>
        <v>3</v>
      </c>
      <c r="L1035" s="47">
        <f t="shared" si="86"/>
        <v>0</v>
      </c>
      <c r="M1035" s="48">
        <f t="shared" si="87"/>
        <v>1</v>
      </c>
    </row>
    <row r="1036" spans="1:13" ht="19.5" customHeight="1" x14ac:dyDescent="0.2">
      <c r="A1036" s="6" t="s">
        <v>1041</v>
      </c>
      <c r="B1036" s="27">
        <v>1</v>
      </c>
      <c r="C1036" s="28"/>
      <c r="D1036" s="37"/>
      <c r="E1036" s="36">
        <v>1</v>
      </c>
      <c r="F1036" s="43">
        <v>1</v>
      </c>
      <c r="G1036" s="44"/>
      <c r="H1036" s="18" t="str">
        <f t="shared" si="83"/>
        <v>non-clickbait</v>
      </c>
      <c r="I1036" s="9">
        <f t="shared" si="82"/>
        <v>-1</v>
      </c>
      <c r="J1036" s="45" t="str">
        <f t="shared" si="84"/>
        <v/>
      </c>
      <c r="K1036" s="47">
        <f t="shared" si="85"/>
        <v>2</v>
      </c>
      <c r="L1036" s="47">
        <f t="shared" si="86"/>
        <v>1</v>
      </c>
      <c r="M1036" s="48">
        <f t="shared" si="87"/>
        <v>0.33333333333333331</v>
      </c>
    </row>
    <row r="1037" spans="1:13" ht="19.5" customHeight="1" x14ac:dyDescent="0.2">
      <c r="A1037" s="6" t="s">
        <v>1042</v>
      </c>
      <c r="B1037" s="27">
        <v>1</v>
      </c>
      <c r="C1037" s="28"/>
      <c r="D1037" s="36">
        <v>1</v>
      </c>
      <c r="E1037" s="37"/>
      <c r="F1037" s="43"/>
      <c r="G1037" s="43">
        <v>1</v>
      </c>
      <c r="H1037" s="18" t="str">
        <f t="shared" si="83"/>
        <v>non-clickbait</v>
      </c>
      <c r="I1037" s="9">
        <f t="shared" si="82"/>
        <v>-1</v>
      </c>
      <c r="J1037" s="45" t="str">
        <f t="shared" si="84"/>
        <v/>
      </c>
      <c r="K1037" s="47">
        <f t="shared" si="85"/>
        <v>2</v>
      </c>
      <c r="L1037" s="47">
        <f t="shared" si="86"/>
        <v>1</v>
      </c>
      <c r="M1037" s="48">
        <f t="shared" si="87"/>
        <v>0.33333333333333331</v>
      </c>
    </row>
    <row r="1038" spans="1:13" ht="19.5" customHeight="1" x14ac:dyDescent="0.2">
      <c r="A1038" s="6" t="s">
        <v>1043</v>
      </c>
      <c r="B1038" s="27">
        <v>1</v>
      </c>
      <c r="C1038" s="28"/>
      <c r="D1038" s="36">
        <v>1</v>
      </c>
      <c r="E1038" s="37"/>
      <c r="F1038" s="43">
        <v>1</v>
      </c>
      <c r="G1038" s="44"/>
      <c r="H1038" s="18" t="str">
        <f t="shared" si="83"/>
        <v>non-clickbait</v>
      </c>
      <c r="I1038" s="9">
        <f t="shared" si="82"/>
        <v>-3</v>
      </c>
      <c r="J1038" s="45" t="str">
        <f t="shared" si="84"/>
        <v/>
      </c>
      <c r="K1038" s="47">
        <f t="shared" si="85"/>
        <v>3</v>
      </c>
      <c r="L1038" s="47">
        <f t="shared" si="86"/>
        <v>0</v>
      </c>
      <c r="M1038" s="48">
        <f t="shared" si="87"/>
        <v>1</v>
      </c>
    </row>
    <row r="1039" spans="1:13" ht="19.5" customHeight="1" x14ac:dyDescent="0.2">
      <c r="A1039" s="6" t="s">
        <v>1044</v>
      </c>
      <c r="B1039" s="27">
        <v>1</v>
      </c>
      <c r="C1039" s="28"/>
      <c r="D1039" s="37"/>
      <c r="E1039" s="36">
        <v>1</v>
      </c>
      <c r="F1039" s="43">
        <v>1</v>
      </c>
      <c r="G1039" s="44"/>
      <c r="H1039" s="18" t="str">
        <f t="shared" si="83"/>
        <v>non-clickbait</v>
      </c>
      <c r="I1039" s="9">
        <f t="shared" si="82"/>
        <v>-1</v>
      </c>
      <c r="J1039" s="45" t="str">
        <f t="shared" si="84"/>
        <v/>
      </c>
      <c r="K1039" s="47">
        <f t="shared" si="85"/>
        <v>2</v>
      </c>
      <c r="L1039" s="47">
        <f t="shared" si="86"/>
        <v>1</v>
      </c>
      <c r="M1039" s="48">
        <f t="shared" si="87"/>
        <v>0.33333333333333331</v>
      </c>
    </row>
    <row r="1040" spans="1:13" ht="19.5" customHeight="1" x14ac:dyDescent="0.2">
      <c r="A1040" s="6" t="s">
        <v>1045</v>
      </c>
      <c r="B1040" s="27">
        <v>1</v>
      </c>
      <c r="C1040" s="28"/>
      <c r="D1040" s="36">
        <v>1</v>
      </c>
      <c r="E1040" s="37"/>
      <c r="F1040" s="43">
        <v>1</v>
      </c>
      <c r="G1040" s="44"/>
      <c r="H1040" s="18" t="str">
        <f t="shared" si="83"/>
        <v>non-clickbait</v>
      </c>
      <c r="I1040" s="9">
        <f t="shared" si="82"/>
        <v>-3</v>
      </c>
      <c r="J1040" s="45" t="str">
        <f t="shared" si="84"/>
        <v/>
      </c>
      <c r="K1040" s="47">
        <f t="shared" si="85"/>
        <v>3</v>
      </c>
      <c r="L1040" s="47">
        <f t="shared" si="86"/>
        <v>0</v>
      </c>
      <c r="M1040" s="48">
        <f t="shared" si="87"/>
        <v>1</v>
      </c>
    </row>
    <row r="1041" spans="1:13" ht="19.5" customHeight="1" x14ac:dyDescent="0.2">
      <c r="A1041" s="6" t="s">
        <v>1046</v>
      </c>
      <c r="B1041" s="27">
        <v>1</v>
      </c>
      <c r="C1041" s="28"/>
      <c r="D1041" s="36">
        <v>1</v>
      </c>
      <c r="E1041" s="37"/>
      <c r="F1041" s="43">
        <v>1</v>
      </c>
      <c r="G1041" s="44"/>
      <c r="H1041" s="18" t="str">
        <f t="shared" si="83"/>
        <v>non-clickbait</v>
      </c>
      <c r="I1041" s="9">
        <f t="shared" si="82"/>
        <v>-3</v>
      </c>
      <c r="J1041" s="45" t="str">
        <f t="shared" si="84"/>
        <v/>
      </c>
      <c r="K1041" s="47">
        <f t="shared" si="85"/>
        <v>3</v>
      </c>
      <c r="L1041" s="47">
        <f t="shared" si="86"/>
        <v>0</v>
      </c>
      <c r="M1041" s="48">
        <f t="shared" si="87"/>
        <v>1</v>
      </c>
    </row>
    <row r="1042" spans="1:13" ht="19.5" customHeight="1" x14ac:dyDescent="0.2">
      <c r="A1042" s="6" t="s">
        <v>1047</v>
      </c>
      <c r="B1042" s="27">
        <v>1</v>
      </c>
      <c r="C1042" s="28"/>
      <c r="D1042" s="36">
        <v>1</v>
      </c>
      <c r="E1042" s="37"/>
      <c r="F1042" s="43">
        <v>1</v>
      </c>
      <c r="G1042" s="44"/>
      <c r="H1042" s="18" t="str">
        <f t="shared" si="83"/>
        <v>non-clickbait</v>
      </c>
      <c r="I1042" s="9">
        <f t="shared" si="82"/>
        <v>-3</v>
      </c>
      <c r="J1042" s="45" t="str">
        <f t="shared" si="84"/>
        <v/>
      </c>
      <c r="K1042" s="47">
        <f t="shared" si="85"/>
        <v>3</v>
      </c>
      <c r="L1042" s="47">
        <f t="shared" si="86"/>
        <v>0</v>
      </c>
      <c r="M1042" s="48">
        <f t="shared" si="87"/>
        <v>1</v>
      </c>
    </row>
    <row r="1043" spans="1:13" ht="19.5" customHeight="1" x14ac:dyDescent="0.2">
      <c r="A1043" s="6" t="s">
        <v>1048</v>
      </c>
      <c r="B1043" s="27">
        <v>1</v>
      </c>
      <c r="C1043" s="28"/>
      <c r="D1043" s="36">
        <v>1</v>
      </c>
      <c r="E1043" s="37"/>
      <c r="F1043" s="43">
        <v>1</v>
      </c>
      <c r="G1043" s="44"/>
      <c r="H1043" s="18" t="str">
        <f t="shared" si="83"/>
        <v>non-clickbait</v>
      </c>
      <c r="I1043" s="9">
        <f t="shared" si="82"/>
        <v>-3</v>
      </c>
      <c r="J1043" s="45" t="str">
        <f t="shared" si="84"/>
        <v/>
      </c>
      <c r="K1043" s="47">
        <f t="shared" si="85"/>
        <v>3</v>
      </c>
      <c r="L1043" s="47">
        <f t="shared" si="86"/>
        <v>0</v>
      </c>
      <c r="M1043" s="48">
        <f t="shared" si="87"/>
        <v>1</v>
      </c>
    </row>
    <row r="1044" spans="1:13" ht="19.5" customHeight="1" x14ac:dyDescent="0.2">
      <c r="A1044" s="6" t="s">
        <v>1049</v>
      </c>
      <c r="B1044" s="27">
        <v>1</v>
      </c>
      <c r="C1044" s="28"/>
      <c r="D1044" s="36">
        <v>1</v>
      </c>
      <c r="E1044" s="37"/>
      <c r="F1044" s="43">
        <v>1</v>
      </c>
      <c r="G1044" s="44"/>
      <c r="H1044" s="18" t="str">
        <f t="shared" si="83"/>
        <v>non-clickbait</v>
      </c>
      <c r="I1044" s="9">
        <f t="shared" si="82"/>
        <v>-3</v>
      </c>
      <c r="J1044" s="45" t="str">
        <f t="shared" si="84"/>
        <v/>
      </c>
      <c r="K1044" s="47">
        <f t="shared" si="85"/>
        <v>3</v>
      </c>
      <c r="L1044" s="47">
        <f t="shared" si="86"/>
        <v>0</v>
      </c>
      <c r="M1044" s="48">
        <f t="shared" si="87"/>
        <v>1</v>
      </c>
    </row>
    <row r="1045" spans="1:13" ht="19.5" customHeight="1" x14ac:dyDescent="0.2">
      <c r="A1045" s="6" t="s">
        <v>1050</v>
      </c>
      <c r="B1045" s="27">
        <v>1</v>
      </c>
      <c r="C1045" s="28"/>
      <c r="D1045" s="36">
        <v>1</v>
      </c>
      <c r="E1045" s="37"/>
      <c r="F1045" s="43">
        <v>1</v>
      </c>
      <c r="G1045" s="44"/>
      <c r="H1045" s="18" t="str">
        <f t="shared" si="83"/>
        <v>non-clickbait</v>
      </c>
      <c r="I1045" s="9">
        <f t="shared" si="82"/>
        <v>-3</v>
      </c>
      <c r="J1045" s="45" t="str">
        <f t="shared" si="84"/>
        <v/>
      </c>
      <c r="K1045" s="47">
        <f t="shared" si="85"/>
        <v>3</v>
      </c>
      <c r="L1045" s="47">
        <f t="shared" si="86"/>
        <v>0</v>
      </c>
      <c r="M1045" s="48">
        <f t="shared" si="87"/>
        <v>1</v>
      </c>
    </row>
    <row r="1046" spans="1:13" ht="19.5" customHeight="1" x14ac:dyDescent="0.2">
      <c r="A1046" s="6" t="s">
        <v>1051</v>
      </c>
      <c r="B1046" s="27">
        <v>1</v>
      </c>
      <c r="C1046" s="28"/>
      <c r="D1046" s="36">
        <v>1</v>
      </c>
      <c r="E1046" s="37"/>
      <c r="F1046" s="43">
        <v>1</v>
      </c>
      <c r="G1046" s="44"/>
      <c r="H1046" s="18" t="str">
        <f t="shared" si="83"/>
        <v>non-clickbait</v>
      </c>
      <c r="I1046" s="9">
        <f t="shared" si="82"/>
        <v>-3</v>
      </c>
      <c r="J1046" s="45" t="str">
        <f t="shared" si="84"/>
        <v/>
      </c>
      <c r="K1046" s="47">
        <f t="shared" si="85"/>
        <v>3</v>
      </c>
      <c r="L1046" s="47">
        <f t="shared" si="86"/>
        <v>0</v>
      </c>
      <c r="M1046" s="48">
        <f t="shared" si="87"/>
        <v>1</v>
      </c>
    </row>
    <row r="1047" spans="1:13" ht="19.5" customHeight="1" x14ac:dyDescent="0.2">
      <c r="A1047" s="6" t="s">
        <v>1052</v>
      </c>
      <c r="B1047" s="28"/>
      <c r="C1047" s="27">
        <v>1</v>
      </c>
      <c r="D1047" s="37"/>
      <c r="E1047" s="36">
        <v>1</v>
      </c>
      <c r="F1047" s="44"/>
      <c r="G1047" s="43">
        <v>1</v>
      </c>
      <c r="H1047" s="18" t="str">
        <f t="shared" si="83"/>
        <v>clickbait</v>
      </c>
      <c r="I1047" s="9">
        <f t="shared" si="82"/>
        <v>3</v>
      </c>
      <c r="J1047" s="45" t="str">
        <f t="shared" si="84"/>
        <v/>
      </c>
      <c r="K1047" s="47">
        <f t="shared" si="85"/>
        <v>0</v>
      </c>
      <c r="L1047" s="47">
        <f t="shared" si="86"/>
        <v>3</v>
      </c>
      <c r="M1047" s="48">
        <f t="shared" si="87"/>
        <v>1</v>
      </c>
    </row>
    <row r="1048" spans="1:13" ht="19.5" customHeight="1" x14ac:dyDescent="0.2">
      <c r="A1048" s="6" t="s">
        <v>1053</v>
      </c>
      <c r="B1048" s="27">
        <v>1</v>
      </c>
      <c r="C1048" s="28"/>
      <c r="D1048" s="36">
        <v>1</v>
      </c>
      <c r="E1048" s="37"/>
      <c r="F1048" s="43">
        <v>1</v>
      </c>
      <c r="G1048" s="44"/>
      <c r="H1048" s="18" t="str">
        <f t="shared" si="83"/>
        <v>non-clickbait</v>
      </c>
      <c r="I1048" s="9">
        <f t="shared" si="82"/>
        <v>-3</v>
      </c>
      <c r="J1048" s="45" t="str">
        <f t="shared" si="84"/>
        <v/>
      </c>
      <c r="K1048" s="47">
        <f t="shared" si="85"/>
        <v>3</v>
      </c>
      <c r="L1048" s="47">
        <f t="shared" si="86"/>
        <v>0</v>
      </c>
      <c r="M1048" s="48">
        <f t="shared" si="87"/>
        <v>1</v>
      </c>
    </row>
    <row r="1049" spans="1:13" ht="19.5" customHeight="1" x14ac:dyDescent="0.2">
      <c r="A1049" s="6" t="s">
        <v>1054</v>
      </c>
      <c r="B1049" s="27">
        <v>1</v>
      </c>
      <c r="C1049" s="28"/>
      <c r="D1049" s="36">
        <v>1</v>
      </c>
      <c r="E1049" s="37"/>
      <c r="F1049" s="43">
        <v>1</v>
      </c>
      <c r="G1049" s="44"/>
      <c r="H1049" s="18" t="str">
        <f t="shared" si="83"/>
        <v>non-clickbait</v>
      </c>
      <c r="I1049" s="9">
        <f t="shared" si="82"/>
        <v>-3</v>
      </c>
      <c r="J1049" s="45" t="str">
        <f t="shared" si="84"/>
        <v/>
      </c>
      <c r="K1049" s="47">
        <f t="shared" si="85"/>
        <v>3</v>
      </c>
      <c r="L1049" s="47">
        <f t="shared" si="86"/>
        <v>0</v>
      </c>
      <c r="M1049" s="48">
        <f t="shared" si="87"/>
        <v>1</v>
      </c>
    </row>
    <row r="1050" spans="1:13" ht="19.5" customHeight="1" x14ac:dyDescent="0.2">
      <c r="A1050" s="6" t="s">
        <v>1055</v>
      </c>
      <c r="B1050" s="27">
        <v>1</v>
      </c>
      <c r="C1050" s="28"/>
      <c r="D1050" s="36">
        <v>1</v>
      </c>
      <c r="E1050" s="37"/>
      <c r="F1050" s="43">
        <v>1</v>
      </c>
      <c r="G1050" s="44"/>
      <c r="H1050" s="18" t="str">
        <f t="shared" si="83"/>
        <v>non-clickbait</v>
      </c>
      <c r="I1050" s="9">
        <f t="shared" si="82"/>
        <v>-3</v>
      </c>
      <c r="J1050" s="45" t="str">
        <f t="shared" si="84"/>
        <v/>
      </c>
      <c r="K1050" s="47">
        <f t="shared" si="85"/>
        <v>3</v>
      </c>
      <c r="L1050" s="47">
        <f t="shared" si="86"/>
        <v>0</v>
      </c>
      <c r="M1050" s="48">
        <f t="shared" si="87"/>
        <v>1</v>
      </c>
    </row>
    <row r="1051" spans="1:13" ht="19.5" customHeight="1" x14ac:dyDescent="0.2">
      <c r="A1051" s="6" t="s">
        <v>1056</v>
      </c>
      <c r="B1051" s="28"/>
      <c r="C1051" s="27">
        <v>1</v>
      </c>
      <c r="D1051" s="37"/>
      <c r="E1051" s="36">
        <v>1</v>
      </c>
      <c r="F1051" s="43">
        <v>1</v>
      </c>
      <c r="G1051" s="44"/>
      <c r="H1051" s="18" t="str">
        <f t="shared" si="83"/>
        <v>clickbait</v>
      </c>
      <c r="I1051" s="9">
        <f t="shared" si="82"/>
        <v>1</v>
      </c>
      <c r="J1051" s="45" t="str">
        <f t="shared" si="84"/>
        <v/>
      </c>
      <c r="K1051" s="47">
        <f t="shared" si="85"/>
        <v>1</v>
      </c>
      <c r="L1051" s="47">
        <f t="shared" si="86"/>
        <v>2</v>
      </c>
      <c r="M1051" s="48">
        <f t="shared" si="87"/>
        <v>0.33333333333333331</v>
      </c>
    </row>
    <row r="1052" spans="1:13" ht="19.5" customHeight="1" x14ac:dyDescent="0.2">
      <c r="A1052" s="6" t="s">
        <v>1057</v>
      </c>
      <c r="B1052" s="27">
        <v>1</v>
      </c>
      <c r="C1052" s="28"/>
      <c r="D1052" s="36">
        <v>1</v>
      </c>
      <c r="E1052" s="37"/>
      <c r="F1052" s="43">
        <v>1</v>
      </c>
      <c r="G1052" s="44"/>
      <c r="H1052" s="18" t="str">
        <f t="shared" si="83"/>
        <v>non-clickbait</v>
      </c>
      <c r="I1052" s="9">
        <f t="shared" si="82"/>
        <v>-3</v>
      </c>
      <c r="J1052" s="45" t="str">
        <f t="shared" si="84"/>
        <v/>
      </c>
      <c r="K1052" s="47">
        <f t="shared" si="85"/>
        <v>3</v>
      </c>
      <c r="L1052" s="47">
        <f t="shared" si="86"/>
        <v>0</v>
      </c>
      <c r="M1052" s="48">
        <f t="shared" si="87"/>
        <v>1</v>
      </c>
    </row>
    <row r="1053" spans="1:13" ht="19.5" customHeight="1" x14ac:dyDescent="0.2">
      <c r="A1053" s="6" t="s">
        <v>1058</v>
      </c>
      <c r="B1053" s="27">
        <v>1</v>
      </c>
      <c r="C1053" s="28"/>
      <c r="D1053" s="37"/>
      <c r="E1053" s="36">
        <v>1</v>
      </c>
      <c r="F1053" s="43">
        <v>1</v>
      </c>
      <c r="G1053" s="44"/>
      <c r="H1053" s="18" t="str">
        <f t="shared" si="83"/>
        <v>non-clickbait</v>
      </c>
      <c r="I1053" s="9">
        <f t="shared" si="82"/>
        <v>-1</v>
      </c>
      <c r="J1053" s="45" t="str">
        <f t="shared" si="84"/>
        <v/>
      </c>
      <c r="K1053" s="47">
        <f t="shared" si="85"/>
        <v>2</v>
      </c>
      <c r="L1053" s="47">
        <f t="shared" si="86"/>
        <v>1</v>
      </c>
      <c r="M1053" s="48">
        <f t="shared" si="87"/>
        <v>0.33333333333333331</v>
      </c>
    </row>
    <row r="1054" spans="1:13" ht="19.5" customHeight="1" x14ac:dyDescent="0.2">
      <c r="A1054" s="6" t="s">
        <v>1059</v>
      </c>
      <c r="B1054" s="28"/>
      <c r="C1054" s="27">
        <v>1</v>
      </c>
      <c r="D1054" s="37"/>
      <c r="E1054" s="36">
        <v>1</v>
      </c>
      <c r="F1054" s="44"/>
      <c r="G1054" s="43">
        <v>1</v>
      </c>
      <c r="H1054" s="18" t="str">
        <f t="shared" si="83"/>
        <v>clickbait</v>
      </c>
      <c r="I1054" s="9">
        <f t="shared" si="82"/>
        <v>3</v>
      </c>
      <c r="J1054" s="45" t="str">
        <f t="shared" si="84"/>
        <v/>
      </c>
      <c r="K1054" s="47">
        <f t="shared" si="85"/>
        <v>0</v>
      </c>
      <c r="L1054" s="47">
        <f t="shared" si="86"/>
        <v>3</v>
      </c>
      <c r="M1054" s="48">
        <f t="shared" si="87"/>
        <v>1</v>
      </c>
    </row>
    <row r="1055" spans="1:13" ht="19.5" customHeight="1" x14ac:dyDescent="0.2">
      <c r="A1055" s="6" t="s">
        <v>1060</v>
      </c>
      <c r="B1055" s="27">
        <v>1</v>
      </c>
      <c r="C1055" s="28"/>
      <c r="D1055" s="36">
        <v>1</v>
      </c>
      <c r="E1055" s="37"/>
      <c r="F1055" s="43">
        <v>1</v>
      </c>
      <c r="G1055" s="44"/>
      <c r="H1055" s="18" t="str">
        <f t="shared" si="83"/>
        <v>non-clickbait</v>
      </c>
      <c r="I1055" s="9">
        <f t="shared" si="82"/>
        <v>-3</v>
      </c>
      <c r="J1055" s="45" t="str">
        <f t="shared" si="84"/>
        <v/>
      </c>
      <c r="K1055" s="47">
        <f t="shared" si="85"/>
        <v>3</v>
      </c>
      <c r="L1055" s="47">
        <f t="shared" si="86"/>
        <v>0</v>
      </c>
      <c r="M1055" s="48">
        <f t="shared" si="87"/>
        <v>1</v>
      </c>
    </row>
    <row r="1056" spans="1:13" ht="19.5" customHeight="1" x14ac:dyDescent="0.2">
      <c r="A1056" s="6" t="s">
        <v>1061</v>
      </c>
      <c r="B1056" s="27">
        <v>1</v>
      </c>
      <c r="C1056" s="28"/>
      <c r="D1056" s="37"/>
      <c r="E1056" s="36">
        <v>1</v>
      </c>
      <c r="F1056" s="43"/>
      <c r="G1056" s="43">
        <v>1</v>
      </c>
      <c r="H1056" s="18" t="str">
        <f t="shared" si="83"/>
        <v>clickbait</v>
      </c>
      <c r="I1056" s="9">
        <f t="shared" si="82"/>
        <v>1</v>
      </c>
      <c r="J1056" s="45" t="str">
        <f t="shared" si="84"/>
        <v/>
      </c>
      <c r="K1056" s="47">
        <f t="shared" si="85"/>
        <v>1</v>
      </c>
      <c r="L1056" s="47">
        <f t="shared" si="86"/>
        <v>2</v>
      </c>
      <c r="M1056" s="48">
        <f t="shared" si="87"/>
        <v>0.33333333333333331</v>
      </c>
    </row>
    <row r="1057" spans="1:13" ht="19.5" customHeight="1" x14ac:dyDescent="0.2">
      <c r="A1057" s="6" t="s">
        <v>1062</v>
      </c>
      <c r="B1057" s="27">
        <v>1</v>
      </c>
      <c r="C1057" s="28"/>
      <c r="D1057" s="37"/>
      <c r="E1057" s="36">
        <v>1</v>
      </c>
      <c r="F1057" s="43">
        <v>1</v>
      </c>
      <c r="G1057" s="44"/>
      <c r="H1057" s="18" t="str">
        <f t="shared" si="83"/>
        <v>non-clickbait</v>
      </c>
      <c r="I1057" s="9">
        <f t="shared" si="82"/>
        <v>-1</v>
      </c>
      <c r="J1057" s="45" t="str">
        <f t="shared" si="84"/>
        <v/>
      </c>
      <c r="K1057" s="47">
        <f t="shared" si="85"/>
        <v>2</v>
      </c>
      <c r="L1057" s="47">
        <f t="shared" si="86"/>
        <v>1</v>
      </c>
      <c r="M1057" s="48">
        <f t="shared" si="87"/>
        <v>0.33333333333333331</v>
      </c>
    </row>
    <row r="1058" spans="1:13" ht="19.5" customHeight="1" x14ac:dyDescent="0.2">
      <c r="A1058" s="6" t="s">
        <v>1063</v>
      </c>
      <c r="B1058" s="27">
        <v>1</v>
      </c>
      <c r="C1058" s="28"/>
      <c r="D1058" s="36">
        <v>1</v>
      </c>
      <c r="E1058" s="37"/>
      <c r="F1058" s="43">
        <v>1</v>
      </c>
      <c r="G1058" s="44"/>
      <c r="H1058" s="18" t="str">
        <f t="shared" si="83"/>
        <v>non-clickbait</v>
      </c>
      <c r="I1058" s="9">
        <f t="shared" si="82"/>
        <v>-3</v>
      </c>
      <c r="J1058" s="45" t="str">
        <f t="shared" si="84"/>
        <v/>
      </c>
      <c r="K1058" s="47">
        <f t="shared" si="85"/>
        <v>3</v>
      </c>
      <c r="L1058" s="47">
        <f t="shared" si="86"/>
        <v>0</v>
      </c>
      <c r="M1058" s="48">
        <f t="shared" si="87"/>
        <v>1</v>
      </c>
    </row>
    <row r="1059" spans="1:13" ht="19.5" customHeight="1" x14ac:dyDescent="0.2">
      <c r="A1059" s="6" t="s">
        <v>1064</v>
      </c>
      <c r="B1059" s="27">
        <v>1</v>
      </c>
      <c r="C1059" s="28"/>
      <c r="D1059" s="36">
        <v>1</v>
      </c>
      <c r="E1059" s="37"/>
      <c r="F1059" s="43">
        <v>1</v>
      </c>
      <c r="G1059" s="44"/>
      <c r="H1059" s="18" t="str">
        <f t="shared" si="83"/>
        <v>non-clickbait</v>
      </c>
      <c r="I1059" s="9">
        <f t="shared" si="82"/>
        <v>-3</v>
      </c>
      <c r="J1059" s="45" t="str">
        <f t="shared" si="84"/>
        <v/>
      </c>
      <c r="K1059" s="47">
        <f t="shared" si="85"/>
        <v>3</v>
      </c>
      <c r="L1059" s="47">
        <f t="shared" si="86"/>
        <v>0</v>
      </c>
      <c r="M1059" s="48">
        <f t="shared" si="87"/>
        <v>1</v>
      </c>
    </row>
    <row r="1060" spans="1:13" ht="19.5" customHeight="1" x14ac:dyDescent="0.2">
      <c r="A1060" s="6" t="s">
        <v>1065</v>
      </c>
      <c r="B1060" s="27">
        <v>1</v>
      </c>
      <c r="C1060" s="28"/>
      <c r="D1060" s="36">
        <v>1</v>
      </c>
      <c r="E1060" s="37"/>
      <c r="F1060" s="43">
        <v>1</v>
      </c>
      <c r="G1060" s="44"/>
      <c r="H1060" s="18" t="str">
        <f t="shared" si="83"/>
        <v>non-clickbait</v>
      </c>
      <c r="I1060" s="9">
        <f t="shared" si="82"/>
        <v>-3</v>
      </c>
      <c r="J1060" s="45" t="str">
        <f t="shared" si="84"/>
        <v/>
      </c>
      <c r="K1060" s="47">
        <f t="shared" si="85"/>
        <v>3</v>
      </c>
      <c r="L1060" s="47">
        <f t="shared" si="86"/>
        <v>0</v>
      </c>
      <c r="M1060" s="48">
        <f t="shared" si="87"/>
        <v>1</v>
      </c>
    </row>
    <row r="1061" spans="1:13" ht="19.5" customHeight="1" x14ac:dyDescent="0.2">
      <c r="A1061" s="6" t="s">
        <v>1066</v>
      </c>
      <c r="B1061" s="27">
        <v>1</v>
      </c>
      <c r="C1061" s="28"/>
      <c r="D1061" s="36">
        <v>1</v>
      </c>
      <c r="E1061" s="37"/>
      <c r="F1061" s="43">
        <v>1</v>
      </c>
      <c r="G1061" s="44"/>
      <c r="H1061" s="18" t="str">
        <f t="shared" si="83"/>
        <v>non-clickbait</v>
      </c>
      <c r="I1061" s="9">
        <f t="shared" si="82"/>
        <v>-3</v>
      </c>
      <c r="J1061" s="45" t="str">
        <f t="shared" si="84"/>
        <v/>
      </c>
      <c r="K1061" s="47">
        <f t="shared" si="85"/>
        <v>3</v>
      </c>
      <c r="L1061" s="47">
        <f t="shared" si="86"/>
        <v>0</v>
      </c>
      <c r="M1061" s="48">
        <f t="shared" si="87"/>
        <v>1</v>
      </c>
    </row>
    <row r="1062" spans="1:13" ht="19.5" customHeight="1" x14ac:dyDescent="0.2">
      <c r="A1062" s="6" t="s">
        <v>1067</v>
      </c>
      <c r="B1062" s="27">
        <v>1</v>
      </c>
      <c r="C1062" s="28"/>
      <c r="D1062" s="37"/>
      <c r="E1062" s="36">
        <v>1</v>
      </c>
      <c r="F1062" s="43">
        <v>1</v>
      </c>
      <c r="G1062" s="44"/>
      <c r="H1062" s="18" t="str">
        <f t="shared" si="83"/>
        <v>non-clickbait</v>
      </c>
      <c r="I1062" s="9">
        <f t="shared" si="82"/>
        <v>-1</v>
      </c>
      <c r="J1062" s="45" t="str">
        <f t="shared" si="84"/>
        <v/>
      </c>
      <c r="K1062" s="47">
        <f t="shared" si="85"/>
        <v>2</v>
      </c>
      <c r="L1062" s="47">
        <f t="shared" si="86"/>
        <v>1</v>
      </c>
      <c r="M1062" s="48">
        <f t="shared" si="87"/>
        <v>0.33333333333333331</v>
      </c>
    </row>
    <row r="1063" spans="1:13" ht="19.5" customHeight="1" x14ac:dyDescent="0.2">
      <c r="A1063" s="6" t="s">
        <v>1068</v>
      </c>
      <c r="B1063" s="27">
        <v>1</v>
      </c>
      <c r="C1063" s="28"/>
      <c r="D1063" s="36">
        <v>1</v>
      </c>
      <c r="E1063" s="37"/>
      <c r="F1063" s="43">
        <v>1</v>
      </c>
      <c r="G1063" s="44"/>
      <c r="H1063" s="18" t="str">
        <f t="shared" si="83"/>
        <v>non-clickbait</v>
      </c>
      <c r="I1063" s="9">
        <f t="shared" si="82"/>
        <v>-3</v>
      </c>
      <c r="J1063" s="45" t="str">
        <f t="shared" si="84"/>
        <v/>
      </c>
      <c r="K1063" s="47">
        <f t="shared" si="85"/>
        <v>3</v>
      </c>
      <c r="L1063" s="47">
        <f t="shared" si="86"/>
        <v>0</v>
      </c>
      <c r="M1063" s="48">
        <f t="shared" si="87"/>
        <v>1</v>
      </c>
    </row>
    <row r="1064" spans="1:13" ht="19.5" customHeight="1" x14ac:dyDescent="0.2">
      <c r="A1064" s="6" t="s">
        <v>1069</v>
      </c>
      <c r="B1064" s="27">
        <v>1</v>
      </c>
      <c r="C1064" s="28"/>
      <c r="D1064" s="36">
        <v>1</v>
      </c>
      <c r="E1064" s="37"/>
      <c r="F1064" s="43">
        <v>1</v>
      </c>
      <c r="G1064" s="44"/>
      <c r="H1064" s="18" t="str">
        <f t="shared" si="83"/>
        <v>non-clickbait</v>
      </c>
      <c r="I1064" s="9">
        <f t="shared" si="82"/>
        <v>-3</v>
      </c>
      <c r="J1064" s="45" t="str">
        <f t="shared" si="84"/>
        <v/>
      </c>
      <c r="K1064" s="47">
        <f t="shared" si="85"/>
        <v>3</v>
      </c>
      <c r="L1064" s="47">
        <f t="shared" si="86"/>
        <v>0</v>
      </c>
      <c r="M1064" s="48">
        <f t="shared" si="87"/>
        <v>1</v>
      </c>
    </row>
    <row r="1065" spans="1:13" ht="19.5" customHeight="1" x14ac:dyDescent="0.2">
      <c r="A1065" s="6" t="s">
        <v>1070</v>
      </c>
      <c r="B1065" s="27">
        <v>1</v>
      </c>
      <c r="C1065" s="28"/>
      <c r="D1065" s="36">
        <v>1</v>
      </c>
      <c r="E1065" s="37"/>
      <c r="F1065" s="43">
        <v>1</v>
      </c>
      <c r="G1065" s="44"/>
      <c r="H1065" s="18" t="str">
        <f t="shared" si="83"/>
        <v>non-clickbait</v>
      </c>
      <c r="I1065" s="9">
        <f t="shared" si="82"/>
        <v>-3</v>
      </c>
      <c r="J1065" s="45" t="str">
        <f t="shared" si="84"/>
        <v/>
      </c>
      <c r="K1065" s="47">
        <f t="shared" si="85"/>
        <v>3</v>
      </c>
      <c r="L1065" s="47">
        <f t="shared" si="86"/>
        <v>0</v>
      </c>
      <c r="M1065" s="48">
        <f t="shared" si="87"/>
        <v>1</v>
      </c>
    </row>
    <row r="1066" spans="1:13" ht="19.5" customHeight="1" x14ac:dyDescent="0.2">
      <c r="A1066" s="6" t="s">
        <v>1071</v>
      </c>
      <c r="B1066" s="27">
        <v>1</v>
      </c>
      <c r="C1066" s="28"/>
      <c r="D1066" s="37"/>
      <c r="E1066" s="36">
        <v>1</v>
      </c>
      <c r="F1066" s="43">
        <v>1</v>
      </c>
      <c r="G1066" s="44"/>
      <c r="H1066" s="18" t="str">
        <f t="shared" si="83"/>
        <v>non-clickbait</v>
      </c>
      <c r="I1066" s="9">
        <f t="shared" si="82"/>
        <v>-1</v>
      </c>
      <c r="J1066" s="45" t="str">
        <f t="shared" si="84"/>
        <v/>
      </c>
      <c r="K1066" s="47">
        <f t="shared" si="85"/>
        <v>2</v>
      </c>
      <c r="L1066" s="47">
        <f t="shared" si="86"/>
        <v>1</v>
      </c>
      <c r="M1066" s="48">
        <f t="shared" si="87"/>
        <v>0.33333333333333331</v>
      </c>
    </row>
    <row r="1067" spans="1:13" ht="19.5" customHeight="1" x14ac:dyDescent="0.2">
      <c r="A1067" s="6" t="s">
        <v>1072</v>
      </c>
      <c r="B1067" s="27">
        <v>1</v>
      </c>
      <c r="C1067" s="28"/>
      <c r="D1067" s="37"/>
      <c r="E1067" s="36">
        <v>1</v>
      </c>
      <c r="F1067" s="43">
        <v>1</v>
      </c>
      <c r="G1067" s="44"/>
      <c r="H1067" s="18" t="str">
        <f t="shared" si="83"/>
        <v>non-clickbait</v>
      </c>
      <c r="I1067" s="9">
        <f t="shared" si="82"/>
        <v>-1</v>
      </c>
      <c r="J1067" s="45" t="str">
        <f t="shared" si="84"/>
        <v/>
      </c>
      <c r="K1067" s="47">
        <f t="shared" si="85"/>
        <v>2</v>
      </c>
      <c r="L1067" s="47">
        <f t="shared" si="86"/>
        <v>1</v>
      </c>
      <c r="M1067" s="48">
        <f t="shared" si="87"/>
        <v>0.33333333333333331</v>
      </c>
    </row>
    <row r="1068" spans="1:13" ht="19.5" customHeight="1" x14ac:dyDescent="0.2">
      <c r="A1068" s="6" t="s">
        <v>1073</v>
      </c>
      <c r="B1068" s="27">
        <v>1</v>
      </c>
      <c r="C1068" s="28"/>
      <c r="D1068" s="37"/>
      <c r="E1068" s="36">
        <v>1</v>
      </c>
      <c r="F1068" s="43">
        <v>1</v>
      </c>
      <c r="G1068" s="44"/>
      <c r="H1068" s="18" t="str">
        <f t="shared" si="83"/>
        <v>non-clickbait</v>
      </c>
      <c r="I1068" s="9">
        <f t="shared" ref="I1068:I1131" si="88">(C1068+E1068+G1068)-(B1068+D1068+F1068)</f>
        <v>-1</v>
      </c>
      <c r="J1068" s="45" t="str">
        <f t="shared" si="84"/>
        <v/>
      </c>
      <c r="K1068" s="47">
        <f t="shared" si="85"/>
        <v>2</v>
      </c>
      <c r="L1068" s="47">
        <f t="shared" si="86"/>
        <v>1</v>
      </c>
      <c r="M1068" s="48">
        <f t="shared" si="87"/>
        <v>0.33333333333333331</v>
      </c>
    </row>
    <row r="1069" spans="1:13" ht="19.5" customHeight="1" x14ac:dyDescent="0.2">
      <c r="A1069" s="6" t="s">
        <v>1074</v>
      </c>
      <c r="B1069" s="27">
        <v>1</v>
      </c>
      <c r="C1069" s="28"/>
      <c r="D1069" s="36">
        <v>1</v>
      </c>
      <c r="E1069" s="37"/>
      <c r="F1069" s="43">
        <v>1</v>
      </c>
      <c r="G1069" s="44"/>
      <c r="H1069" s="18" t="str">
        <f t="shared" si="83"/>
        <v>non-clickbait</v>
      </c>
      <c r="I1069" s="9">
        <f t="shared" si="88"/>
        <v>-3</v>
      </c>
      <c r="J1069" s="45" t="str">
        <f t="shared" si="84"/>
        <v/>
      </c>
      <c r="K1069" s="47">
        <f t="shared" si="85"/>
        <v>3</v>
      </c>
      <c r="L1069" s="47">
        <f t="shared" si="86"/>
        <v>0</v>
      </c>
      <c r="M1069" s="48">
        <f t="shared" si="87"/>
        <v>1</v>
      </c>
    </row>
    <row r="1070" spans="1:13" ht="19.5" customHeight="1" x14ac:dyDescent="0.2">
      <c r="A1070" s="6" t="s">
        <v>1075</v>
      </c>
      <c r="B1070" s="27">
        <v>1</v>
      </c>
      <c r="C1070" s="28"/>
      <c r="D1070" s="37"/>
      <c r="E1070" s="36">
        <v>1</v>
      </c>
      <c r="F1070" s="43">
        <v>1</v>
      </c>
      <c r="G1070" s="44"/>
      <c r="H1070" s="18" t="str">
        <f t="shared" si="83"/>
        <v>non-clickbait</v>
      </c>
      <c r="I1070" s="9">
        <f t="shared" si="88"/>
        <v>-1</v>
      </c>
      <c r="J1070" s="45" t="str">
        <f t="shared" si="84"/>
        <v/>
      </c>
      <c r="K1070" s="47">
        <f t="shared" si="85"/>
        <v>2</v>
      </c>
      <c r="L1070" s="47">
        <f t="shared" si="86"/>
        <v>1</v>
      </c>
      <c r="M1070" s="48">
        <f t="shared" si="87"/>
        <v>0.33333333333333331</v>
      </c>
    </row>
    <row r="1071" spans="1:13" ht="19.5" customHeight="1" x14ac:dyDescent="0.2">
      <c r="A1071" s="6" t="s">
        <v>1076</v>
      </c>
      <c r="B1071" s="27">
        <v>1</v>
      </c>
      <c r="C1071" s="28"/>
      <c r="D1071" s="36">
        <v>1</v>
      </c>
      <c r="E1071" s="37"/>
      <c r="F1071" s="43">
        <v>1</v>
      </c>
      <c r="G1071" s="44"/>
      <c r="H1071" s="18" t="str">
        <f t="shared" si="83"/>
        <v>non-clickbait</v>
      </c>
      <c r="I1071" s="9">
        <f t="shared" si="88"/>
        <v>-3</v>
      </c>
      <c r="J1071" s="45" t="str">
        <f t="shared" si="84"/>
        <v/>
      </c>
      <c r="K1071" s="47">
        <f t="shared" si="85"/>
        <v>3</v>
      </c>
      <c r="L1071" s="47">
        <f t="shared" si="86"/>
        <v>0</v>
      </c>
      <c r="M1071" s="48">
        <f t="shared" si="87"/>
        <v>1</v>
      </c>
    </row>
    <row r="1072" spans="1:13" ht="19.5" customHeight="1" x14ac:dyDescent="0.2">
      <c r="A1072" s="6" t="s">
        <v>1077</v>
      </c>
      <c r="B1072" s="27">
        <v>1</v>
      </c>
      <c r="C1072" s="28"/>
      <c r="D1072" s="36">
        <v>1</v>
      </c>
      <c r="E1072" s="37"/>
      <c r="F1072" s="43">
        <v>1</v>
      </c>
      <c r="G1072" s="44"/>
      <c r="H1072" s="18" t="str">
        <f t="shared" si="83"/>
        <v>non-clickbait</v>
      </c>
      <c r="I1072" s="9">
        <f t="shared" si="88"/>
        <v>-3</v>
      </c>
      <c r="J1072" s="45" t="str">
        <f t="shared" si="84"/>
        <v/>
      </c>
      <c r="K1072" s="47">
        <f t="shared" si="85"/>
        <v>3</v>
      </c>
      <c r="L1072" s="47">
        <f t="shared" si="86"/>
        <v>0</v>
      </c>
      <c r="M1072" s="48">
        <f t="shared" si="87"/>
        <v>1</v>
      </c>
    </row>
    <row r="1073" spans="1:13" ht="19.5" customHeight="1" x14ac:dyDescent="0.2">
      <c r="A1073" s="6" t="s">
        <v>1078</v>
      </c>
      <c r="B1073" s="28"/>
      <c r="C1073" s="27">
        <v>1</v>
      </c>
      <c r="D1073" s="37"/>
      <c r="E1073" s="36">
        <v>1</v>
      </c>
      <c r="F1073" s="43">
        <v>1</v>
      </c>
      <c r="G1073" s="44"/>
      <c r="H1073" s="18" t="str">
        <f t="shared" si="83"/>
        <v>clickbait</v>
      </c>
      <c r="I1073" s="9">
        <f t="shared" si="88"/>
        <v>1</v>
      </c>
      <c r="J1073" s="45" t="str">
        <f t="shared" si="84"/>
        <v/>
      </c>
      <c r="K1073" s="47">
        <f t="shared" si="85"/>
        <v>1</v>
      </c>
      <c r="L1073" s="47">
        <f t="shared" si="86"/>
        <v>2</v>
      </c>
      <c r="M1073" s="48">
        <f t="shared" si="87"/>
        <v>0.33333333333333331</v>
      </c>
    </row>
    <row r="1074" spans="1:13" ht="19.5" customHeight="1" x14ac:dyDescent="0.2">
      <c r="A1074" s="6" t="s">
        <v>1079</v>
      </c>
      <c r="B1074" s="28"/>
      <c r="C1074" s="27">
        <v>1</v>
      </c>
      <c r="D1074" s="37"/>
      <c r="E1074" s="36">
        <v>1</v>
      </c>
      <c r="F1074" s="44"/>
      <c r="G1074" s="43">
        <v>1</v>
      </c>
      <c r="H1074" s="18" t="str">
        <f t="shared" si="83"/>
        <v>clickbait</v>
      </c>
      <c r="I1074" s="9">
        <f t="shared" si="88"/>
        <v>3</v>
      </c>
      <c r="J1074" s="45" t="str">
        <f t="shared" si="84"/>
        <v/>
      </c>
      <c r="K1074" s="47">
        <f t="shared" si="85"/>
        <v>0</v>
      </c>
      <c r="L1074" s="47">
        <f t="shared" si="86"/>
        <v>3</v>
      </c>
      <c r="M1074" s="48">
        <f t="shared" si="87"/>
        <v>1</v>
      </c>
    </row>
    <row r="1075" spans="1:13" ht="19.5" customHeight="1" x14ac:dyDescent="0.2">
      <c r="A1075" s="6" t="s">
        <v>1080</v>
      </c>
      <c r="B1075" s="27">
        <v>1</v>
      </c>
      <c r="C1075" s="28"/>
      <c r="D1075" s="36">
        <v>1</v>
      </c>
      <c r="E1075" s="37"/>
      <c r="F1075" s="43">
        <v>1</v>
      </c>
      <c r="G1075" s="44"/>
      <c r="H1075" s="18" t="str">
        <f t="shared" si="83"/>
        <v>non-clickbait</v>
      </c>
      <c r="I1075" s="9">
        <f t="shared" si="88"/>
        <v>-3</v>
      </c>
      <c r="J1075" s="45" t="str">
        <f t="shared" si="84"/>
        <v/>
      </c>
      <c r="K1075" s="47">
        <f t="shared" si="85"/>
        <v>3</v>
      </c>
      <c r="L1075" s="47">
        <f t="shared" si="86"/>
        <v>0</v>
      </c>
      <c r="M1075" s="48">
        <f t="shared" si="87"/>
        <v>1</v>
      </c>
    </row>
    <row r="1076" spans="1:13" ht="19.5" customHeight="1" x14ac:dyDescent="0.2">
      <c r="A1076" s="6" t="s">
        <v>1081</v>
      </c>
      <c r="B1076" s="27">
        <v>1</v>
      </c>
      <c r="C1076" s="28"/>
      <c r="D1076" s="37"/>
      <c r="E1076" s="36">
        <v>1</v>
      </c>
      <c r="F1076" s="43">
        <v>1</v>
      </c>
      <c r="G1076" s="44"/>
      <c r="H1076" s="18" t="str">
        <f t="shared" si="83"/>
        <v>non-clickbait</v>
      </c>
      <c r="I1076" s="9">
        <f t="shared" si="88"/>
        <v>-1</v>
      </c>
      <c r="J1076" s="45" t="str">
        <f t="shared" si="84"/>
        <v/>
      </c>
      <c r="K1076" s="47">
        <f t="shared" si="85"/>
        <v>2</v>
      </c>
      <c r="L1076" s="47">
        <f t="shared" si="86"/>
        <v>1</v>
      </c>
      <c r="M1076" s="48">
        <f t="shared" si="87"/>
        <v>0.33333333333333331</v>
      </c>
    </row>
    <row r="1077" spans="1:13" ht="19.5" customHeight="1" x14ac:dyDescent="0.2">
      <c r="A1077" s="6" t="s">
        <v>1082</v>
      </c>
      <c r="B1077" s="27">
        <v>1</v>
      </c>
      <c r="C1077" s="28"/>
      <c r="D1077" s="36">
        <v>1</v>
      </c>
      <c r="E1077" s="37"/>
      <c r="F1077" s="43">
        <v>1</v>
      </c>
      <c r="G1077" s="44"/>
      <c r="H1077" s="18" t="str">
        <f t="shared" si="83"/>
        <v>non-clickbait</v>
      </c>
      <c r="I1077" s="9">
        <f t="shared" si="88"/>
        <v>-3</v>
      </c>
      <c r="J1077" s="45" t="str">
        <f t="shared" si="84"/>
        <v/>
      </c>
      <c r="K1077" s="47">
        <f t="shared" si="85"/>
        <v>3</v>
      </c>
      <c r="L1077" s="47">
        <f t="shared" si="86"/>
        <v>0</v>
      </c>
      <c r="M1077" s="48">
        <f t="shared" si="87"/>
        <v>1</v>
      </c>
    </row>
    <row r="1078" spans="1:13" ht="19.5" customHeight="1" x14ac:dyDescent="0.2">
      <c r="A1078" s="6" t="s">
        <v>1083</v>
      </c>
      <c r="B1078" s="27">
        <v>1</v>
      </c>
      <c r="C1078" s="28"/>
      <c r="D1078" s="36">
        <v>1</v>
      </c>
      <c r="E1078" s="37"/>
      <c r="F1078" s="43">
        <v>1</v>
      </c>
      <c r="G1078" s="44"/>
      <c r="H1078" s="18" t="str">
        <f t="shared" si="83"/>
        <v>non-clickbait</v>
      </c>
      <c r="I1078" s="9">
        <f t="shared" si="88"/>
        <v>-3</v>
      </c>
      <c r="J1078" s="45" t="str">
        <f t="shared" si="84"/>
        <v/>
      </c>
      <c r="K1078" s="47">
        <f t="shared" si="85"/>
        <v>3</v>
      </c>
      <c r="L1078" s="47">
        <f t="shared" si="86"/>
        <v>0</v>
      </c>
      <c r="M1078" s="48">
        <f t="shared" si="87"/>
        <v>1</v>
      </c>
    </row>
    <row r="1079" spans="1:13" ht="19.5" customHeight="1" x14ac:dyDescent="0.2">
      <c r="A1079" s="6" t="s">
        <v>1084</v>
      </c>
      <c r="B1079" s="27">
        <v>1</v>
      </c>
      <c r="C1079" s="28"/>
      <c r="D1079" s="37"/>
      <c r="E1079" s="36">
        <v>1</v>
      </c>
      <c r="F1079" s="43">
        <v>1</v>
      </c>
      <c r="G1079" s="44"/>
      <c r="H1079" s="18" t="str">
        <f t="shared" si="83"/>
        <v>non-clickbait</v>
      </c>
      <c r="I1079" s="9">
        <f t="shared" si="88"/>
        <v>-1</v>
      </c>
      <c r="J1079" s="45" t="str">
        <f t="shared" si="84"/>
        <v/>
      </c>
      <c r="K1079" s="47">
        <f t="shared" si="85"/>
        <v>2</v>
      </c>
      <c r="L1079" s="47">
        <f t="shared" si="86"/>
        <v>1</v>
      </c>
      <c r="M1079" s="48">
        <f t="shared" si="87"/>
        <v>0.33333333333333331</v>
      </c>
    </row>
    <row r="1080" spans="1:13" ht="19.5" customHeight="1" x14ac:dyDescent="0.2">
      <c r="A1080" s="6" t="s">
        <v>1085</v>
      </c>
      <c r="B1080" s="27">
        <v>1</v>
      </c>
      <c r="C1080" s="28"/>
      <c r="D1080" s="37"/>
      <c r="E1080" s="36">
        <v>1</v>
      </c>
      <c r="F1080" s="43">
        <v>1</v>
      </c>
      <c r="G1080" s="44"/>
      <c r="H1080" s="18" t="str">
        <f t="shared" si="83"/>
        <v>non-clickbait</v>
      </c>
      <c r="I1080" s="9">
        <f t="shared" si="88"/>
        <v>-1</v>
      </c>
      <c r="J1080" s="45" t="str">
        <f t="shared" si="84"/>
        <v/>
      </c>
      <c r="K1080" s="47">
        <f t="shared" si="85"/>
        <v>2</v>
      </c>
      <c r="L1080" s="47">
        <f t="shared" si="86"/>
        <v>1</v>
      </c>
      <c r="M1080" s="48">
        <f t="shared" si="87"/>
        <v>0.33333333333333331</v>
      </c>
    </row>
    <row r="1081" spans="1:13" ht="19.5" customHeight="1" x14ac:dyDescent="0.2">
      <c r="A1081" s="6" t="s">
        <v>1086</v>
      </c>
      <c r="B1081" s="27">
        <v>1</v>
      </c>
      <c r="C1081" s="28"/>
      <c r="D1081" s="36">
        <v>1</v>
      </c>
      <c r="E1081" s="37"/>
      <c r="F1081" s="43">
        <v>1</v>
      </c>
      <c r="G1081" s="44"/>
      <c r="H1081" s="18" t="str">
        <f t="shared" si="83"/>
        <v>non-clickbait</v>
      </c>
      <c r="I1081" s="9">
        <f t="shared" si="88"/>
        <v>-3</v>
      </c>
      <c r="J1081" s="45" t="str">
        <f t="shared" si="84"/>
        <v/>
      </c>
      <c r="K1081" s="47">
        <f t="shared" si="85"/>
        <v>3</v>
      </c>
      <c r="L1081" s="47">
        <f t="shared" si="86"/>
        <v>0</v>
      </c>
      <c r="M1081" s="48">
        <f t="shared" si="87"/>
        <v>1</v>
      </c>
    </row>
    <row r="1082" spans="1:13" ht="19.5" customHeight="1" x14ac:dyDescent="0.2">
      <c r="A1082" s="6" t="s">
        <v>1087</v>
      </c>
      <c r="B1082" s="27">
        <v>1</v>
      </c>
      <c r="C1082" s="28"/>
      <c r="D1082" s="36">
        <v>1</v>
      </c>
      <c r="E1082" s="37"/>
      <c r="F1082" s="43">
        <v>1</v>
      </c>
      <c r="G1082" s="44"/>
      <c r="H1082" s="18" t="str">
        <f t="shared" si="83"/>
        <v>non-clickbait</v>
      </c>
      <c r="I1082" s="9">
        <f t="shared" si="88"/>
        <v>-3</v>
      </c>
      <c r="J1082" s="45" t="str">
        <f t="shared" si="84"/>
        <v/>
      </c>
      <c r="K1082" s="47">
        <f t="shared" si="85"/>
        <v>3</v>
      </c>
      <c r="L1082" s="47">
        <f t="shared" si="86"/>
        <v>0</v>
      </c>
      <c r="M1082" s="48">
        <f t="shared" si="87"/>
        <v>1</v>
      </c>
    </row>
    <row r="1083" spans="1:13" ht="19.5" customHeight="1" x14ac:dyDescent="0.2">
      <c r="A1083" s="6" t="s">
        <v>1088</v>
      </c>
      <c r="B1083" s="27">
        <v>1</v>
      </c>
      <c r="C1083" s="28"/>
      <c r="D1083" s="37"/>
      <c r="E1083" s="36">
        <v>1</v>
      </c>
      <c r="F1083" s="43">
        <v>1</v>
      </c>
      <c r="G1083" s="44"/>
      <c r="H1083" s="18" t="str">
        <f t="shared" si="83"/>
        <v>non-clickbait</v>
      </c>
      <c r="I1083" s="9">
        <f t="shared" si="88"/>
        <v>-1</v>
      </c>
      <c r="J1083" s="45" t="str">
        <f t="shared" si="84"/>
        <v/>
      </c>
      <c r="K1083" s="47">
        <f t="shared" si="85"/>
        <v>2</v>
      </c>
      <c r="L1083" s="47">
        <f t="shared" si="86"/>
        <v>1</v>
      </c>
      <c r="M1083" s="48">
        <f t="shared" si="87"/>
        <v>0.33333333333333331</v>
      </c>
    </row>
    <row r="1084" spans="1:13" ht="19.5" customHeight="1" x14ac:dyDescent="0.2">
      <c r="A1084" s="6" t="s">
        <v>1089</v>
      </c>
      <c r="B1084" s="27">
        <v>1</v>
      </c>
      <c r="C1084" s="28"/>
      <c r="D1084" s="37"/>
      <c r="E1084" s="36">
        <v>1</v>
      </c>
      <c r="F1084" s="43">
        <v>1</v>
      </c>
      <c r="G1084" s="44"/>
      <c r="H1084" s="18" t="str">
        <f t="shared" si="83"/>
        <v>non-clickbait</v>
      </c>
      <c r="I1084" s="9">
        <f t="shared" si="88"/>
        <v>-1</v>
      </c>
      <c r="J1084" s="45" t="str">
        <f t="shared" si="84"/>
        <v/>
      </c>
      <c r="K1084" s="47">
        <f t="shared" si="85"/>
        <v>2</v>
      </c>
      <c r="L1084" s="47">
        <f t="shared" si="86"/>
        <v>1</v>
      </c>
      <c r="M1084" s="48">
        <f t="shared" si="87"/>
        <v>0.33333333333333331</v>
      </c>
    </row>
    <row r="1085" spans="1:13" ht="19.5" customHeight="1" x14ac:dyDescent="0.2">
      <c r="A1085" s="6" t="s">
        <v>1090</v>
      </c>
      <c r="B1085" s="27">
        <v>1</v>
      </c>
      <c r="C1085" s="28"/>
      <c r="D1085" s="37"/>
      <c r="E1085" s="36">
        <v>1</v>
      </c>
      <c r="F1085" s="43">
        <v>1</v>
      </c>
      <c r="G1085" s="44"/>
      <c r="H1085" s="18" t="str">
        <f t="shared" si="83"/>
        <v>non-clickbait</v>
      </c>
      <c r="I1085" s="9">
        <f t="shared" si="88"/>
        <v>-1</v>
      </c>
      <c r="J1085" s="45" t="str">
        <f t="shared" si="84"/>
        <v/>
      </c>
      <c r="K1085" s="47">
        <f t="shared" si="85"/>
        <v>2</v>
      </c>
      <c r="L1085" s="47">
        <f t="shared" si="86"/>
        <v>1</v>
      </c>
      <c r="M1085" s="48">
        <f t="shared" si="87"/>
        <v>0.33333333333333331</v>
      </c>
    </row>
    <row r="1086" spans="1:13" ht="19.5" customHeight="1" x14ac:dyDescent="0.2">
      <c r="A1086" s="6" t="s">
        <v>1091</v>
      </c>
      <c r="B1086" s="27">
        <v>1</v>
      </c>
      <c r="C1086" s="28"/>
      <c r="D1086" s="36">
        <v>1</v>
      </c>
      <c r="E1086" s="37"/>
      <c r="F1086" s="43">
        <v>1</v>
      </c>
      <c r="G1086" s="44"/>
      <c r="H1086" s="18" t="str">
        <f t="shared" si="83"/>
        <v>non-clickbait</v>
      </c>
      <c r="I1086" s="9">
        <f t="shared" si="88"/>
        <v>-3</v>
      </c>
      <c r="J1086" s="45" t="str">
        <f t="shared" si="84"/>
        <v/>
      </c>
      <c r="K1086" s="47">
        <f t="shared" si="85"/>
        <v>3</v>
      </c>
      <c r="L1086" s="47">
        <f t="shared" si="86"/>
        <v>0</v>
      </c>
      <c r="M1086" s="48">
        <f t="shared" si="87"/>
        <v>1</v>
      </c>
    </row>
    <row r="1087" spans="1:13" ht="19.5" customHeight="1" x14ac:dyDescent="0.2">
      <c r="A1087" s="6" t="s">
        <v>1092</v>
      </c>
      <c r="B1087" s="27">
        <v>1</v>
      </c>
      <c r="C1087" s="28"/>
      <c r="D1087" s="36">
        <v>1</v>
      </c>
      <c r="E1087" s="37"/>
      <c r="F1087" s="43">
        <v>1</v>
      </c>
      <c r="G1087" s="44"/>
      <c r="H1087" s="18" t="str">
        <f t="shared" si="83"/>
        <v>non-clickbait</v>
      </c>
      <c r="I1087" s="9">
        <f t="shared" si="88"/>
        <v>-3</v>
      </c>
      <c r="J1087" s="45" t="str">
        <f t="shared" si="84"/>
        <v/>
      </c>
      <c r="K1087" s="47">
        <f t="shared" si="85"/>
        <v>3</v>
      </c>
      <c r="L1087" s="47">
        <f t="shared" si="86"/>
        <v>0</v>
      </c>
      <c r="M1087" s="48">
        <f t="shared" si="87"/>
        <v>1</v>
      </c>
    </row>
    <row r="1088" spans="1:13" ht="19.5" customHeight="1" x14ac:dyDescent="0.2">
      <c r="A1088" s="6" t="s">
        <v>1093</v>
      </c>
      <c r="B1088" s="28"/>
      <c r="C1088" s="27">
        <v>1</v>
      </c>
      <c r="D1088" s="37"/>
      <c r="E1088" s="36">
        <v>1</v>
      </c>
      <c r="F1088" s="43">
        <v>1</v>
      </c>
      <c r="G1088" s="44"/>
      <c r="H1088" s="18" t="str">
        <f t="shared" si="83"/>
        <v>clickbait</v>
      </c>
      <c r="I1088" s="9">
        <f t="shared" si="88"/>
        <v>1</v>
      </c>
      <c r="J1088" s="45" t="str">
        <f t="shared" si="84"/>
        <v/>
      </c>
      <c r="K1088" s="47">
        <f t="shared" si="85"/>
        <v>1</v>
      </c>
      <c r="L1088" s="47">
        <f t="shared" si="86"/>
        <v>2</v>
      </c>
      <c r="M1088" s="48">
        <f t="shared" si="87"/>
        <v>0.33333333333333331</v>
      </c>
    </row>
    <row r="1089" spans="1:13" ht="19.5" customHeight="1" x14ac:dyDescent="0.2">
      <c r="A1089" s="6" t="s">
        <v>1094</v>
      </c>
      <c r="B1089" s="27">
        <v>1</v>
      </c>
      <c r="C1089" s="28"/>
      <c r="D1089" s="36">
        <v>1</v>
      </c>
      <c r="E1089" s="37"/>
      <c r="F1089" s="43">
        <v>1</v>
      </c>
      <c r="G1089" s="44"/>
      <c r="H1089" s="18" t="str">
        <f t="shared" si="83"/>
        <v>non-clickbait</v>
      </c>
      <c r="I1089" s="9">
        <f t="shared" si="88"/>
        <v>-3</v>
      </c>
      <c r="J1089" s="45" t="str">
        <f t="shared" si="84"/>
        <v/>
      </c>
      <c r="K1089" s="47">
        <f t="shared" si="85"/>
        <v>3</v>
      </c>
      <c r="L1089" s="47">
        <f t="shared" si="86"/>
        <v>0</v>
      </c>
      <c r="M1089" s="48">
        <f t="shared" si="87"/>
        <v>1</v>
      </c>
    </row>
    <row r="1090" spans="1:13" ht="19.5" customHeight="1" x14ac:dyDescent="0.2">
      <c r="A1090" s="6" t="s">
        <v>1095</v>
      </c>
      <c r="B1090" s="27">
        <v>1</v>
      </c>
      <c r="C1090" s="28"/>
      <c r="D1090" s="36">
        <v>1</v>
      </c>
      <c r="E1090" s="37"/>
      <c r="F1090" s="43">
        <v>1</v>
      </c>
      <c r="G1090" s="44"/>
      <c r="H1090" s="18" t="str">
        <f t="shared" si="83"/>
        <v>non-clickbait</v>
      </c>
      <c r="I1090" s="9">
        <f t="shared" si="88"/>
        <v>-3</v>
      </c>
      <c r="J1090" s="45" t="str">
        <f t="shared" si="84"/>
        <v/>
      </c>
      <c r="K1090" s="47">
        <f t="shared" si="85"/>
        <v>3</v>
      </c>
      <c r="L1090" s="47">
        <f t="shared" si="86"/>
        <v>0</v>
      </c>
      <c r="M1090" s="48">
        <f t="shared" si="87"/>
        <v>1</v>
      </c>
    </row>
    <row r="1091" spans="1:13" ht="19.5" customHeight="1" x14ac:dyDescent="0.2">
      <c r="A1091" s="6" t="s">
        <v>1096</v>
      </c>
      <c r="B1091" s="27">
        <v>1</v>
      </c>
      <c r="C1091" s="27"/>
      <c r="D1091" s="37"/>
      <c r="E1091" s="36">
        <v>1</v>
      </c>
      <c r="F1091" s="44"/>
      <c r="G1091" s="43">
        <v>1</v>
      </c>
      <c r="H1091" s="18" t="str">
        <f t="shared" si="83"/>
        <v>clickbait</v>
      </c>
      <c r="I1091" s="9">
        <f t="shared" si="88"/>
        <v>1</v>
      </c>
      <c r="J1091" s="45" t="str">
        <f t="shared" si="84"/>
        <v/>
      </c>
      <c r="K1091" s="47">
        <f t="shared" si="85"/>
        <v>1</v>
      </c>
      <c r="L1091" s="47">
        <f t="shared" si="86"/>
        <v>2</v>
      </c>
      <c r="M1091" s="48">
        <f t="shared" si="87"/>
        <v>0.33333333333333331</v>
      </c>
    </row>
    <row r="1092" spans="1:13" ht="19.5" customHeight="1" x14ac:dyDescent="0.2">
      <c r="A1092" s="6" t="s">
        <v>1097</v>
      </c>
      <c r="B1092" s="27">
        <v>1</v>
      </c>
      <c r="C1092" s="28"/>
      <c r="D1092" s="36">
        <v>1</v>
      </c>
      <c r="E1092" s="37"/>
      <c r="F1092" s="43">
        <v>1</v>
      </c>
      <c r="G1092" s="43"/>
      <c r="H1092" s="18" t="str">
        <f t="shared" ref="H1092:H1155" si="89">IF(I1092&gt;0, "clickbait", "non-clickbait")</f>
        <v>non-clickbait</v>
      </c>
      <c r="I1092" s="9">
        <f t="shared" si="88"/>
        <v>-3</v>
      </c>
      <c r="J1092" s="45" t="str">
        <f t="shared" ref="J1092:J1155" si="90">IF(SUM(B1092:G1092)&lt;&gt;3,"NOTYET","")</f>
        <v/>
      </c>
      <c r="K1092" s="47">
        <f t="shared" ref="K1092:K1155" si="91">B1092+D1092+F1092</f>
        <v>3</v>
      </c>
      <c r="L1092" s="47">
        <f t="shared" ref="L1092:L1155" si="92">C1092+E1092+G1092</f>
        <v>0</v>
      </c>
      <c r="M1092" s="48">
        <f t="shared" ref="M1092:M1155" si="93">(K1092^2 + L1092^2 -3)/6</f>
        <v>1</v>
      </c>
    </row>
    <row r="1093" spans="1:13" ht="19.5" customHeight="1" x14ac:dyDescent="0.2">
      <c r="A1093" s="6" t="s">
        <v>1098</v>
      </c>
      <c r="B1093" s="27">
        <v>1</v>
      </c>
      <c r="C1093" s="28"/>
      <c r="D1093" s="36">
        <v>1</v>
      </c>
      <c r="E1093" s="37"/>
      <c r="F1093" s="43">
        <v>1</v>
      </c>
      <c r="G1093" s="44"/>
      <c r="H1093" s="18" t="str">
        <f t="shared" si="89"/>
        <v>non-clickbait</v>
      </c>
      <c r="I1093" s="9">
        <f t="shared" si="88"/>
        <v>-3</v>
      </c>
      <c r="J1093" s="45" t="str">
        <f t="shared" si="90"/>
        <v/>
      </c>
      <c r="K1093" s="47">
        <f t="shared" si="91"/>
        <v>3</v>
      </c>
      <c r="L1093" s="47">
        <f t="shared" si="92"/>
        <v>0</v>
      </c>
      <c r="M1093" s="48">
        <f t="shared" si="93"/>
        <v>1</v>
      </c>
    </row>
    <row r="1094" spans="1:13" ht="19.5" customHeight="1" x14ac:dyDescent="0.2">
      <c r="A1094" s="6" t="s">
        <v>1099</v>
      </c>
      <c r="B1094" s="27">
        <v>1</v>
      </c>
      <c r="C1094" s="28"/>
      <c r="D1094" s="36">
        <v>1</v>
      </c>
      <c r="E1094" s="37"/>
      <c r="F1094" s="43">
        <v>1</v>
      </c>
      <c r="G1094" s="44"/>
      <c r="H1094" s="18" t="str">
        <f t="shared" si="89"/>
        <v>non-clickbait</v>
      </c>
      <c r="I1094" s="9">
        <f t="shared" si="88"/>
        <v>-3</v>
      </c>
      <c r="J1094" s="45" t="str">
        <f t="shared" si="90"/>
        <v/>
      </c>
      <c r="K1094" s="47">
        <f t="shared" si="91"/>
        <v>3</v>
      </c>
      <c r="L1094" s="47">
        <f t="shared" si="92"/>
        <v>0</v>
      </c>
      <c r="M1094" s="48">
        <f t="shared" si="93"/>
        <v>1</v>
      </c>
    </row>
    <row r="1095" spans="1:13" ht="19.5" customHeight="1" x14ac:dyDescent="0.2">
      <c r="A1095" s="6" t="s">
        <v>1100</v>
      </c>
      <c r="B1095" s="27">
        <v>1</v>
      </c>
      <c r="C1095" s="28"/>
      <c r="D1095" s="37"/>
      <c r="E1095" s="36">
        <v>1</v>
      </c>
      <c r="F1095" s="43">
        <v>1</v>
      </c>
      <c r="G1095" s="44"/>
      <c r="H1095" s="18" t="str">
        <f t="shared" si="89"/>
        <v>non-clickbait</v>
      </c>
      <c r="I1095" s="9">
        <f t="shared" si="88"/>
        <v>-1</v>
      </c>
      <c r="J1095" s="45" t="str">
        <f t="shared" si="90"/>
        <v/>
      </c>
      <c r="K1095" s="47">
        <f t="shared" si="91"/>
        <v>2</v>
      </c>
      <c r="L1095" s="47">
        <f t="shared" si="92"/>
        <v>1</v>
      </c>
      <c r="M1095" s="48">
        <f t="shared" si="93"/>
        <v>0.33333333333333331</v>
      </c>
    </row>
    <row r="1096" spans="1:13" ht="19.5" customHeight="1" x14ac:dyDescent="0.2">
      <c r="A1096" s="6" t="s">
        <v>1101</v>
      </c>
      <c r="B1096" s="27">
        <v>1</v>
      </c>
      <c r="C1096" s="28"/>
      <c r="D1096" s="37"/>
      <c r="E1096" s="36">
        <v>1</v>
      </c>
      <c r="F1096" s="44"/>
      <c r="G1096" s="43">
        <v>1</v>
      </c>
      <c r="H1096" s="18" t="str">
        <f t="shared" si="89"/>
        <v>clickbait</v>
      </c>
      <c r="I1096" s="9">
        <f t="shared" si="88"/>
        <v>1</v>
      </c>
      <c r="J1096" s="45" t="str">
        <f t="shared" si="90"/>
        <v/>
      </c>
      <c r="K1096" s="47">
        <f t="shared" si="91"/>
        <v>1</v>
      </c>
      <c r="L1096" s="47">
        <f t="shared" si="92"/>
        <v>2</v>
      </c>
      <c r="M1096" s="48">
        <f t="shared" si="93"/>
        <v>0.33333333333333331</v>
      </c>
    </row>
    <row r="1097" spans="1:13" ht="19.5" customHeight="1" x14ac:dyDescent="0.2">
      <c r="A1097" s="6" t="s">
        <v>1102</v>
      </c>
      <c r="B1097" s="27">
        <v>1</v>
      </c>
      <c r="C1097" s="28"/>
      <c r="D1097" s="36">
        <v>1</v>
      </c>
      <c r="E1097" s="37"/>
      <c r="F1097" s="43">
        <v>1</v>
      </c>
      <c r="G1097" s="44"/>
      <c r="H1097" s="18" t="str">
        <f t="shared" si="89"/>
        <v>non-clickbait</v>
      </c>
      <c r="I1097" s="9">
        <f t="shared" si="88"/>
        <v>-3</v>
      </c>
      <c r="J1097" s="45" t="str">
        <f t="shared" si="90"/>
        <v/>
      </c>
      <c r="K1097" s="47">
        <f t="shared" si="91"/>
        <v>3</v>
      </c>
      <c r="L1097" s="47">
        <f t="shared" si="92"/>
        <v>0</v>
      </c>
      <c r="M1097" s="48">
        <f t="shared" si="93"/>
        <v>1</v>
      </c>
    </row>
    <row r="1098" spans="1:13" ht="19.5" customHeight="1" x14ac:dyDescent="0.2">
      <c r="A1098" s="6" t="s">
        <v>1103</v>
      </c>
      <c r="B1098" s="27">
        <v>1</v>
      </c>
      <c r="C1098" s="28"/>
      <c r="D1098" s="36">
        <v>1</v>
      </c>
      <c r="E1098" s="37"/>
      <c r="F1098" s="43">
        <v>1</v>
      </c>
      <c r="G1098" s="44"/>
      <c r="H1098" s="18" t="str">
        <f t="shared" si="89"/>
        <v>non-clickbait</v>
      </c>
      <c r="I1098" s="9">
        <f t="shared" si="88"/>
        <v>-3</v>
      </c>
      <c r="J1098" s="45" t="str">
        <f t="shared" si="90"/>
        <v/>
      </c>
      <c r="K1098" s="47">
        <f t="shared" si="91"/>
        <v>3</v>
      </c>
      <c r="L1098" s="47">
        <f t="shared" si="92"/>
        <v>0</v>
      </c>
      <c r="M1098" s="48">
        <f t="shared" si="93"/>
        <v>1</v>
      </c>
    </row>
    <row r="1099" spans="1:13" ht="19.5" customHeight="1" x14ac:dyDescent="0.2">
      <c r="A1099" s="6" t="s">
        <v>1104</v>
      </c>
      <c r="B1099" s="27">
        <v>1</v>
      </c>
      <c r="C1099" s="28"/>
      <c r="D1099" s="36">
        <v>1</v>
      </c>
      <c r="E1099" s="37"/>
      <c r="F1099" s="43">
        <v>1</v>
      </c>
      <c r="G1099" s="44"/>
      <c r="H1099" s="18" t="str">
        <f t="shared" si="89"/>
        <v>non-clickbait</v>
      </c>
      <c r="I1099" s="9">
        <f t="shared" si="88"/>
        <v>-3</v>
      </c>
      <c r="J1099" s="45" t="str">
        <f t="shared" si="90"/>
        <v/>
      </c>
      <c r="K1099" s="47">
        <f t="shared" si="91"/>
        <v>3</v>
      </c>
      <c r="L1099" s="47">
        <f t="shared" si="92"/>
        <v>0</v>
      </c>
      <c r="M1099" s="48">
        <f t="shared" si="93"/>
        <v>1</v>
      </c>
    </row>
    <row r="1100" spans="1:13" ht="19.5" customHeight="1" x14ac:dyDescent="0.2">
      <c r="A1100" s="6" t="s">
        <v>1105</v>
      </c>
      <c r="B1100" s="28"/>
      <c r="C1100" s="27">
        <v>1</v>
      </c>
      <c r="D1100" s="37"/>
      <c r="E1100" s="36">
        <v>1</v>
      </c>
      <c r="F1100" s="44"/>
      <c r="G1100" s="43">
        <v>1</v>
      </c>
      <c r="H1100" s="18" t="str">
        <f t="shared" si="89"/>
        <v>clickbait</v>
      </c>
      <c r="I1100" s="9">
        <f t="shared" si="88"/>
        <v>3</v>
      </c>
      <c r="J1100" s="45" t="str">
        <f t="shared" si="90"/>
        <v/>
      </c>
      <c r="K1100" s="47">
        <f t="shared" si="91"/>
        <v>0</v>
      </c>
      <c r="L1100" s="47">
        <f t="shared" si="92"/>
        <v>3</v>
      </c>
      <c r="M1100" s="48">
        <f t="shared" si="93"/>
        <v>1</v>
      </c>
    </row>
    <row r="1101" spans="1:13" ht="19.5" customHeight="1" x14ac:dyDescent="0.2">
      <c r="A1101" s="6" t="s">
        <v>1106</v>
      </c>
      <c r="B1101" s="28"/>
      <c r="C1101" s="27">
        <v>1</v>
      </c>
      <c r="D1101" s="37"/>
      <c r="E1101" s="36">
        <v>1</v>
      </c>
      <c r="F1101" s="43">
        <v>1</v>
      </c>
      <c r="G1101" s="44"/>
      <c r="H1101" s="18" t="str">
        <f t="shared" si="89"/>
        <v>clickbait</v>
      </c>
      <c r="I1101" s="9">
        <f t="shared" si="88"/>
        <v>1</v>
      </c>
      <c r="J1101" s="45" t="str">
        <f t="shared" si="90"/>
        <v/>
      </c>
      <c r="K1101" s="47">
        <f t="shared" si="91"/>
        <v>1</v>
      </c>
      <c r="L1101" s="47">
        <f t="shared" si="92"/>
        <v>2</v>
      </c>
      <c r="M1101" s="48">
        <f t="shared" si="93"/>
        <v>0.33333333333333331</v>
      </c>
    </row>
    <row r="1102" spans="1:13" ht="19.5" customHeight="1" x14ac:dyDescent="0.2">
      <c r="A1102" s="6" t="s">
        <v>1107</v>
      </c>
      <c r="B1102" s="27">
        <v>1</v>
      </c>
      <c r="C1102" s="28"/>
      <c r="D1102" s="36">
        <v>1</v>
      </c>
      <c r="E1102" s="37"/>
      <c r="F1102" s="43">
        <v>1</v>
      </c>
      <c r="G1102" s="44"/>
      <c r="H1102" s="18" t="str">
        <f t="shared" si="89"/>
        <v>non-clickbait</v>
      </c>
      <c r="I1102" s="9">
        <f t="shared" si="88"/>
        <v>-3</v>
      </c>
      <c r="J1102" s="45" t="str">
        <f t="shared" si="90"/>
        <v/>
      </c>
      <c r="K1102" s="47">
        <f t="shared" si="91"/>
        <v>3</v>
      </c>
      <c r="L1102" s="47">
        <f t="shared" si="92"/>
        <v>0</v>
      </c>
      <c r="M1102" s="48">
        <f t="shared" si="93"/>
        <v>1</v>
      </c>
    </row>
    <row r="1103" spans="1:13" ht="19.5" customHeight="1" x14ac:dyDescent="0.2">
      <c r="A1103" s="6" t="s">
        <v>1108</v>
      </c>
      <c r="B1103" s="27">
        <v>1</v>
      </c>
      <c r="C1103" s="28"/>
      <c r="D1103" s="37"/>
      <c r="E1103" s="36">
        <v>1</v>
      </c>
      <c r="F1103" s="43">
        <v>1</v>
      </c>
      <c r="G1103" s="44"/>
      <c r="H1103" s="18" t="str">
        <f t="shared" si="89"/>
        <v>non-clickbait</v>
      </c>
      <c r="I1103" s="9">
        <f t="shared" si="88"/>
        <v>-1</v>
      </c>
      <c r="J1103" s="45" t="str">
        <f t="shared" si="90"/>
        <v/>
      </c>
      <c r="K1103" s="47">
        <f t="shared" si="91"/>
        <v>2</v>
      </c>
      <c r="L1103" s="47">
        <f t="shared" si="92"/>
        <v>1</v>
      </c>
      <c r="M1103" s="48">
        <f t="shared" si="93"/>
        <v>0.33333333333333331</v>
      </c>
    </row>
    <row r="1104" spans="1:13" ht="19.5" customHeight="1" x14ac:dyDescent="0.2">
      <c r="A1104" s="6" t="s">
        <v>1109</v>
      </c>
      <c r="B1104" s="27">
        <v>1</v>
      </c>
      <c r="C1104" s="28"/>
      <c r="D1104" s="36">
        <v>1</v>
      </c>
      <c r="E1104" s="37"/>
      <c r="F1104" s="43">
        <v>1</v>
      </c>
      <c r="G1104" s="44"/>
      <c r="H1104" s="18" t="str">
        <f t="shared" si="89"/>
        <v>non-clickbait</v>
      </c>
      <c r="I1104" s="9">
        <f t="shared" si="88"/>
        <v>-3</v>
      </c>
      <c r="J1104" s="45" t="str">
        <f t="shared" si="90"/>
        <v/>
      </c>
      <c r="K1104" s="47">
        <f t="shared" si="91"/>
        <v>3</v>
      </c>
      <c r="L1104" s="47">
        <f t="shared" si="92"/>
        <v>0</v>
      </c>
      <c r="M1104" s="48">
        <f t="shared" si="93"/>
        <v>1</v>
      </c>
    </row>
    <row r="1105" spans="1:13" ht="19.5" customHeight="1" x14ac:dyDescent="0.2">
      <c r="A1105" s="6" t="s">
        <v>1110</v>
      </c>
      <c r="B1105" s="27">
        <v>1</v>
      </c>
      <c r="C1105" s="28"/>
      <c r="D1105" s="37"/>
      <c r="E1105" s="36">
        <v>1</v>
      </c>
      <c r="F1105" s="43">
        <v>1</v>
      </c>
      <c r="G1105" s="44"/>
      <c r="H1105" s="18" t="str">
        <f t="shared" si="89"/>
        <v>non-clickbait</v>
      </c>
      <c r="I1105" s="9">
        <f t="shared" si="88"/>
        <v>-1</v>
      </c>
      <c r="J1105" s="45" t="str">
        <f t="shared" si="90"/>
        <v/>
      </c>
      <c r="K1105" s="47">
        <f t="shared" si="91"/>
        <v>2</v>
      </c>
      <c r="L1105" s="47">
        <f t="shared" si="92"/>
        <v>1</v>
      </c>
      <c r="M1105" s="48">
        <f t="shared" si="93"/>
        <v>0.33333333333333331</v>
      </c>
    </row>
    <row r="1106" spans="1:13" ht="19.5" customHeight="1" x14ac:dyDescent="0.2">
      <c r="A1106" s="6" t="s">
        <v>1111</v>
      </c>
      <c r="B1106" s="27">
        <v>1</v>
      </c>
      <c r="C1106" s="28"/>
      <c r="D1106" s="36">
        <v>1</v>
      </c>
      <c r="E1106" s="37"/>
      <c r="F1106" s="43">
        <v>1</v>
      </c>
      <c r="G1106" s="44"/>
      <c r="H1106" s="18" t="str">
        <f t="shared" si="89"/>
        <v>non-clickbait</v>
      </c>
      <c r="I1106" s="9">
        <f t="shared" si="88"/>
        <v>-3</v>
      </c>
      <c r="J1106" s="45" t="str">
        <f t="shared" si="90"/>
        <v/>
      </c>
      <c r="K1106" s="47">
        <f t="shared" si="91"/>
        <v>3</v>
      </c>
      <c r="L1106" s="47">
        <f t="shared" si="92"/>
        <v>0</v>
      </c>
      <c r="M1106" s="48">
        <f t="shared" si="93"/>
        <v>1</v>
      </c>
    </row>
    <row r="1107" spans="1:13" ht="19.5" customHeight="1" x14ac:dyDescent="0.2">
      <c r="A1107" s="6" t="s">
        <v>1112</v>
      </c>
      <c r="B1107" s="27">
        <v>1</v>
      </c>
      <c r="C1107" s="28"/>
      <c r="D1107" s="36">
        <v>1</v>
      </c>
      <c r="E1107" s="37"/>
      <c r="F1107" s="43">
        <v>1</v>
      </c>
      <c r="G1107" s="44"/>
      <c r="H1107" s="18" t="str">
        <f t="shared" si="89"/>
        <v>non-clickbait</v>
      </c>
      <c r="I1107" s="9">
        <f t="shared" si="88"/>
        <v>-3</v>
      </c>
      <c r="J1107" s="45" t="str">
        <f t="shared" si="90"/>
        <v/>
      </c>
      <c r="K1107" s="47">
        <f t="shared" si="91"/>
        <v>3</v>
      </c>
      <c r="L1107" s="47">
        <f t="shared" si="92"/>
        <v>0</v>
      </c>
      <c r="M1107" s="48">
        <f t="shared" si="93"/>
        <v>1</v>
      </c>
    </row>
    <row r="1108" spans="1:13" ht="19.5" customHeight="1" x14ac:dyDescent="0.2">
      <c r="A1108" s="6" t="s">
        <v>1113</v>
      </c>
      <c r="B1108" s="27">
        <v>1</v>
      </c>
      <c r="C1108" s="28"/>
      <c r="D1108" s="36">
        <v>1</v>
      </c>
      <c r="E1108" s="37"/>
      <c r="F1108" s="43">
        <v>1</v>
      </c>
      <c r="G1108" s="44"/>
      <c r="H1108" s="18" t="str">
        <f t="shared" si="89"/>
        <v>non-clickbait</v>
      </c>
      <c r="I1108" s="9">
        <f t="shared" si="88"/>
        <v>-3</v>
      </c>
      <c r="J1108" s="45" t="str">
        <f t="shared" si="90"/>
        <v/>
      </c>
      <c r="K1108" s="47">
        <f t="shared" si="91"/>
        <v>3</v>
      </c>
      <c r="L1108" s="47">
        <f t="shared" si="92"/>
        <v>0</v>
      </c>
      <c r="M1108" s="48">
        <f t="shared" si="93"/>
        <v>1</v>
      </c>
    </row>
    <row r="1109" spans="1:13" ht="19.5" customHeight="1" x14ac:dyDescent="0.2">
      <c r="A1109" s="6" t="s">
        <v>1114</v>
      </c>
      <c r="B1109" s="28"/>
      <c r="C1109" s="27">
        <v>1</v>
      </c>
      <c r="D1109" s="37"/>
      <c r="E1109" s="36">
        <v>1</v>
      </c>
      <c r="F1109" s="44"/>
      <c r="G1109" s="43">
        <v>1</v>
      </c>
      <c r="H1109" s="18" t="str">
        <f t="shared" si="89"/>
        <v>clickbait</v>
      </c>
      <c r="I1109" s="9">
        <f t="shared" si="88"/>
        <v>3</v>
      </c>
      <c r="J1109" s="45" t="str">
        <f t="shared" si="90"/>
        <v/>
      </c>
      <c r="K1109" s="47">
        <f t="shared" si="91"/>
        <v>0</v>
      </c>
      <c r="L1109" s="47">
        <f t="shared" si="92"/>
        <v>3</v>
      </c>
      <c r="M1109" s="48">
        <f t="shared" si="93"/>
        <v>1</v>
      </c>
    </row>
    <row r="1110" spans="1:13" ht="19.5" customHeight="1" x14ac:dyDescent="0.2">
      <c r="A1110" s="6" t="s">
        <v>1115</v>
      </c>
      <c r="B1110" s="27">
        <v>1</v>
      </c>
      <c r="C1110" s="28"/>
      <c r="D1110" s="36">
        <v>1</v>
      </c>
      <c r="E1110" s="37"/>
      <c r="F1110" s="43">
        <v>1</v>
      </c>
      <c r="G1110" s="44"/>
      <c r="H1110" s="18" t="str">
        <f t="shared" si="89"/>
        <v>non-clickbait</v>
      </c>
      <c r="I1110" s="9">
        <f t="shared" si="88"/>
        <v>-3</v>
      </c>
      <c r="J1110" s="45" t="str">
        <f t="shared" si="90"/>
        <v/>
      </c>
      <c r="K1110" s="47">
        <f t="shared" si="91"/>
        <v>3</v>
      </c>
      <c r="L1110" s="47">
        <f t="shared" si="92"/>
        <v>0</v>
      </c>
      <c r="M1110" s="48">
        <f t="shared" si="93"/>
        <v>1</v>
      </c>
    </row>
    <row r="1111" spans="1:13" ht="19.5" customHeight="1" x14ac:dyDescent="0.2">
      <c r="A1111" s="6" t="s">
        <v>1116</v>
      </c>
      <c r="B1111" s="27">
        <v>1</v>
      </c>
      <c r="C1111" s="28"/>
      <c r="D1111" s="37"/>
      <c r="E1111" s="36">
        <v>1</v>
      </c>
      <c r="F1111" s="43">
        <v>1</v>
      </c>
      <c r="G1111" s="44"/>
      <c r="H1111" s="18" t="str">
        <f t="shared" si="89"/>
        <v>non-clickbait</v>
      </c>
      <c r="I1111" s="9">
        <f t="shared" si="88"/>
        <v>-1</v>
      </c>
      <c r="J1111" s="45" t="str">
        <f t="shared" si="90"/>
        <v/>
      </c>
      <c r="K1111" s="47">
        <f t="shared" si="91"/>
        <v>2</v>
      </c>
      <c r="L1111" s="47">
        <f t="shared" si="92"/>
        <v>1</v>
      </c>
      <c r="M1111" s="48">
        <f t="shared" si="93"/>
        <v>0.33333333333333331</v>
      </c>
    </row>
    <row r="1112" spans="1:13" ht="19.5" customHeight="1" x14ac:dyDescent="0.2">
      <c r="A1112" s="6" t="s">
        <v>1117</v>
      </c>
      <c r="B1112" s="27">
        <v>1</v>
      </c>
      <c r="C1112" s="28"/>
      <c r="D1112" s="37"/>
      <c r="E1112" s="36">
        <v>1</v>
      </c>
      <c r="F1112" s="43">
        <v>1</v>
      </c>
      <c r="G1112" s="44"/>
      <c r="H1112" s="18" t="str">
        <f t="shared" si="89"/>
        <v>non-clickbait</v>
      </c>
      <c r="I1112" s="9">
        <f t="shared" si="88"/>
        <v>-1</v>
      </c>
      <c r="J1112" s="45" t="str">
        <f t="shared" si="90"/>
        <v/>
      </c>
      <c r="K1112" s="47">
        <f t="shared" si="91"/>
        <v>2</v>
      </c>
      <c r="L1112" s="47">
        <f t="shared" si="92"/>
        <v>1</v>
      </c>
      <c r="M1112" s="48">
        <f t="shared" si="93"/>
        <v>0.33333333333333331</v>
      </c>
    </row>
    <row r="1113" spans="1:13" ht="19.5" customHeight="1" x14ac:dyDescent="0.2">
      <c r="A1113" s="6" t="s">
        <v>1118</v>
      </c>
      <c r="B1113" s="27">
        <v>1</v>
      </c>
      <c r="C1113" s="28"/>
      <c r="D1113" s="37"/>
      <c r="E1113" s="36">
        <v>1</v>
      </c>
      <c r="F1113" s="43">
        <v>1</v>
      </c>
      <c r="G1113" s="44"/>
      <c r="H1113" s="18" t="str">
        <f t="shared" si="89"/>
        <v>non-clickbait</v>
      </c>
      <c r="I1113" s="9">
        <f t="shared" si="88"/>
        <v>-1</v>
      </c>
      <c r="J1113" s="45" t="str">
        <f t="shared" si="90"/>
        <v/>
      </c>
      <c r="K1113" s="47">
        <f t="shared" si="91"/>
        <v>2</v>
      </c>
      <c r="L1113" s="47">
        <f t="shared" si="92"/>
        <v>1</v>
      </c>
      <c r="M1113" s="48">
        <f t="shared" si="93"/>
        <v>0.33333333333333331</v>
      </c>
    </row>
    <row r="1114" spans="1:13" ht="19.5" customHeight="1" x14ac:dyDescent="0.2">
      <c r="A1114" s="6" t="s">
        <v>1119</v>
      </c>
      <c r="B1114" s="27">
        <v>1</v>
      </c>
      <c r="C1114" s="28"/>
      <c r="D1114" s="36">
        <v>1</v>
      </c>
      <c r="E1114" s="37"/>
      <c r="F1114" s="43">
        <v>1</v>
      </c>
      <c r="G1114" s="44"/>
      <c r="H1114" s="18" t="str">
        <f t="shared" si="89"/>
        <v>non-clickbait</v>
      </c>
      <c r="I1114" s="9">
        <f t="shared" si="88"/>
        <v>-3</v>
      </c>
      <c r="J1114" s="45" t="str">
        <f t="shared" si="90"/>
        <v/>
      </c>
      <c r="K1114" s="47">
        <f t="shared" si="91"/>
        <v>3</v>
      </c>
      <c r="L1114" s="47">
        <f t="shared" si="92"/>
        <v>0</v>
      </c>
      <c r="M1114" s="48">
        <f t="shared" si="93"/>
        <v>1</v>
      </c>
    </row>
    <row r="1115" spans="1:13" ht="19.5" customHeight="1" x14ac:dyDescent="0.2">
      <c r="A1115" s="6" t="s">
        <v>1120</v>
      </c>
      <c r="B1115" s="27">
        <v>1</v>
      </c>
      <c r="C1115" s="28"/>
      <c r="D1115" s="37"/>
      <c r="E1115" s="36">
        <v>1</v>
      </c>
      <c r="F1115" s="43">
        <v>1</v>
      </c>
      <c r="G1115" s="44"/>
      <c r="H1115" s="18" t="str">
        <f t="shared" si="89"/>
        <v>non-clickbait</v>
      </c>
      <c r="I1115" s="9">
        <f t="shared" si="88"/>
        <v>-1</v>
      </c>
      <c r="J1115" s="45" t="str">
        <f t="shared" si="90"/>
        <v/>
      </c>
      <c r="K1115" s="47">
        <f t="shared" si="91"/>
        <v>2</v>
      </c>
      <c r="L1115" s="47">
        <f t="shared" si="92"/>
        <v>1</v>
      </c>
      <c r="M1115" s="48">
        <f t="shared" si="93"/>
        <v>0.33333333333333331</v>
      </c>
    </row>
    <row r="1116" spans="1:13" ht="19.5" customHeight="1" x14ac:dyDescent="0.2">
      <c r="A1116" s="6" t="s">
        <v>1121</v>
      </c>
      <c r="B1116" s="28"/>
      <c r="C1116" s="27">
        <v>1</v>
      </c>
      <c r="D1116" s="37"/>
      <c r="E1116" s="36">
        <v>1</v>
      </c>
      <c r="F1116" s="43">
        <v>1</v>
      </c>
      <c r="G1116" s="44"/>
      <c r="H1116" s="18" t="str">
        <f t="shared" si="89"/>
        <v>clickbait</v>
      </c>
      <c r="I1116" s="9">
        <f t="shared" si="88"/>
        <v>1</v>
      </c>
      <c r="J1116" s="45" t="str">
        <f t="shared" si="90"/>
        <v/>
      </c>
      <c r="K1116" s="47">
        <f t="shared" si="91"/>
        <v>1</v>
      </c>
      <c r="L1116" s="47">
        <f t="shared" si="92"/>
        <v>2</v>
      </c>
      <c r="M1116" s="48">
        <f t="shared" si="93"/>
        <v>0.33333333333333331</v>
      </c>
    </row>
    <row r="1117" spans="1:13" ht="19.5" customHeight="1" x14ac:dyDescent="0.2">
      <c r="A1117" s="6" t="s">
        <v>1122</v>
      </c>
      <c r="B1117" s="27">
        <v>1</v>
      </c>
      <c r="C1117" s="28"/>
      <c r="D1117" s="37"/>
      <c r="E1117" s="36">
        <v>1</v>
      </c>
      <c r="F1117" s="43">
        <v>1</v>
      </c>
      <c r="G1117" s="44"/>
      <c r="H1117" s="18" t="str">
        <f t="shared" si="89"/>
        <v>non-clickbait</v>
      </c>
      <c r="I1117" s="9">
        <f t="shared" si="88"/>
        <v>-1</v>
      </c>
      <c r="J1117" s="45" t="str">
        <f t="shared" si="90"/>
        <v/>
      </c>
      <c r="K1117" s="47">
        <f t="shared" si="91"/>
        <v>2</v>
      </c>
      <c r="L1117" s="47">
        <f t="shared" si="92"/>
        <v>1</v>
      </c>
      <c r="M1117" s="48">
        <f t="shared" si="93"/>
        <v>0.33333333333333331</v>
      </c>
    </row>
    <row r="1118" spans="1:13" ht="19.5" customHeight="1" x14ac:dyDescent="0.2">
      <c r="A1118" s="6" t="s">
        <v>1123</v>
      </c>
      <c r="B1118" s="27">
        <v>1</v>
      </c>
      <c r="C1118" s="28"/>
      <c r="D1118" s="36">
        <v>1</v>
      </c>
      <c r="E1118" s="37"/>
      <c r="F1118" s="43">
        <v>1</v>
      </c>
      <c r="G1118" s="44"/>
      <c r="H1118" s="18" t="str">
        <f t="shared" si="89"/>
        <v>non-clickbait</v>
      </c>
      <c r="I1118" s="9">
        <f t="shared" si="88"/>
        <v>-3</v>
      </c>
      <c r="J1118" s="45" t="str">
        <f t="shared" si="90"/>
        <v/>
      </c>
      <c r="K1118" s="47">
        <f t="shared" si="91"/>
        <v>3</v>
      </c>
      <c r="L1118" s="47">
        <f t="shared" si="92"/>
        <v>0</v>
      </c>
      <c r="M1118" s="48">
        <f t="shared" si="93"/>
        <v>1</v>
      </c>
    </row>
    <row r="1119" spans="1:13" ht="19.5" customHeight="1" x14ac:dyDescent="0.2">
      <c r="A1119" s="6" t="s">
        <v>1124</v>
      </c>
      <c r="B1119" s="28"/>
      <c r="C1119" s="27">
        <v>1</v>
      </c>
      <c r="D1119" s="37"/>
      <c r="E1119" s="36">
        <v>1</v>
      </c>
      <c r="F1119" s="43">
        <v>1</v>
      </c>
      <c r="G1119" s="44"/>
      <c r="H1119" s="18" t="str">
        <f t="shared" si="89"/>
        <v>clickbait</v>
      </c>
      <c r="I1119" s="9">
        <f t="shared" si="88"/>
        <v>1</v>
      </c>
      <c r="J1119" s="45" t="str">
        <f t="shared" si="90"/>
        <v/>
      </c>
      <c r="K1119" s="47">
        <f t="shared" si="91"/>
        <v>1</v>
      </c>
      <c r="L1119" s="47">
        <f t="shared" si="92"/>
        <v>2</v>
      </c>
      <c r="M1119" s="48">
        <f t="shared" si="93"/>
        <v>0.33333333333333331</v>
      </c>
    </row>
    <row r="1120" spans="1:13" ht="19.5" customHeight="1" x14ac:dyDescent="0.2">
      <c r="A1120" s="6" t="s">
        <v>1125</v>
      </c>
      <c r="B1120" s="27">
        <v>1</v>
      </c>
      <c r="C1120" s="28"/>
      <c r="D1120" s="37"/>
      <c r="E1120" s="36">
        <v>1</v>
      </c>
      <c r="F1120" s="43">
        <v>1</v>
      </c>
      <c r="G1120" s="44"/>
      <c r="H1120" s="18" t="str">
        <f t="shared" si="89"/>
        <v>non-clickbait</v>
      </c>
      <c r="I1120" s="9">
        <f t="shared" si="88"/>
        <v>-1</v>
      </c>
      <c r="J1120" s="45" t="str">
        <f t="shared" si="90"/>
        <v/>
      </c>
      <c r="K1120" s="47">
        <f t="shared" si="91"/>
        <v>2</v>
      </c>
      <c r="L1120" s="47">
        <f t="shared" si="92"/>
        <v>1</v>
      </c>
      <c r="M1120" s="48">
        <f t="shared" si="93"/>
        <v>0.33333333333333331</v>
      </c>
    </row>
    <row r="1121" spans="1:13" ht="19.5" customHeight="1" x14ac:dyDescent="0.2">
      <c r="A1121" s="6" t="s">
        <v>1126</v>
      </c>
      <c r="B1121" s="27">
        <v>1</v>
      </c>
      <c r="C1121" s="28"/>
      <c r="D1121" s="36">
        <v>1</v>
      </c>
      <c r="E1121" s="37"/>
      <c r="F1121" s="43">
        <v>1</v>
      </c>
      <c r="G1121" s="44"/>
      <c r="H1121" s="18" t="str">
        <f t="shared" si="89"/>
        <v>non-clickbait</v>
      </c>
      <c r="I1121" s="9">
        <f t="shared" si="88"/>
        <v>-3</v>
      </c>
      <c r="J1121" s="45" t="str">
        <f t="shared" si="90"/>
        <v/>
      </c>
      <c r="K1121" s="47">
        <f t="shared" si="91"/>
        <v>3</v>
      </c>
      <c r="L1121" s="47">
        <f t="shared" si="92"/>
        <v>0</v>
      </c>
      <c r="M1121" s="48">
        <f t="shared" si="93"/>
        <v>1</v>
      </c>
    </row>
    <row r="1122" spans="1:13" ht="19.5" customHeight="1" x14ac:dyDescent="0.2">
      <c r="A1122" s="6" t="s">
        <v>1127</v>
      </c>
      <c r="B1122" s="27">
        <v>1</v>
      </c>
      <c r="C1122" s="28"/>
      <c r="D1122" s="36">
        <v>1</v>
      </c>
      <c r="E1122" s="37"/>
      <c r="F1122" s="43">
        <v>1</v>
      </c>
      <c r="G1122" s="44"/>
      <c r="H1122" s="18" t="str">
        <f t="shared" si="89"/>
        <v>non-clickbait</v>
      </c>
      <c r="I1122" s="9">
        <f t="shared" si="88"/>
        <v>-3</v>
      </c>
      <c r="J1122" s="45" t="str">
        <f t="shared" si="90"/>
        <v/>
      </c>
      <c r="K1122" s="47">
        <f t="shared" si="91"/>
        <v>3</v>
      </c>
      <c r="L1122" s="47">
        <f t="shared" si="92"/>
        <v>0</v>
      </c>
      <c r="M1122" s="48">
        <f t="shared" si="93"/>
        <v>1</v>
      </c>
    </row>
    <row r="1123" spans="1:13" ht="19.5" customHeight="1" x14ac:dyDescent="0.2">
      <c r="A1123" s="6" t="s">
        <v>1128</v>
      </c>
      <c r="B1123" s="27">
        <v>1</v>
      </c>
      <c r="C1123" s="28"/>
      <c r="D1123" s="36">
        <v>1</v>
      </c>
      <c r="E1123" s="37"/>
      <c r="F1123" s="43">
        <v>1</v>
      </c>
      <c r="G1123" s="44"/>
      <c r="H1123" s="18" t="str">
        <f t="shared" si="89"/>
        <v>non-clickbait</v>
      </c>
      <c r="I1123" s="9">
        <f t="shared" si="88"/>
        <v>-3</v>
      </c>
      <c r="J1123" s="45" t="str">
        <f t="shared" si="90"/>
        <v/>
      </c>
      <c r="K1123" s="47">
        <f t="shared" si="91"/>
        <v>3</v>
      </c>
      <c r="L1123" s="47">
        <f t="shared" si="92"/>
        <v>0</v>
      </c>
      <c r="M1123" s="48">
        <f t="shared" si="93"/>
        <v>1</v>
      </c>
    </row>
    <row r="1124" spans="1:13" ht="19.5" customHeight="1" x14ac:dyDescent="0.2">
      <c r="A1124" s="6" t="s">
        <v>1129</v>
      </c>
      <c r="B1124" s="27">
        <v>1</v>
      </c>
      <c r="C1124" s="28"/>
      <c r="D1124" s="37"/>
      <c r="E1124" s="36">
        <v>1</v>
      </c>
      <c r="F1124" s="43">
        <v>1</v>
      </c>
      <c r="G1124" s="44"/>
      <c r="H1124" s="18" t="str">
        <f t="shared" si="89"/>
        <v>non-clickbait</v>
      </c>
      <c r="I1124" s="9">
        <f t="shared" si="88"/>
        <v>-1</v>
      </c>
      <c r="J1124" s="45" t="str">
        <f t="shared" si="90"/>
        <v/>
      </c>
      <c r="K1124" s="47">
        <f t="shared" si="91"/>
        <v>2</v>
      </c>
      <c r="L1124" s="47">
        <f t="shared" si="92"/>
        <v>1</v>
      </c>
      <c r="M1124" s="48">
        <f t="shared" si="93"/>
        <v>0.33333333333333331</v>
      </c>
    </row>
    <row r="1125" spans="1:13" ht="19.5" customHeight="1" x14ac:dyDescent="0.2">
      <c r="A1125" s="6" t="s">
        <v>1130</v>
      </c>
      <c r="B1125" s="27">
        <v>1</v>
      </c>
      <c r="C1125" s="28"/>
      <c r="D1125" s="37"/>
      <c r="E1125" s="36">
        <v>1</v>
      </c>
      <c r="F1125" s="43">
        <v>1</v>
      </c>
      <c r="G1125" s="44"/>
      <c r="H1125" s="18" t="str">
        <f t="shared" si="89"/>
        <v>non-clickbait</v>
      </c>
      <c r="I1125" s="9">
        <f t="shared" si="88"/>
        <v>-1</v>
      </c>
      <c r="J1125" s="45" t="str">
        <f t="shared" si="90"/>
        <v/>
      </c>
      <c r="K1125" s="47">
        <f t="shared" si="91"/>
        <v>2</v>
      </c>
      <c r="L1125" s="47">
        <f t="shared" si="92"/>
        <v>1</v>
      </c>
      <c r="M1125" s="48">
        <f t="shared" si="93"/>
        <v>0.33333333333333331</v>
      </c>
    </row>
    <row r="1126" spans="1:13" ht="19.5" customHeight="1" x14ac:dyDescent="0.2">
      <c r="A1126" s="6" t="s">
        <v>1131</v>
      </c>
      <c r="B1126" s="27">
        <v>1</v>
      </c>
      <c r="C1126" s="28"/>
      <c r="D1126" s="37"/>
      <c r="E1126" s="36">
        <v>1</v>
      </c>
      <c r="F1126" s="43">
        <v>1</v>
      </c>
      <c r="G1126" s="44"/>
      <c r="H1126" s="18" t="str">
        <f t="shared" si="89"/>
        <v>non-clickbait</v>
      </c>
      <c r="I1126" s="9">
        <f t="shared" si="88"/>
        <v>-1</v>
      </c>
      <c r="J1126" s="45" t="str">
        <f t="shared" si="90"/>
        <v/>
      </c>
      <c r="K1126" s="47">
        <f t="shared" si="91"/>
        <v>2</v>
      </c>
      <c r="L1126" s="47">
        <f t="shared" si="92"/>
        <v>1</v>
      </c>
      <c r="M1126" s="48">
        <f t="shared" si="93"/>
        <v>0.33333333333333331</v>
      </c>
    </row>
    <row r="1127" spans="1:13" ht="19.5" customHeight="1" x14ac:dyDescent="0.2">
      <c r="A1127" s="6" t="s">
        <v>1132</v>
      </c>
      <c r="B1127" s="27">
        <v>1</v>
      </c>
      <c r="C1127" s="28"/>
      <c r="D1127" s="36">
        <v>1</v>
      </c>
      <c r="E1127" s="37"/>
      <c r="F1127" s="43">
        <v>1</v>
      </c>
      <c r="G1127" s="44"/>
      <c r="H1127" s="18" t="str">
        <f t="shared" si="89"/>
        <v>non-clickbait</v>
      </c>
      <c r="I1127" s="9">
        <f t="shared" si="88"/>
        <v>-3</v>
      </c>
      <c r="J1127" s="45" t="str">
        <f t="shared" si="90"/>
        <v/>
      </c>
      <c r="K1127" s="47">
        <f t="shared" si="91"/>
        <v>3</v>
      </c>
      <c r="L1127" s="47">
        <f t="shared" si="92"/>
        <v>0</v>
      </c>
      <c r="M1127" s="48">
        <f t="shared" si="93"/>
        <v>1</v>
      </c>
    </row>
    <row r="1128" spans="1:13" ht="19.5" customHeight="1" x14ac:dyDescent="0.2">
      <c r="A1128" s="6" t="s">
        <v>1133</v>
      </c>
      <c r="B1128" s="27">
        <v>1</v>
      </c>
      <c r="C1128" s="28"/>
      <c r="D1128" s="37"/>
      <c r="E1128" s="36">
        <v>1</v>
      </c>
      <c r="F1128" s="43">
        <v>1</v>
      </c>
      <c r="G1128" s="44"/>
      <c r="H1128" s="18" t="str">
        <f t="shared" si="89"/>
        <v>non-clickbait</v>
      </c>
      <c r="I1128" s="9">
        <f t="shared" si="88"/>
        <v>-1</v>
      </c>
      <c r="J1128" s="45" t="str">
        <f t="shared" si="90"/>
        <v/>
      </c>
      <c r="K1128" s="47">
        <f t="shared" si="91"/>
        <v>2</v>
      </c>
      <c r="L1128" s="47">
        <f t="shared" si="92"/>
        <v>1</v>
      </c>
      <c r="M1128" s="48">
        <f t="shared" si="93"/>
        <v>0.33333333333333331</v>
      </c>
    </row>
    <row r="1129" spans="1:13" ht="19.5" customHeight="1" x14ac:dyDescent="0.2">
      <c r="A1129" s="6" t="s">
        <v>1134</v>
      </c>
      <c r="B1129" s="27">
        <v>1</v>
      </c>
      <c r="C1129" s="28"/>
      <c r="D1129" s="36">
        <v>1</v>
      </c>
      <c r="E1129" s="37"/>
      <c r="F1129" s="43">
        <v>1</v>
      </c>
      <c r="G1129" s="44"/>
      <c r="H1129" s="18" t="str">
        <f t="shared" si="89"/>
        <v>non-clickbait</v>
      </c>
      <c r="I1129" s="9">
        <f t="shared" si="88"/>
        <v>-3</v>
      </c>
      <c r="J1129" s="45" t="str">
        <f t="shared" si="90"/>
        <v/>
      </c>
      <c r="K1129" s="47">
        <f t="shared" si="91"/>
        <v>3</v>
      </c>
      <c r="L1129" s="47">
        <f t="shared" si="92"/>
        <v>0</v>
      </c>
      <c r="M1129" s="48">
        <f t="shared" si="93"/>
        <v>1</v>
      </c>
    </row>
    <row r="1130" spans="1:13" ht="19.5" customHeight="1" x14ac:dyDescent="0.2">
      <c r="A1130" s="6" t="s">
        <v>1135</v>
      </c>
      <c r="B1130" s="27">
        <v>1</v>
      </c>
      <c r="C1130" s="28"/>
      <c r="D1130" s="37"/>
      <c r="E1130" s="36">
        <v>1</v>
      </c>
      <c r="F1130" s="43">
        <v>1</v>
      </c>
      <c r="G1130" s="44"/>
      <c r="H1130" s="18" t="str">
        <f t="shared" si="89"/>
        <v>non-clickbait</v>
      </c>
      <c r="I1130" s="9">
        <f t="shared" si="88"/>
        <v>-1</v>
      </c>
      <c r="J1130" s="45" t="str">
        <f t="shared" si="90"/>
        <v/>
      </c>
      <c r="K1130" s="47">
        <f t="shared" si="91"/>
        <v>2</v>
      </c>
      <c r="L1130" s="47">
        <f t="shared" si="92"/>
        <v>1</v>
      </c>
      <c r="M1130" s="48">
        <f t="shared" si="93"/>
        <v>0.33333333333333331</v>
      </c>
    </row>
    <row r="1131" spans="1:13" ht="19.5" customHeight="1" x14ac:dyDescent="0.2">
      <c r="A1131" s="6" t="s">
        <v>1136</v>
      </c>
      <c r="B1131" s="27">
        <v>1</v>
      </c>
      <c r="C1131" s="28"/>
      <c r="D1131" s="36">
        <v>1</v>
      </c>
      <c r="E1131" s="37"/>
      <c r="F1131" s="43">
        <v>1</v>
      </c>
      <c r="G1131" s="44"/>
      <c r="H1131" s="18" t="str">
        <f t="shared" si="89"/>
        <v>non-clickbait</v>
      </c>
      <c r="I1131" s="9">
        <f t="shared" si="88"/>
        <v>-3</v>
      </c>
      <c r="J1131" s="45" t="str">
        <f t="shared" si="90"/>
        <v/>
      </c>
      <c r="K1131" s="47">
        <f t="shared" si="91"/>
        <v>3</v>
      </c>
      <c r="L1131" s="47">
        <f t="shared" si="92"/>
        <v>0</v>
      </c>
      <c r="M1131" s="48">
        <f t="shared" si="93"/>
        <v>1</v>
      </c>
    </row>
    <row r="1132" spans="1:13" ht="19.5" customHeight="1" x14ac:dyDescent="0.2">
      <c r="A1132" s="6" t="s">
        <v>1137</v>
      </c>
      <c r="B1132" s="27">
        <v>1</v>
      </c>
      <c r="C1132" s="28"/>
      <c r="D1132" s="37"/>
      <c r="E1132" s="36">
        <v>1</v>
      </c>
      <c r="F1132" s="43">
        <v>1</v>
      </c>
      <c r="G1132" s="44"/>
      <c r="H1132" s="18" t="str">
        <f t="shared" si="89"/>
        <v>non-clickbait</v>
      </c>
      <c r="I1132" s="9">
        <f t="shared" ref="I1132:I1195" si="94">(C1132+E1132+G1132)-(B1132+D1132+F1132)</f>
        <v>-1</v>
      </c>
      <c r="J1132" s="45" t="str">
        <f t="shared" si="90"/>
        <v/>
      </c>
      <c r="K1132" s="47">
        <f t="shared" si="91"/>
        <v>2</v>
      </c>
      <c r="L1132" s="47">
        <f t="shared" si="92"/>
        <v>1</v>
      </c>
      <c r="M1132" s="48">
        <f t="shared" si="93"/>
        <v>0.33333333333333331</v>
      </c>
    </row>
    <row r="1133" spans="1:13" ht="19.5" customHeight="1" x14ac:dyDescent="0.2">
      <c r="A1133" s="6" t="s">
        <v>1138</v>
      </c>
      <c r="B1133" s="27">
        <v>1</v>
      </c>
      <c r="C1133" s="28"/>
      <c r="D1133" s="36">
        <v>1</v>
      </c>
      <c r="E1133" s="37"/>
      <c r="F1133" s="43">
        <v>1</v>
      </c>
      <c r="G1133" s="44"/>
      <c r="H1133" s="18" t="str">
        <f t="shared" si="89"/>
        <v>non-clickbait</v>
      </c>
      <c r="I1133" s="9">
        <f t="shared" si="94"/>
        <v>-3</v>
      </c>
      <c r="J1133" s="45" t="str">
        <f t="shared" si="90"/>
        <v/>
      </c>
      <c r="K1133" s="47">
        <f t="shared" si="91"/>
        <v>3</v>
      </c>
      <c r="L1133" s="47">
        <f t="shared" si="92"/>
        <v>0</v>
      </c>
      <c r="M1133" s="48">
        <f t="shared" si="93"/>
        <v>1</v>
      </c>
    </row>
    <row r="1134" spans="1:13" ht="19.5" customHeight="1" x14ac:dyDescent="0.2">
      <c r="A1134" s="6" t="s">
        <v>1139</v>
      </c>
      <c r="B1134" s="27">
        <v>1</v>
      </c>
      <c r="C1134" s="28"/>
      <c r="D1134" s="36">
        <v>1</v>
      </c>
      <c r="E1134" s="37"/>
      <c r="F1134" s="43">
        <v>1</v>
      </c>
      <c r="G1134" s="44"/>
      <c r="H1134" s="18" t="str">
        <f t="shared" si="89"/>
        <v>non-clickbait</v>
      </c>
      <c r="I1134" s="9">
        <f t="shared" si="94"/>
        <v>-3</v>
      </c>
      <c r="J1134" s="45" t="str">
        <f t="shared" si="90"/>
        <v/>
      </c>
      <c r="K1134" s="47">
        <f t="shared" si="91"/>
        <v>3</v>
      </c>
      <c r="L1134" s="47">
        <f t="shared" si="92"/>
        <v>0</v>
      </c>
      <c r="M1134" s="48">
        <f t="shared" si="93"/>
        <v>1</v>
      </c>
    </row>
    <row r="1135" spans="1:13" ht="19.5" customHeight="1" x14ac:dyDescent="0.2">
      <c r="A1135" s="6" t="s">
        <v>1140</v>
      </c>
      <c r="B1135" s="27">
        <v>1</v>
      </c>
      <c r="C1135" s="28"/>
      <c r="D1135" s="37"/>
      <c r="E1135" s="36">
        <v>1</v>
      </c>
      <c r="F1135" s="43">
        <v>1</v>
      </c>
      <c r="G1135" s="44"/>
      <c r="H1135" s="18" t="str">
        <f t="shared" si="89"/>
        <v>non-clickbait</v>
      </c>
      <c r="I1135" s="9">
        <f t="shared" si="94"/>
        <v>-1</v>
      </c>
      <c r="J1135" s="45" t="str">
        <f t="shared" si="90"/>
        <v/>
      </c>
      <c r="K1135" s="47">
        <f t="shared" si="91"/>
        <v>2</v>
      </c>
      <c r="L1135" s="47">
        <f t="shared" si="92"/>
        <v>1</v>
      </c>
      <c r="M1135" s="48">
        <f t="shared" si="93"/>
        <v>0.33333333333333331</v>
      </c>
    </row>
    <row r="1136" spans="1:13" ht="19.5" customHeight="1" x14ac:dyDescent="0.2">
      <c r="A1136" s="6" t="s">
        <v>1141</v>
      </c>
      <c r="B1136" s="27">
        <v>1</v>
      </c>
      <c r="C1136" s="28"/>
      <c r="D1136" s="36">
        <v>1</v>
      </c>
      <c r="E1136" s="37"/>
      <c r="F1136" s="43">
        <v>1</v>
      </c>
      <c r="G1136" s="44"/>
      <c r="H1136" s="18" t="str">
        <f t="shared" si="89"/>
        <v>non-clickbait</v>
      </c>
      <c r="I1136" s="9">
        <f t="shared" si="94"/>
        <v>-3</v>
      </c>
      <c r="J1136" s="45" t="str">
        <f t="shared" si="90"/>
        <v/>
      </c>
      <c r="K1136" s="47">
        <f t="shared" si="91"/>
        <v>3</v>
      </c>
      <c r="L1136" s="47">
        <f t="shared" si="92"/>
        <v>0</v>
      </c>
      <c r="M1136" s="48">
        <f t="shared" si="93"/>
        <v>1</v>
      </c>
    </row>
    <row r="1137" spans="1:13" ht="19.5" customHeight="1" x14ac:dyDescent="0.2">
      <c r="A1137" s="6" t="s">
        <v>1142</v>
      </c>
      <c r="B1137" s="27">
        <v>1</v>
      </c>
      <c r="C1137" s="28"/>
      <c r="D1137" s="37"/>
      <c r="E1137" s="36">
        <v>1</v>
      </c>
      <c r="F1137" s="43">
        <v>1</v>
      </c>
      <c r="G1137" s="44"/>
      <c r="H1137" s="18" t="str">
        <f t="shared" si="89"/>
        <v>non-clickbait</v>
      </c>
      <c r="I1137" s="9">
        <f t="shared" si="94"/>
        <v>-1</v>
      </c>
      <c r="J1137" s="45" t="str">
        <f t="shared" si="90"/>
        <v/>
      </c>
      <c r="K1137" s="47">
        <f t="shared" si="91"/>
        <v>2</v>
      </c>
      <c r="L1137" s="47">
        <f t="shared" si="92"/>
        <v>1</v>
      </c>
      <c r="M1137" s="48">
        <f t="shared" si="93"/>
        <v>0.33333333333333331</v>
      </c>
    </row>
    <row r="1138" spans="1:13" ht="19.5" customHeight="1" x14ac:dyDescent="0.2">
      <c r="A1138" s="6" t="s">
        <v>1143</v>
      </c>
      <c r="B1138" s="27">
        <v>1</v>
      </c>
      <c r="C1138" s="28"/>
      <c r="D1138" s="37"/>
      <c r="E1138" s="36">
        <v>1</v>
      </c>
      <c r="F1138" s="43">
        <v>1</v>
      </c>
      <c r="G1138" s="44"/>
      <c r="H1138" s="18" t="str">
        <f t="shared" si="89"/>
        <v>non-clickbait</v>
      </c>
      <c r="I1138" s="9">
        <f t="shared" si="94"/>
        <v>-1</v>
      </c>
      <c r="J1138" s="45" t="str">
        <f t="shared" si="90"/>
        <v/>
      </c>
      <c r="K1138" s="47">
        <f t="shared" si="91"/>
        <v>2</v>
      </c>
      <c r="L1138" s="47">
        <f t="shared" si="92"/>
        <v>1</v>
      </c>
      <c r="M1138" s="48">
        <f t="shared" si="93"/>
        <v>0.33333333333333331</v>
      </c>
    </row>
    <row r="1139" spans="1:13" ht="19.5" customHeight="1" x14ac:dyDescent="0.2">
      <c r="A1139" s="6" t="s">
        <v>1144</v>
      </c>
      <c r="B1139" s="27">
        <v>1</v>
      </c>
      <c r="C1139" s="28"/>
      <c r="D1139" s="36">
        <v>1</v>
      </c>
      <c r="E1139" s="37"/>
      <c r="F1139" s="43">
        <v>1</v>
      </c>
      <c r="G1139" s="44"/>
      <c r="H1139" s="18" t="str">
        <f t="shared" si="89"/>
        <v>non-clickbait</v>
      </c>
      <c r="I1139" s="9">
        <f t="shared" si="94"/>
        <v>-3</v>
      </c>
      <c r="J1139" s="45" t="str">
        <f t="shared" si="90"/>
        <v/>
      </c>
      <c r="K1139" s="47">
        <f t="shared" si="91"/>
        <v>3</v>
      </c>
      <c r="L1139" s="47">
        <f t="shared" si="92"/>
        <v>0</v>
      </c>
      <c r="M1139" s="48">
        <f t="shared" si="93"/>
        <v>1</v>
      </c>
    </row>
    <row r="1140" spans="1:13" ht="19.5" customHeight="1" x14ac:dyDescent="0.2">
      <c r="A1140" s="6" t="s">
        <v>1145</v>
      </c>
      <c r="B1140" s="27">
        <v>1</v>
      </c>
      <c r="C1140" s="28"/>
      <c r="D1140" s="36">
        <v>1</v>
      </c>
      <c r="E1140" s="37"/>
      <c r="F1140" s="43">
        <v>1</v>
      </c>
      <c r="G1140" s="44"/>
      <c r="H1140" s="18" t="str">
        <f t="shared" si="89"/>
        <v>non-clickbait</v>
      </c>
      <c r="I1140" s="9">
        <f t="shared" si="94"/>
        <v>-3</v>
      </c>
      <c r="J1140" s="45" t="str">
        <f t="shared" si="90"/>
        <v/>
      </c>
      <c r="K1140" s="47">
        <f t="shared" si="91"/>
        <v>3</v>
      </c>
      <c r="L1140" s="47">
        <f t="shared" si="92"/>
        <v>0</v>
      </c>
      <c r="M1140" s="48">
        <f t="shared" si="93"/>
        <v>1</v>
      </c>
    </row>
    <row r="1141" spans="1:13" ht="19.5" customHeight="1" x14ac:dyDescent="0.2">
      <c r="A1141" s="6" t="s">
        <v>1146</v>
      </c>
      <c r="B1141" s="27">
        <v>1</v>
      </c>
      <c r="C1141" s="28"/>
      <c r="D1141" s="37"/>
      <c r="E1141" s="36">
        <v>1</v>
      </c>
      <c r="F1141" s="43">
        <v>1</v>
      </c>
      <c r="G1141" s="44"/>
      <c r="H1141" s="18" t="str">
        <f t="shared" si="89"/>
        <v>non-clickbait</v>
      </c>
      <c r="I1141" s="9">
        <f t="shared" si="94"/>
        <v>-1</v>
      </c>
      <c r="J1141" s="45" t="str">
        <f t="shared" si="90"/>
        <v/>
      </c>
      <c r="K1141" s="47">
        <f t="shared" si="91"/>
        <v>2</v>
      </c>
      <c r="L1141" s="47">
        <f t="shared" si="92"/>
        <v>1</v>
      </c>
      <c r="M1141" s="48">
        <f t="shared" si="93"/>
        <v>0.33333333333333331</v>
      </c>
    </row>
    <row r="1142" spans="1:13" ht="19.5" customHeight="1" x14ac:dyDescent="0.2">
      <c r="A1142" s="6" t="s">
        <v>1147</v>
      </c>
      <c r="B1142" s="27">
        <v>1</v>
      </c>
      <c r="C1142" s="28"/>
      <c r="D1142" s="37"/>
      <c r="E1142" s="36">
        <v>1</v>
      </c>
      <c r="F1142" s="43">
        <v>1</v>
      </c>
      <c r="G1142" s="44"/>
      <c r="H1142" s="18" t="str">
        <f t="shared" si="89"/>
        <v>non-clickbait</v>
      </c>
      <c r="I1142" s="9">
        <f t="shared" si="94"/>
        <v>-1</v>
      </c>
      <c r="J1142" s="45" t="str">
        <f t="shared" si="90"/>
        <v/>
      </c>
      <c r="K1142" s="47">
        <f t="shared" si="91"/>
        <v>2</v>
      </c>
      <c r="L1142" s="47">
        <f t="shared" si="92"/>
        <v>1</v>
      </c>
      <c r="M1142" s="48">
        <f t="shared" si="93"/>
        <v>0.33333333333333331</v>
      </c>
    </row>
    <row r="1143" spans="1:13" ht="19.5" customHeight="1" x14ac:dyDescent="0.2">
      <c r="A1143" s="6" t="s">
        <v>1148</v>
      </c>
      <c r="B1143" s="27">
        <v>1</v>
      </c>
      <c r="C1143" s="28"/>
      <c r="D1143" s="36">
        <v>1</v>
      </c>
      <c r="E1143" s="37"/>
      <c r="F1143" s="43">
        <v>1</v>
      </c>
      <c r="G1143" s="44"/>
      <c r="H1143" s="18" t="str">
        <f t="shared" si="89"/>
        <v>non-clickbait</v>
      </c>
      <c r="I1143" s="9">
        <f t="shared" si="94"/>
        <v>-3</v>
      </c>
      <c r="J1143" s="45" t="str">
        <f t="shared" si="90"/>
        <v/>
      </c>
      <c r="K1143" s="47">
        <f t="shared" si="91"/>
        <v>3</v>
      </c>
      <c r="L1143" s="47">
        <f t="shared" si="92"/>
        <v>0</v>
      </c>
      <c r="M1143" s="48">
        <f t="shared" si="93"/>
        <v>1</v>
      </c>
    </row>
    <row r="1144" spans="1:13" ht="19.5" customHeight="1" x14ac:dyDescent="0.2">
      <c r="A1144" s="6" t="s">
        <v>1149</v>
      </c>
      <c r="B1144" s="27">
        <v>1</v>
      </c>
      <c r="C1144" s="28"/>
      <c r="D1144" s="37"/>
      <c r="E1144" s="36">
        <v>1</v>
      </c>
      <c r="F1144" s="43">
        <v>1</v>
      </c>
      <c r="G1144" s="44"/>
      <c r="H1144" s="18" t="str">
        <f t="shared" si="89"/>
        <v>non-clickbait</v>
      </c>
      <c r="I1144" s="9">
        <f t="shared" si="94"/>
        <v>-1</v>
      </c>
      <c r="J1144" s="45" t="str">
        <f t="shared" si="90"/>
        <v/>
      </c>
      <c r="K1144" s="47">
        <f t="shared" si="91"/>
        <v>2</v>
      </c>
      <c r="L1144" s="47">
        <f t="shared" si="92"/>
        <v>1</v>
      </c>
      <c r="M1144" s="48">
        <f t="shared" si="93"/>
        <v>0.33333333333333331</v>
      </c>
    </row>
    <row r="1145" spans="1:13" ht="19.5" customHeight="1" x14ac:dyDescent="0.2">
      <c r="A1145" s="6" t="s">
        <v>1150</v>
      </c>
      <c r="B1145" s="27">
        <v>1</v>
      </c>
      <c r="C1145" s="28"/>
      <c r="D1145" s="36">
        <v>1</v>
      </c>
      <c r="E1145" s="37"/>
      <c r="F1145" s="43">
        <v>1</v>
      </c>
      <c r="G1145" s="44"/>
      <c r="H1145" s="18" t="str">
        <f t="shared" si="89"/>
        <v>non-clickbait</v>
      </c>
      <c r="I1145" s="9">
        <f t="shared" si="94"/>
        <v>-3</v>
      </c>
      <c r="J1145" s="45" t="str">
        <f t="shared" si="90"/>
        <v/>
      </c>
      <c r="K1145" s="47">
        <f t="shared" si="91"/>
        <v>3</v>
      </c>
      <c r="L1145" s="47">
        <f t="shared" si="92"/>
        <v>0</v>
      </c>
      <c r="M1145" s="48">
        <f t="shared" si="93"/>
        <v>1</v>
      </c>
    </row>
    <row r="1146" spans="1:13" ht="19.5" customHeight="1" x14ac:dyDescent="0.2">
      <c r="A1146" s="6" t="s">
        <v>1151</v>
      </c>
      <c r="B1146" s="27">
        <v>1</v>
      </c>
      <c r="C1146" s="28"/>
      <c r="D1146" s="36">
        <v>1</v>
      </c>
      <c r="E1146" s="37"/>
      <c r="F1146" s="43">
        <v>1</v>
      </c>
      <c r="G1146" s="44"/>
      <c r="H1146" s="18" t="str">
        <f t="shared" si="89"/>
        <v>non-clickbait</v>
      </c>
      <c r="I1146" s="9">
        <f t="shared" si="94"/>
        <v>-3</v>
      </c>
      <c r="J1146" s="45" t="str">
        <f t="shared" si="90"/>
        <v/>
      </c>
      <c r="K1146" s="47">
        <f t="shared" si="91"/>
        <v>3</v>
      </c>
      <c r="L1146" s="47">
        <f t="shared" si="92"/>
        <v>0</v>
      </c>
      <c r="M1146" s="48">
        <f t="shared" si="93"/>
        <v>1</v>
      </c>
    </row>
    <row r="1147" spans="1:13" ht="19.5" customHeight="1" x14ac:dyDescent="0.2">
      <c r="A1147" s="6" t="s">
        <v>1152</v>
      </c>
      <c r="B1147" s="27">
        <v>1</v>
      </c>
      <c r="C1147" s="28"/>
      <c r="D1147" s="36">
        <v>1</v>
      </c>
      <c r="E1147" s="37"/>
      <c r="F1147" s="43">
        <v>1</v>
      </c>
      <c r="G1147" s="44"/>
      <c r="H1147" s="18" t="str">
        <f t="shared" si="89"/>
        <v>non-clickbait</v>
      </c>
      <c r="I1147" s="9">
        <f t="shared" si="94"/>
        <v>-3</v>
      </c>
      <c r="J1147" s="45" t="str">
        <f t="shared" si="90"/>
        <v/>
      </c>
      <c r="K1147" s="47">
        <f t="shared" si="91"/>
        <v>3</v>
      </c>
      <c r="L1147" s="47">
        <f t="shared" si="92"/>
        <v>0</v>
      </c>
      <c r="M1147" s="48">
        <f t="shared" si="93"/>
        <v>1</v>
      </c>
    </row>
    <row r="1148" spans="1:13" ht="19.5" customHeight="1" x14ac:dyDescent="0.2">
      <c r="A1148" s="6" t="s">
        <v>1153</v>
      </c>
      <c r="B1148" s="27">
        <v>1</v>
      </c>
      <c r="C1148" s="28"/>
      <c r="D1148" s="36">
        <v>1</v>
      </c>
      <c r="E1148" s="37"/>
      <c r="F1148" s="43">
        <v>1</v>
      </c>
      <c r="G1148" s="44"/>
      <c r="H1148" s="18" t="str">
        <f t="shared" si="89"/>
        <v>non-clickbait</v>
      </c>
      <c r="I1148" s="9">
        <f t="shared" si="94"/>
        <v>-3</v>
      </c>
      <c r="J1148" s="45" t="str">
        <f t="shared" si="90"/>
        <v/>
      </c>
      <c r="K1148" s="47">
        <f t="shared" si="91"/>
        <v>3</v>
      </c>
      <c r="L1148" s="47">
        <f t="shared" si="92"/>
        <v>0</v>
      </c>
      <c r="M1148" s="48">
        <f t="shared" si="93"/>
        <v>1</v>
      </c>
    </row>
    <row r="1149" spans="1:13" ht="19.5" customHeight="1" x14ac:dyDescent="0.2">
      <c r="A1149" s="6" t="s">
        <v>1154</v>
      </c>
      <c r="B1149" s="27">
        <v>1</v>
      </c>
      <c r="C1149" s="28"/>
      <c r="D1149" s="37"/>
      <c r="E1149" s="36">
        <v>1</v>
      </c>
      <c r="F1149" s="43">
        <v>1</v>
      </c>
      <c r="G1149" s="44"/>
      <c r="H1149" s="18" t="str">
        <f t="shared" si="89"/>
        <v>non-clickbait</v>
      </c>
      <c r="I1149" s="9">
        <f t="shared" si="94"/>
        <v>-1</v>
      </c>
      <c r="J1149" s="45" t="str">
        <f t="shared" si="90"/>
        <v/>
      </c>
      <c r="K1149" s="47">
        <f t="shared" si="91"/>
        <v>2</v>
      </c>
      <c r="L1149" s="47">
        <f t="shared" si="92"/>
        <v>1</v>
      </c>
      <c r="M1149" s="48">
        <f t="shared" si="93"/>
        <v>0.33333333333333331</v>
      </c>
    </row>
    <row r="1150" spans="1:13" ht="19.5" customHeight="1" x14ac:dyDescent="0.2">
      <c r="A1150" s="6" t="s">
        <v>1155</v>
      </c>
      <c r="B1150" s="27">
        <v>1</v>
      </c>
      <c r="C1150" s="28"/>
      <c r="D1150" s="36">
        <v>1</v>
      </c>
      <c r="E1150" s="37"/>
      <c r="F1150" s="43">
        <v>1</v>
      </c>
      <c r="G1150" s="44"/>
      <c r="H1150" s="18" t="str">
        <f t="shared" si="89"/>
        <v>non-clickbait</v>
      </c>
      <c r="I1150" s="9">
        <f t="shared" si="94"/>
        <v>-3</v>
      </c>
      <c r="J1150" s="45" t="str">
        <f t="shared" si="90"/>
        <v/>
      </c>
      <c r="K1150" s="47">
        <f t="shared" si="91"/>
        <v>3</v>
      </c>
      <c r="L1150" s="47">
        <f t="shared" si="92"/>
        <v>0</v>
      </c>
      <c r="M1150" s="48">
        <f t="shared" si="93"/>
        <v>1</v>
      </c>
    </row>
    <row r="1151" spans="1:13" ht="19.5" customHeight="1" x14ac:dyDescent="0.2">
      <c r="A1151" s="6" t="s">
        <v>1156</v>
      </c>
      <c r="B1151" s="27">
        <v>1</v>
      </c>
      <c r="C1151" s="28"/>
      <c r="D1151" s="37"/>
      <c r="E1151" s="36">
        <v>1</v>
      </c>
      <c r="F1151" s="43">
        <v>1</v>
      </c>
      <c r="G1151" s="44"/>
      <c r="H1151" s="18" t="str">
        <f t="shared" si="89"/>
        <v>non-clickbait</v>
      </c>
      <c r="I1151" s="9">
        <f t="shared" si="94"/>
        <v>-1</v>
      </c>
      <c r="J1151" s="45" t="str">
        <f t="shared" si="90"/>
        <v/>
      </c>
      <c r="K1151" s="47">
        <f t="shared" si="91"/>
        <v>2</v>
      </c>
      <c r="L1151" s="47">
        <f t="shared" si="92"/>
        <v>1</v>
      </c>
      <c r="M1151" s="48">
        <f t="shared" si="93"/>
        <v>0.33333333333333331</v>
      </c>
    </row>
    <row r="1152" spans="1:13" ht="19.5" customHeight="1" x14ac:dyDescent="0.2">
      <c r="A1152" s="6" t="s">
        <v>1157</v>
      </c>
      <c r="B1152" s="27">
        <v>1</v>
      </c>
      <c r="C1152" s="28"/>
      <c r="D1152" s="36">
        <v>1</v>
      </c>
      <c r="E1152" s="37"/>
      <c r="F1152" s="43">
        <v>1</v>
      </c>
      <c r="G1152" s="44"/>
      <c r="H1152" s="18" t="str">
        <f t="shared" si="89"/>
        <v>non-clickbait</v>
      </c>
      <c r="I1152" s="9">
        <f t="shared" si="94"/>
        <v>-3</v>
      </c>
      <c r="J1152" s="45" t="str">
        <f t="shared" si="90"/>
        <v/>
      </c>
      <c r="K1152" s="47">
        <f t="shared" si="91"/>
        <v>3</v>
      </c>
      <c r="L1152" s="47">
        <f t="shared" si="92"/>
        <v>0</v>
      </c>
      <c r="M1152" s="48">
        <f t="shared" si="93"/>
        <v>1</v>
      </c>
    </row>
    <row r="1153" spans="1:13" ht="19.5" customHeight="1" x14ac:dyDescent="0.2">
      <c r="A1153" s="6" t="s">
        <v>1158</v>
      </c>
      <c r="B1153" s="27">
        <v>1</v>
      </c>
      <c r="C1153" s="28"/>
      <c r="D1153" s="37"/>
      <c r="E1153" s="36">
        <v>1</v>
      </c>
      <c r="F1153" s="43">
        <v>1</v>
      </c>
      <c r="G1153" s="44"/>
      <c r="H1153" s="18" t="str">
        <f t="shared" si="89"/>
        <v>non-clickbait</v>
      </c>
      <c r="I1153" s="9">
        <f t="shared" si="94"/>
        <v>-1</v>
      </c>
      <c r="J1153" s="45" t="str">
        <f t="shared" si="90"/>
        <v/>
      </c>
      <c r="K1153" s="47">
        <f t="shared" si="91"/>
        <v>2</v>
      </c>
      <c r="L1153" s="47">
        <f t="shared" si="92"/>
        <v>1</v>
      </c>
      <c r="M1153" s="48">
        <f t="shared" si="93"/>
        <v>0.33333333333333331</v>
      </c>
    </row>
    <row r="1154" spans="1:13" ht="19.5" customHeight="1" x14ac:dyDescent="0.2">
      <c r="A1154" s="6" t="s">
        <v>1159</v>
      </c>
      <c r="B1154" s="27">
        <v>1</v>
      </c>
      <c r="C1154" s="28"/>
      <c r="D1154" s="36">
        <v>1</v>
      </c>
      <c r="E1154" s="37"/>
      <c r="F1154" s="43">
        <v>1</v>
      </c>
      <c r="G1154" s="44"/>
      <c r="H1154" s="18" t="str">
        <f t="shared" si="89"/>
        <v>non-clickbait</v>
      </c>
      <c r="I1154" s="9">
        <f t="shared" si="94"/>
        <v>-3</v>
      </c>
      <c r="J1154" s="45" t="str">
        <f t="shared" si="90"/>
        <v/>
      </c>
      <c r="K1154" s="47">
        <f t="shared" si="91"/>
        <v>3</v>
      </c>
      <c r="L1154" s="47">
        <f t="shared" si="92"/>
        <v>0</v>
      </c>
      <c r="M1154" s="48">
        <f t="shared" si="93"/>
        <v>1</v>
      </c>
    </row>
    <row r="1155" spans="1:13" ht="19.5" customHeight="1" x14ac:dyDescent="0.2">
      <c r="A1155" s="6" t="s">
        <v>1160</v>
      </c>
      <c r="B1155" s="27">
        <v>1</v>
      </c>
      <c r="C1155" s="28"/>
      <c r="D1155" s="36">
        <v>1</v>
      </c>
      <c r="E1155" s="37"/>
      <c r="F1155" s="43">
        <v>1</v>
      </c>
      <c r="G1155" s="44"/>
      <c r="H1155" s="18" t="str">
        <f t="shared" si="89"/>
        <v>non-clickbait</v>
      </c>
      <c r="I1155" s="9">
        <f t="shared" si="94"/>
        <v>-3</v>
      </c>
      <c r="J1155" s="45" t="str">
        <f t="shared" si="90"/>
        <v/>
      </c>
      <c r="K1155" s="47">
        <f t="shared" si="91"/>
        <v>3</v>
      </c>
      <c r="L1155" s="47">
        <f t="shared" si="92"/>
        <v>0</v>
      </c>
      <c r="M1155" s="48">
        <f t="shared" si="93"/>
        <v>1</v>
      </c>
    </row>
    <row r="1156" spans="1:13" ht="19.5" customHeight="1" x14ac:dyDescent="0.2">
      <c r="A1156" s="6" t="s">
        <v>1161</v>
      </c>
      <c r="B1156" s="27">
        <v>1</v>
      </c>
      <c r="C1156" s="28"/>
      <c r="D1156" s="36">
        <v>1</v>
      </c>
      <c r="E1156" s="37"/>
      <c r="F1156" s="43">
        <v>1</v>
      </c>
      <c r="G1156" s="44"/>
      <c r="H1156" s="18" t="str">
        <f t="shared" ref="H1156:H1219" si="95">IF(I1156&gt;0, "clickbait", "non-clickbait")</f>
        <v>non-clickbait</v>
      </c>
      <c r="I1156" s="9">
        <f t="shared" si="94"/>
        <v>-3</v>
      </c>
      <c r="J1156" s="45" t="str">
        <f t="shared" ref="J1156:J1219" si="96">IF(SUM(B1156:G1156)&lt;&gt;3,"NOTYET","")</f>
        <v/>
      </c>
      <c r="K1156" s="47">
        <f t="shared" ref="K1156:K1219" si="97">B1156+D1156+F1156</f>
        <v>3</v>
      </c>
      <c r="L1156" s="47">
        <f t="shared" ref="L1156:L1219" si="98">C1156+E1156+G1156</f>
        <v>0</v>
      </c>
      <c r="M1156" s="48">
        <f t="shared" ref="M1156:M1219" si="99">(K1156^2 + L1156^2 -3)/6</f>
        <v>1</v>
      </c>
    </row>
    <row r="1157" spans="1:13" ht="19.5" customHeight="1" x14ac:dyDescent="0.2">
      <c r="A1157" s="6" t="s">
        <v>1162</v>
      </c>
      <c r="B1157" s="27">
        <v>1</v>
      </c>
      <c r="C1157" s="28"/>
      <c r="D1157" s="37"/>
      <c r="E1157" s="36">
        <v>1</v>
      </c>
      <c r="F1157" s="43">
        <v>1</v>
      </c>
      <c r="G1157" s="44"/>
      <c r="H1157" s="18" t="str">
        <f t="shared" si="95"/>
        <v>non-clickbait</v>
      </c>
      <c r="I1157" s="9">
        <f t="shared" si="94"/>
        <v>-1</v>
      </c>
      <c r="J1157" s="45" t="str">
        <f t="shared" si="96"/>
        <v/>
      </c>
      <c r="K1157" s="47">
        <f t="shared" si="97"/>
        <v>2</v>
      </c>
      <c r="L1157" s="47">
        <f t="shared" si="98"/>
        <v>1</v>
      </c>
      <c r="M1157" s="48">
        <f t="shared" si="99"/>
        <v>0.33333333333333331</v>
      </c>
    </row>
    <row r="1158" spans="1:13" ht="19.5" customHeight="1" x14ac:dyDescent="0.2">
      <c r="A1158" s="6" t="s">
        <v>1163</v>
      </c>
      <c r="B1158" s="27">
        <v>1</v>
      </c>
      <c r="C1158" s="28"/>
      <c r="D1158" s="37"/>
      <c r="E1158" s="36">
        <v>1</v>
      </c>
      <c r="F1158" s="43">
        <v>1</v>
      </c>
      <c r="G1158" s="44"/>
      <c r="H1158" s="18" t="str">
        <f t="shared" si="95"/>
        <v>non-clickbait</v>
      </c>
      <c r="I1158" s="9">
        <f t="shared" si="94"/>
        <v>-1</v>
      </c>
      <c r="J1158" s="45" t="str">
        <f t="shared" si="96"/>
        <v/>
      </c>
      <c r="K1158" s="47">
        <f t="shared" si="97"/>
        <v>2</v>
      </c>
      <c r="L1158" s="47">
        <f t="shared" si="98"/>
        <v>1</v>
      </c>
      <c r="M1158" s="48">
        <f t="shared" si="99"/>
        <v>0.33333333333333331</v>
      </c>
    </row>
    <row r="1159" spans="1:13" ht="19.5" customHeight="1" x14ac:dyDescent="0.2">
      <c r="A1159" s="6" t="s">
        <v>1164</v>
      </c>
      <c r="B1159" s="27">
        <v>1</v>
      </c>
      <c r="C1159" s="28"/>
      <c r="D1159" s="36">
        <v>1</v>
      </c>
      <c r="E1159" s="37"/>
      <c r="F1159" s="43">
        <v>1</v>
      </c>
      <c r="G1159" s="44"/>
      <c r="H1159" s="18" t="str">
        <f t="shared" si="95"/>
        <v>non-clickbait</v>
      </c>
      <c r="I1159" s="9">
        <f t="shared" si="94"/>
        <v>-3</v>
      </c>
      <c r="J1159" s="45" t="str">
        <f t="shared" si="96"/>
        <v/>
      </c>
      <c r="K1159" s="47">
        <f t="shared" si="97"/>
        <v>3</v>
      </c>
      <c r="L1159" s="47">
        <f t="shared" si="98"/>
        <v>0</v>
      </c>
      <c r="M1159" s="48">
        <f t="shared" si="99"/>
        <v>1</v>
      </c>
    </row>
    <row r="1160" spans="1:13" ht="19.5" customHeight="1" x14ac:dyDescent="0.2">
      <c r="A1160" s="6" t="s">
        <v>1165</v>
      </c>
      <c r="B1160" s="27">
        <v>1</v>
      </c>
      <c r="C1160" s="28"/>
      <c r="D1160" s="37"/>
      <c r="E1160" s="36">
        <v>1</v>
      </c>
      <c r="F1160" s="43">
        <v>1</v>
      </c>
      <c r="G1160" s="44"/>
      <c r="H1160" s="18" t="str">
        <f t="shared" si="95"/>
        <v>non-clickbait</v>
      </c>
      <c r="I1160" s="9">
        <f t="shared" si="94"/>
        <v>-1</v>
      </c>
      <c r="J1160" s="45" t="str">
        <f t="shared" si="96"/>
        <v/>
      </c>
      <c r="K1160" s="47">
        <f t="shared" si="97"/>
        <v>2</v>
      </c>
      <c r="L1160" s="47">
        <f t="shared" si="98"/>
        <v>1</v>
      </c>
      <c r="M1160" s="48">
        <f t="shared" si="99"/>
        <v>0.33333333333333331</v>
      </c>
    </row>
    <row r="1161" spans="1:13" ht="19.5" customHeight="1" x14ac:dyDescent="0.2">
      <c r="A1161" s="6" t="s">
        <v>1166</v>
      </c>
      <c r="B1161" s="27">
        <v>1</v>
      </c>
      <c r="C1161" s="28"/>
      <c r="D1161" s="37"/>
      <c r="E1161" s="36">
        <v>1</v>
      </c>
      <c r="F1161" s="43">
        <v>1</v>
      </c>
      <c r="G1161" s="44"/>
      <c r="H1161" s="18" t="str">
        <f t="shared" si="95"/>
        <v>non-clickbait</v>
      </c>
      <c r="I1161" s="9">
        <f t="shared" si="94"/>
        <v>-1</v>
      </c>
      <c r="J1161" s="45" t="str">
        <f t="shared" si="96"/>
        <v/>
      </c>
      <c r="K1161" s="47">
        <f t="shared" si="97"/>
        <v>2</v>
      </c>
      <c r="L1161" s="47">
        <f t="shared" si="98"/>
        <v>1</v>
      </c>
      <c r="M1161" s="48">
        <f t="shared" si="99"/>
        <v>0.33333333333333331</v>
      </c>
    </row>
    <row r="1162" spans="1:13" ht="19.5" customHeight="1" x14ac:dyDescent="0.2">
      <c r="A1162" s="6" t="s">
        <v>1167</v>
      </c>
      <c r="B1162" s="27">
        <v>1</v>
      </c>
      <c r="C1162" s="28"/>
      <c r="D1162" s="36">
        <v>1</v>
      </c>
      <c r="E1162" s="37"/>
      <c r="F1162" s="43">
        <v>1</v>
      </c>
      <c r="G1162" s="44"/>
      <c r="H1162" s="18" t="str">
        <f t="shared" si="95"/>
        <v>non-clickbait</v>
      </c>
      <c r="I1162" s="9">
        <f t="shared" si="94"/>
        <v>-3</v>
      </c>
      <c r="J1162" s="45" t="str">
        <f t="shared" si="96"/>
        <v/>
      </c>
      <c r="K1162" s="47">
        <f t="shared" si="97"/>
        <v>3</v>
      </c>
      <c r="L1162" s="47">
        <f t="shared" si="98"/>
        <v>0</v>
      </c>
      <c r="M1162" s="48">
        <f t="shared" si="99"/>
        <v>1</v>
      </c>
    </row>
    <row r="1163" spans="1:13" ht="19.5" customHeight="1" x14ac:dyDescent="0.2">
      <c r="A1163" s="6" t="s">
        <v>1168</v>
      </c>
      <c r="B1163" s="27">
        <v>1</v>
      </c>
      <c r="C1163" s="28"/>
      <c r="D1163" s="37"/>
      <c r="E1163" s="36">
        <v>1</v>
      </c>
      <c r="F1163" s="43">
        <v>1</v>
      </c>
      <c r="G1163" s="44"/>
      <c r="H1163" s="18" t="str">
        <f t="shared" si="95"/>
        <v>non-clickbait</v>
      </c>
      <c r="I1163" s="9">
        <f t="shared" si="94"/>
        <v>-1</v>
      </c>
      <c r="J1163" s="45" t="str">
        <f t="shared" si="96"/>
        <v/>
      </c>
      <c r="K1163" s="47">
        <f t="shared" si="97"/>
        <v>2</v>
      </c>
      <c r="L1163" s="47">
        <f t="shared" si="98"/>
        <v>1</v>
      </c>
      <c r="M1163" s="48">
        <f t="shared" si="99"/>
        <v>0.33333333333333331</v>
      </c>
    </row>
    <row r="1164" spans="1:13" ht="19.5" customHeight="1" x14ac:dyDescent="0.2">
      <c r="A1164" s="6" t="s">
        <v>1169</v>
      </c>
      <c r="B1164" s="27">
        <v>1</v>
      </c>
      <c r="C1164" s="28"/>
      <c r="D1164" s="36">
        <v>1</v>
      </c>
      <c r="E1164" s="37"/>
      <c r="F1164" s="43">
        <v>1</v>
      </c>
      <c r="G1164" s="44"/>
      <c r="H1164" s="18" t="str">
        <f t="shared" si="95"/>
        <v>non-clickbait</v>
      </c>
      <c r="I1164" s="9">
        <f t="shared" si="94"/>
        <v>-3</v>
      </c>
      <c r="J1164" s="45" t="str">
        <f t="shared" si="96"/>
        <v/>
      </c>
      <c r="K1164" s="47">
        <f t="shared" si="97"/>
        <v>3</v>
      </c>
      <c r="L1164" s="47">
        <f t="shared" si="98"/>
        <v>0</v>
      </c>
      <c r="M1164" s="48">
        <f t="shared" si="99"/>
        <v>1</v>
      </c>
    </row>
    <row r="1165" spans="1:13" ht="19.5" customHeight="1" x14ac:dyDescent="0.2">
      <c r="A1165" s="6" t="s">
        <v>1170</v>
      </c>
      <c r="B1165" s="27">
        <v>1</v>
      </c>
      <c r="C1165" s="28"/>
      <c r="D1165" s="37"/>
      <c r="E1165" s="36">
        <v>1</v>
      </c>
      <c r="F1165" s="43">
        <v>1</v>
      </c>
      <c r="G1165" s="44"/>
      <c r="H1165" s="18" t="str">
        <f t="shared" si="95"/>
        <v>non-clickbait</v>
      </c>
      <c r="I1165" s="9">
        <f t="shared" si="94"/>
        <v>-1</v>
      </c>
      <c r="J1165" s="45" t="str">
        <f t="shared" si="96"/>
        <v/>
      </c>
      <c r="K1165" s="47">
        <f t="shared" si="97"/>
        <v>2</v>
      </c>
      <c r="L1165" s="47">
        <f t="shared" si="98"/>
        <v>1</v>
      </c>
      <c r="M1165" s="48">
        <f t="shared" si="99"/>
        <v>0.33333333333333331</v>
      </c>
    </row>
    <row r="1166" spans="1:13" ht="19.5" customHeight="1" x14ac:dyDescent="0.2">
      <c r="A1166" s="6" t="s">
        <v>1171</v>
      </c>
      <c r="B1166" s="27">
        <v>1</v>
      </c>
      <c r="C1166" s="28"/>
      <c r="D1166" s="37"/>
      <c r="E1166" s="36">
        <v>1</v>
      </c>
      <c r="F1166" s="43">
        <v>1</v>
      </c>
      <c r="G1166" s="44"/>
      <c r="H1166" s="18" t="str">
        <f t="shared" si="95"/>
        <v>non-clickbait</v>
      </c>
      <c r="I1166" s="9">
        <f t="shared" si="94"/>
        <v>-1</v>
      </c>
      <c r="J1166" s="45" t="str">
        <f t="shared" si="96"/>
        <v/>
      </c>
      <c r="K1166" s="47">
        <f t="shared" si="97"/>
        <v>2</v>
      </c>
      <c r="L1166" s="47">
        <f t="shared" si="98"/>
        <v>1</v>
      </c>
      <c r="M1166" s="48">
        <f t="shared" si="99"/>
        <v>0.33333333333333331</v>
      </c>
    </row>
    <row r="1167" spans="1:13" ht="19.5" customHeight="1" x14ac:dyDescent="0.2">
      <c r="A1167" s="6" t="s">
        <v>1172</v>
      </c>
      <c r="B1167" s="27">
        <v>1</v>
      </c>
      <c r="C1167" s="28"/>
      <c r="D1167" s="36">
        <v>1</v>
      </c>
      <c r="E1167" s="37"/>
      <c r="F1167" s="43">
        <v>1</v>
      </c>
      <c r="G1167" s="44"/>
      <c r="H1167" s="18" t="str">
        <f t="shared" si="95"/>
        <v>non-clickbait</v>
      </c>
      <c r="I1167" s="9">
        <f t="shared" si="94"/>
        <v>-3</v>
      </c>
      <c r="J1167" s="45" t="str">
        <f t="shared" si="96"/>
        <v/>
      </c>
      <c r="K1167" s="47">
        <f t="shared" si="97"/>
        <v>3</v>
      </c>
      <c r="L1167" s="47">
        <f t="shared" si="98"/>
        <v>0</v>
      </c>
      <c r="M1167" s="48">
        <f t="shared" si="99"/>
        <v>1</v>
      </c>
    </row>
    <row r="1168" spans="1:13" ht="19.5" customHeight="1" x14ac:dyDescent="0.2">
      <c r="A1168" s="6" t="s">
        <v>1173</v>
      </c>
      <c r="B1168" s="27">
        <v>1</v>
      </c>
      <c r="C1168" s="28"/>
      <c r="D1168" s="37"/>
      <c r="E1168" s="36">
        <v>1</v>
      </c>
      <c r="F1168" s="43">
        <v>1</v>
      </c>
      <c r="G1168" s="44"/>
      <c r="H1168" s="18" t="str">
        <f t="shared" si="95"/>
        <v>non-clickbait</v>
      </c>
      <c r="I1168" s="9">
        <f t="shared" si="94"/>
        <v>-1</v>
      </c>
      <c r="J1168" s="45" t="str">
        <f t="shared" si="96"/>
        <v/>
      </c>
      <c r="K1168" s="47">
        <f t="shared" si="97"/>
        <v>2</v>
      </c>
      <c r="L1168" s="47">
        <f t="shared" si="98"/>
        <v>1</v>
      </c>
      <c r="M1168" s="48">
        <f t="shared" si="99"/>
        <v>0.33333333333333331</v>
      </c>
    </row>
    <row r="1169" spans="1:13" ht="19.5" customHeight="1" x14ac:dyDescent="0.2">
      <c r="A1169" s="6" t="s">
        <v>1174</v>
      </c>
      <c r="B1169" s="27">
        <v>1</v>
      </c>
      <c r="C1169" s="28"/>
      <c r="D1169" s="36">
        <v>1</v>
      </c>
      <c r="E1169" s="37"/>
      <c r="F1169" s="43">
        <v>1</v>
      </c>
      <c r="G1169" s="44"/>
      <c r="H1169" s="18" t="str">
        <f t="shared" si="95"/>
        <v>non-clickbait</v>
      </c>
      <c r="I1169" s="9">
        <f t="shared" si="94"/>
        <v>-3</v>
      </c>
      <c r="J1169" s="45" t="str">
        <f t="shared" si="96"/>
        <v/>
      </c>
      <c r="K1169" s="47">
        <f t="shared" si="97"/>
        <v>3</v>
      </c>
      <c r="L1169" s="47">
        <f t="shared" si="98"/>
        <v>0</v>
      </c>
      <c r="M1169" s="48">
        <f t="shared" si="99"/>
        <v>1</v>
      </c>
    </row>
    <row r="1170" spans="1:13" ht="19.5" customHeight="1" x14ac:dyDescent="0.2">
      <c r="A1170" s="6" t="s">
        <v>1175</v>
      </c>
      <c r="B1170" s="27">
        <v>1</v>
      </c>
      <c r="C1170" s="28"/>
      <c r="D1170" s="36">
        <v>1</v>
      </c>
      <c r="E1170" s="37"/>
      <c r="F1170" s="43">
        <v>1</v>
      </c>
      <c r="G1170" s="44"/>
      <c r="H1170" s="18" t="str">
        <f t="shared" si="95"/>
        <v>non-clickbait</v>
      </c>
      <c r="I1170" s="9">
        <f t="shared" si="94"/>
        <v>-3</v>
      </c>
      <c r="J1170" s="45" t="str">
        <f t="shared" si="96"/>
        <v/>
      </c>
      <c r="K1170" s="47">
        <f t="shared" si="97"/>
        <v>3</v>
      </c>
      <c r="L1170" s="47">
        <f t="shared" si="98"/>
        <v>0</v>
      </c>
      <c r="M1170" s="48">
        <f t="shared" si="99"/>
        <v>1</v>
      </c>
    </row>
    <row r="1171" spans="1:13" ht="19.5" customHeight="1" x14ac:dyDescent="0.2">
      <c r="A1171" s="6" t="s">
        <v>1176</v>
      </c>
      <c r="B1171" s="27">
        <v>1</v>
      </c>
      <c r="C1171" s="28"/>
      <c r="D1171" s="37"/>
      <c r="E1171" s="36">
        <v>1</v>
      </c>
      <c r="F1171" s="43">
        <v>1</v>
      </c>
      <c r="G1171" s="44"/>
      <c r="H1171" s="18" t="str">
        <f t="shared" si="95"/>
        <v>non-clickbait</v>
      </c>
      <c r="I1171" s="9">
        <f t="shared" si="94"/>
        <v>-1</v>
      </c>
      <c r="J1171" s="45" t="str">
        <f t="shared" si="96"/>
        <v/>
      </c>
      <c r="K1171" s="47">
        <f t="shared" si="97"/>
        <v>2</v>
      </c>
      <c r="L1171" s="47">
        <f t="shared" si="98"/>
        <v>1</v>
      </c>
      <c r="M1171" s="48">
        <f t="shared" si="99"/>
        <v>0.33333333333333331</v>
      </c>
    </row>
    <row r="1172" spans="1:13" ht="19.5" customHeight="1" x14ac:dyDescent="0.2">
      <c r="A1172" s="6" t="s">
        <v>1177</v>
      </c>
      <c r="B1172" s="27">
        <v>1</v>
      </c>
      <c r="C1172" s="28"/>
      <c r="D1172" s="37"/>
      <c r="E1172" s="36">
        <v>1</v>
      </c>
      <c r="F1172" s="43">
        <v>1</v>
      </c>
      <c r="G1172" s="44"/>
      <c r="H1172" s="18" t="str">
        <f t="shared" si="95"/>
        <v>non-clickbait</v>
      </c>
      <c r="I1172" s="9">
        <f t="shared" si="94"/>
        <v>-1</v>
      </c>
      <c r="J1172" s="45" t="str">
        <f t="shared" si="96"/>
        <v/>
      </c>
      <c r="K1172" s="47">
        <f t="shared" si="97"/>
        <v>2</v>
      </c>
      <c r="L1172" s="47">
        <f t="shared" si="98"/>
        <v>1</v>
      </c>
      <c r="M1172" s="48">
        <f t="shared" si="99"/>
        <v>0.33333333333333331</v>
      </c>
    </row>
    <row r="1173" spans="1:13" ht="19.5" customHeight="1" x14ac:dyDescent="0.2">
      <c r="A1173" s="6" t="s">
        <v>1178</v>
      </c>
      <c r="B1173" s="27">
        <v>1</v>
      </c>
      <c r="C1173" s="28"/>
      <c r="D1173" s="37"/>
      <c r="E1173" s="36">
        <v>1</v>
      </c>
      <c r="F1173" s="43">
        <v>1</v>
      </c>
      <c r="G1173" s="44"/>
      <c r="H1173" s="18" t="str">
        <f t="shared" si="95"/>
        <v>non-clickbait</v>
      </c>
      <c r="I1173" s="9">
        <f t="shared" si="94"/>
        <v>-1</v>
      </c>
      <c r="J1173" s="45" t="str">
        <f t="shared" si="96"/>
        <v/>
      </c>
      <c r="K1173" s="47">
        <f t="shared" si="97"/>
        <v>2</v>
      </c>
      <c r="L1173" s="47">
        <f t="shared" si="98"/>
        <v>1</v>
      </c>
      <c r="M1173" s="48">
        <f t="shared" si="99"/>
        <v>0.33333333333333331</v>
      </c>
    </row>
    <row r="1174" spans="1:13" ht="19.5" customHeight="1" x14ac:dyDescent="0.2">
      <c r="A1174" s="6" t="s">
        <v>1179</v>
      </c>
      <c r="B1174" s="27">
        <v>1</v>
      </c>
      <c r="C1174" s="28"/>
      <c r="D1174" s="36">
        <v>1</v>
      </c>
      <c r="E1174" s="37"/>
      <c r="F1174" s="43">
        <v>1</v>
      </c>
      <c r="G1174" s="44"/>
      <c r="H1174" s="18" t="str">
        <f t="shared" si="95"/>
        <v>non-clickbait</v>
      </c>
      <c r="I1174" s="9">
        <f t="shared" si="94"/>
        <v>-3</v>
      </c>
      <c r="J1174" s="45" t="str">
        <f t="shared" si="96"/>
        <v/>
      </c>
      <c r="K1174" s="47">
        <f t="shared" si="97"/>
        <v>3</v>
      </c>
      <c r="L1174" s="47">
        <f t="shared" si="98"/>
        <v>0</v>
      </c>
      <c r="M1174" s="48">
        <f t="shared" si="99"/>
        <v>1</v>
      </c>
    </row>
    <row r="1175" spans="1:13" ht="19.5" customHeight="1" x14ac:dyDescent="0.2">
      <c r="A1175" s="6" t="s">
        <v>1180</v>
      </c>
      <c r="B1175" s="27">
        <v>1</v>
      </c>
      <c r="C1175" s="28"/>
      <c r="D1175" s="36">
        <v>1</v>
      </c>
      <c r="E1175" s="37"/>
      <c r="F1175" s="43">
        <v>1</v>
      </c>
      <c r="G1175" s="44"/>
      <c r="H1175" s="18" t="str">
        <f t="shared" si="95"/>
        <v>non-clickbait</v>
      </c>
      <c r="I1175" s="9">
        <f t="shared" si="94"/>
        <v>-3</v>
      </c>
      <c r="J1175" s="45" t="str">
        <f t="shared" si="96"/>
        <v/>
      </c>
      <c r="K1175" s="47">
        <f t="shared" si="97"/>
        <v>3</v>
      </c>
      <c r="L1175" s="47">
        <f t="shared" si="98"/>
        <v>0</v>
      </c>
      <c r="M1175" s="48">
        <f t="shared" si="99"/>
        <v>1</v>
      </c>
    </row>
    <row r="1176" spans="1:13" ht="19.5" customHeight="1" x14ac:dyDescent="0.2">
      <c r="A1176" s="6" t="s">
        <v>1181</v>
      </c>
      <c r="B1176" s="27">
        <v>1</v>
      </c>
      <c r="C1176" s="28"/>
      <c r="D1176" s="36">
        <v>1</v>
      </c>
      <c r="E1176" s="37"/>
      <c r="F1176" s="43">
        <v>1</v>
      </c>
      <c r="G1176" s="44"/>
      <c r="H1176" s="18" t="str">
        <f t="shared" si="95"/>
        <v>non-clickbait</v>
      </c>
      <c r="I1176" s="9">
        <f t="shared" si="94"/>
        <v>-3</v>
      </c>
      <c r="J1176" s="45" t="str">
        <f t="shared" si="96"/>
        <v/>
      </c>
      <c r="K1176" s="47">
        <f t="shared" si="97"/>
        <v>3</v>
      </c>
      <c r="L1176" s="47">
        <f t="shared" si="98"/>
        <v>0</v>
      </c>
      <c r="M1176" s="48">
        <f t="shared" si="99"/>
        <v>1</v>
      </c>
    </row>
    <row r="1177" spans="1:13" ht="19.5" customHeight="1" x14ac:dyDescent="0.2">
      <c r="A1177" s="6" t="s">
        <v>1182</v>
      </c>
      <c r="B1177" s="27">
        <v>1</v>
      </c>
      <c r="C1177" s="28"/>
      <c r="D1177" s="37"/>
      <c r="E1177" s="36">
        <v>1</v>
      </c>
      <c r="F1177" s="43"/>
      <c r="G1177" s="43">
        <v>1</v>
      </c>
      <c r="H1177" s="18" t="str">
        <f t="shared" si="95"/>
        <v>clickbait</v>
      </c>
      <c r="I1177" s="9">
        <f t="shared" si="94"/>
        <v>1</v>
      </c>
      <c r="J1177" s="45" t="str">
        <f t="shared" si="96"/>
        <v/>
      </c>
      <c r="K1177" s="47">
        <f t="shared" si="97"/>
        <v>1</v>
      </c>
      <c r="L1177" s="47">
        <f t="shared" si="98"/>
        <v>2</v>
      </c>
      <c r="M1177" s="48">
        <f t="shared" si="99"/>
        <v>0.33333333333333331</v>
      </c>
    </row>
    <row r="1178" spans="1:13" ht="19.5" customHeight="1" x14ac:dyDescent="0.2">
      <c r="A1178" s="6" t="s">
        <v>1183</v>
      </c>
      <c r="B1178" s="27">
        <v>1</v>
      </c>
      <c r="C1178" s="28"/>
      <c r="D1178" s="37"/>
      <c r="E1178" s="36">
        <v>1</v>
      </c>
      <c r="F1178" s="43">
        <v>1</v>
      </c>
      <c r="G1178" s="44"/>
      <c r="H1178" s="18" t="str">
        <f t="shared" si="95"/>
        <v>non-clickbait</v>
      </c>
      <c r="I1178" s="9">
        <f t="shared" si="94"/>
        <v>-1</v>
      </c>
      <c r="J1178" s="45" t="str">
        <f t="shared" si="96"/>
        <v/>
      </c>
      <c r="K1178" s="47">
        <f t="shared" si="97"/>
        <v>2</v>
      </c>
      <c r="L1178" s="47">
        <f t="shared" si="98"/>
        <v>1</v>
      </c>
      <c r="M1178" s="48">
        <f t="shared" si="99"/>
        <v>0.33333333333333331</v>
      </c>
    </row>
    <row r="1179" spans="1:13" ht="19.5" customHeight="1" x14ac:dyDescent="0.2">
      <c r="A1179" s="6" t="s">
        <v>1184</v>
      </c>
      <c r="B1179" s="27">
        <v>1</v>
      </c>
      <c r="C1179" s="28"/>
      <c r="D1179" s="36">
        <v>1</v>
      </c>
      <c r="E1179" s="37"/>
      <c r="F1179" s="43">
        <v>1</v>
      </c>
      <c r="G1179" s="44"/>
      <c r="H1179" s="18" t="str">
        <f t="shared" si="95"/>
        <v>non-clickbait</v>
      </c>
      <c r="I1179" s="9">
        <f t="shared" si="94"/>
        <v>-3</v>
      </c>
      <c r="J1179" s="45" t="str">
        <f t="shared" si="96"/>
        <v/>
      </c>
      <c r="K1179" s="47">
        <f t="shared" si="97"/>
        <v>3</v>
      </c>
      <c r="L1179" s="47">
        <f t="shared" si="98"/>
        <v>0</v>
      </c>
      <c r="M1179" s="48">
        <f t="shared" si="99"/>
        <v>1</v>
      </c>
    </row>
    <row r="1180" spans="1:13" ht="19.5" customHeight="1" x14ac:dyDescent="0.2">
      <c r="A1180" s="6" t="s">
        <v>1185</v>
      </c>
      <c r="B1180" s="27">
        <v>1</v>
      </c>
      <c r="C1180" s="28"/>
      <c r="D1180" s="37"/>
      <c r="E1180" s="36">
        <v>1</v>
      </c>
      <c r="F1180" s="43">
        <v>1</v>
      </c>
      <c r="G1180" s="44"/>
      <c r="H1180" s="18" t="str">
        <f t="shared" si="95"/>
        <v>non-clickbait</v>
      </c>
      <c r="I1180" s="9">
        <f t="shared" si="94"/>
        <v>-1</v>
      </c>
      <c r="J1180" s="45" t="str">
        <f t="shared" si="96"/>
        <v/>
      </c>
      <c r="K1180" s="47">
        <f t="shared" si="97"/>
        <v>2</v>
      </c>
      <c r="L1180" s="47">
        <f t="shared" si="98"/>
        <v>1</v>
      </c>
      <c r="M1180" s="48">
        <f t="shared" si="99"/>
        <v>0.33333333333333331</v>
      </c>
    </row>
    <row r="1181" spans="1:13" ht="19.5" customHeight="1" x14ac:dyDescent="0.2">
      <c r="A1181" s="6" t="s">
        <v>1187</v>
      </c>
      <c r="B1181" s="27">
        <v>1</v>
      </c>
      <c r="C1181" s="28"/>
      <c r="D1181" s="37"/>
      <c r="E1181" s="36">
        <v>1</v>
      </c>
      <c r="F1181" s="43">
        <v>1</v>
      </c>
      <c r="G1181" s="44"/>
      <c r="H1181" s="18" t="str">
        <f t="shared" si="95"/>
        <v>non-clickbait</v>
      </c>
      <c r="I1181" s="9">
        <f t="shared" si="94"/>
        <v>-1</v>
      </c>
      <c r="J1181" s="45" t="str">
        <f t="shared" si="96"/>
        <v/>
      </c>
      <c r="K1181" s="47">
        <f t="shared" si="97"/>
        <v>2</v>
      </c>
      <c r="L1181" s="47">
        <f t="shared" si="98"/>
        <v>1</v>
      </c>
      <c r="M1181" s="48">
        <f t="shared" si="99"/>
        <v>0.33333333333333331</v>
      </c>
    </row>
    <row r="1182" spans="1:13" ht="19.5" customHeight="1" x14ac:dyDescent="0.2">
      <c r="A1182" s="6" t="s">
        <v>1188</v>
      </c>
      <c r="B1182" s="27">
        <v>1</v>
      </c>
      <c r="C1182" s="28"/>
      <c r="D1182" s="36">
        <v>1</v>
      </c>
      <c r="E1182" s="37"/>
      <c r="F1182" s="43">
        <v>1</v>
      </c>
      <c r="G1182" s="44"/>
      <c r="H1182" s="18" t="str">
        <f t="shared" si="95"/>
        <v>non-clickbait</v>
      </c>
      <c r="I1182" s="9">
        <f t="shared" si="94"/>
        <v>-3</v>
      </c>
      <c r="J1182" s="45" t="str">
        <f t="shared" si="96"/>
        <v/>
      </c>
      <c r="K1182" s="47">
        <f t="shared" si="97"/>
        <v>3</v>
      </c>
      <c r="L1182" s="47">
        <f t="shared" si="98"/>
        <v>0</v>
      </c>
      <c r="M1182" s="48">
        <f t="shared" si="99"/>
        <v>1</v>
      </c>
    </row>
    <row r="1183" spans="1:13" ht="19.5" customHeight="1" x14ac:dyDescent="0.2">
      <c r="A1183" s="6" t="s">
        <v>1183</v>
      </c>
      <c r="B1183" s="27">
        <v>1</v>
      </c>
      <c r="C1183" s="28"/>
      <c r="D1183" s="37"/>
      <c r="E1183" s="36">
        <v>1</v>
      </c>
      <c r="F1183" s="43">
        <v>1</v>
      </c>
      <c r="G1183" s="44"/>
      <c r="H1183" s="18" t="str">
        <f t="shared" si="95"/>
        <v>non-clickbait</v>
      </c>
      <c r="I1183" s="9">
        <f t="shared" si="94"/>
        <v>-1</v>
      </c>
      <c r="J1183" s="45" t="str">
        <f t="shared" si="96"/>
        <v/>
      </c>
      <c r="K1183" s="47">
        <f t="shared" si="97"/>
        <v>2</v>
      </c>
      <c r="L1183" s="47">
        <f t="shared" si="98"/>
        <v>1</v>
      </c>
      <c r="M1183" s="48">
        <f t="shared" si="99"/>
        <v>0.33333333333333331</v>
      </c>
    </row>
    <row r="1184" spans="1:13" ht="19.5" customHeight="1" x14ac:dyDescent="0.2">
      <c r="A1184" s="6" t="s">
        <v>1189</v>
      </c>
      <c r="B1184" s="27">
        <v>1</v>
      </c>
      <c r="C1184" s="28"/>
      <c r="D1184" s="36">
        <v>1</v>
      </c>
      <c r="E1184" s="37"/>
      <c r="F1184" s="43">
        <v>1</v>
      </c>
      <c r="G1184" s="44"/>
      <c r="H1184" s="18" t="str">
        <f t="shared" si="95"/>
        <v>non-clickbait</v>
      </c>
      <c r="I1184" s="9">
        <f t="shared" si="94"/>
        <v>-3</v>
      </c>
      <c r="J1184" s="45" t="str">
        <f t="shared" si="96"/>
        <v/>
      </c>
      <c r="K1184" s="47">
        <f t="shared" si="97"/>
        <v>3</v>
      </c>
      <c r="L1184" s="47">
        <f t="shared" si="98"/>
        <v>0</v>
      </c>
      <c r="M1184" s="48">
        <f t="shared" si="99"/>
        <v>1</v>
      </c>
    </row>
    <row r="1185" spans="1:13" ht="19.5" customHeight="1" x14ac:dyDescent="0.2">
      <c r="A1185" s="6" t="s">
        <v>1190</v>
      </c>
      <c r="B1185" s="27">
        <v>1</v>
      </c>
      <c r="C1185" s="28"/>
      <c r="D1185" s="37"/>
      <c r="E1185" s="36">
        <v>1</v>
      </c>
      <c r="F1185" s="43">
        <v>1</v>
      </c>
      <c r="G1185" s="44"/>
      <c r="H1185" s="18" t="str">
        <f t="shared" si="95"/>
        <v>non-clickbait</v>
      </c>
      <c r="I1185" s="9">
        <f t="shared" si="94"/>
        <v>-1</v>
      </c>
      <c r="J1185" s="45" t="str">
        <f t="shared" si="96"/>
        <v/>
      </c>
      <c r="K1185" s="47">
        <f t="shared" si="97"/>
        <v>2</v>
      </c>
      <c r="L1185" s="47">
        <f t="shared" si="98"/>
        <v>1</v>
      </c>
      <c r="M1185" s="48">
        <f t="shared" si="99"/>
        <v>0.33333333333333331</v>
      </c>
    </row>
    <row r="1186" spans="1:13" ht="19.5" customHeight="1" x14ac:dyDescent="0.2">
      <c r="A1186" s="6" t="s">
        <v>1191</v>
      </c>
      <c r="B1186" s="27">
        <v>1</v>
      </c>
      <c r="C1186" s="28"/>
      <c r="D1186" s="36"/>
      <c r="E1186" s="36">
        <v>1</v>
      </c>
      <c r="F1186" s="43">
        <v>1</v>
      </c>
      <c r="G1186" s="44"/>
      <c r="H1186" s="18" t="str">
        <f t="shared" si="95"/>
        <v>non-clickbait</v>
      </c>
      <c r="I1186" s="9">
        <f t="shared" si="94"/>
        <v>-1</v>
      </c>
      <c r="J1186" s="45" t="str">
        <f t="shared" si="96"/>
        <v/>
      </c>
      <c r="K1186" s="47">
        <f t="shared" si="97"/>
        <v>2</v>
      </c>
      <c r="L1186" s="47">
        <f t="shared" si="98"/>
        <v>1</v>
      </c>
      <c r="M1186" s="48">
        <f t="shared" si="99"/>
        <v>0.33333333333333331</v>
      </c>
    </row>
    <row r="1187" spans="1:13" ht="19.5" customHeight="1" x14ac:dyDescent="0.2">
      <c r="A1187" s="6" t="s">
        <v>1192</v>
      </c>
      <c r="B1187" s="27">
        <v>1</v>
      </c>
      <c r="C1187" s="28"/>
      <c r="D1187" s="36">
        <v>1</v>
      </c>
      <c r="E1187" s="37"/>
      <c r="F1187" s="43">
        <v>1</v>
      </c>
      <c r="G1187" s="44"/>
      <c r="H1187" s="18" t="str">
        <f t="shared" si="95"/>
        <v>non-clickbait</v>
      </c>
      <c r="I1187" s="9">
        <f t="shared" si="94"/>
        <v>-3</v>
      </c>
      <c r="J1187" s="45" t="str">
        <f t="shared" si="96"/>
        <v/>
      </c>
      <c r="K1187" s="47">
        <f t="shared" si="97"/>
        <v>3</v>
      </c>
      <c r="L1187" s="47">
        <f t="shared" si="98"/>
        <v>0</v>
      </c>
      <c r="M1187" s="48">
        <f t="shared" si="99"/>
        <v>1</v>
      </c>
    </row>
    <row r="1188" spans="1:13" ht="19.5" customHeight="1" x14ac:dyDescent="0.2">
      <c r="A1188" s="6" t="s">
        <v>1193</v>
      </c>
      <c r="B1188" s="27">
        <v>1</v>
      </c>
      <c r="C1188" s="28"/>
      <c r="D1188" s="36">
        <v>1</v>
      </c>
      <c r="E1188" s="37"/>
      <c r="F1188" s="43">
        <v>1</v>
      </c>
      <c r="G1188" s="44"/>
      <c r="H1188" s="18" t="str">
        <f t="shared" si="95"/>
        <v>non-clickbait</v>
      </c>
      <c r="I1188" s="9">
        <f t="shared" si="94"/>
        <v>-3</v>
      </c>
      <c r="J1188" s="45" t="str">
        <f t="shared" si="96"/>
        <v/>
      </c>
      <c r="K1188" s="47">
        <f t="shared" si="97"/>
        <v>3</v>
      </c>
      <c r="L1188" s="47">
        <f t="shared" si="98"/>
        <v>0</v>
      </c>
      <c r="M1188" s="48">
        <f t="shared" si="99"/>
        <v>1</v>
      </c>
    </row>
    <row r="1189" spans="1:13" ht="19.5" customHeight="1" x14ac:dyDescent="0.2">
      <c r="A1189" s="6" t="s">
        <v>1194</v>
      </c>
      <c r="B1189" s="27">
        <v>1</v>
      </c>
      <c r="C1189" s="28"/>
      <c r="D1189" s="36">
        <v>1</v>
      </c>
      <c r="E1189" s="37"/>
      <c r="F1189" s="43">
        <v>1</v>
      </c>
      <c r="G1189" s="44"/>
      <c r="H1189" s="18" t="str">
        <f t="shared" si="95"/>
        <v>non-clickbait</v>
      </c>
      <c r="I1189" s="9">
        <f t="shared" si="94"/>
        <v>-3</v>
      </c>
      <c r="J1189" s="45" t="str">
        <f t="shared" si="96"/>
        <v/>
      </c>
      <c r="K1189" s="47">
        <f t="shared" si="97"/>
        <v>3</v>
      </c>
      <c r="L1189" s="47">
        <f t="shared" si="98"/>
        <v>0</v>
      </c>
      <c r="M1189" s="48">
        <f t="shared" si="99"/>
        <v>1</v>
      </c>
    </row>
    <row r="1190" spans="1:13" ht="19.5" customHeight="1" x14ac:dyDescent="0.2">
      <c r="A1190" s="6" t="s">
        <v>1195</v>
      </c>
      <c r="B1190" s="27">
        <v>1</v>
      </c>
      <c r="C1190" s="28"/>
      <c r="D1190" s="36">
        <v>1</v>
      </c>
      <c r="E1190" s="37"/>
      <c r="F1190" s="43">
        <v>1</v>
      </c>
      <c r="G1190" s="44"/>
      <c r="H1190" s="18" t="str">
        <f t="shared" si="95"/>
        <v>non-clickbait</v>
      </c>
      <c r="I1190" s="9">
        <f t="shared" si="94"/>
        <v>-3</v>
      </c>
      <c r="J1190" s="45" t="str">
        <f t="shared" si="96"/>
        <v/>
      </c>
      <c r="K1190" s="47">
        <f t="shared" si="97"/>
        <v>3</v>
      </c>
      <c r="L1190" s="47">
        <f t="shared" si="98"/>
        <v>0</v>
      </c>
      <c r="M1190" s="48">
        <f t="shared" si="99"/>
        <v>1</v>
      </c>
    </row>
    <row r="1191" spans="1:13" ht="19.5" customHeight="1" x14ac:dyDescent="0.2">
      <c r="A1191" s="6" t="s">
        <v>1196</v>
      </c>
      <c r="B1191" s="27">
        <v>1</v>
      </c>
      <c r="C1191" s="28"/>
      <c r="D1191" s="36">
        <v>1</v>
      </c>
      <c r="E1191" s="37"/>
      <c r="F1191" s="43">
        <v>1</v>
      </c>
      <c r="G1191" s="44"/>
      <c r="H1191" s="18" t="str">
        <f t="shared" si="95"/>
        <v>non-clickbait</v>
      </c>
      <c r="I1191" s="9">
        <f t="shared" si="94"/>
        <v>-3</v>
      </c>
      <c r="J1191" s="45" t="str">
        <f t="shared" si="96"/>
        <v/>
      </c>
      <c r="K1191" s="47">
        <f t="shared" si="97"/>
        <v>3</v>
      </c>
      <c r="L1191" s="47">
        <f t="shared" si="98"/>
        <v>0</v>
      </c>
      <c r="M1191" s="48">
        <f t="shared" si="99"/>
        <v>1</v>
      </c>
    </row>
    <row r="1192" spans="1:13" ht="19.5" customHeight="1" x14ac:dyDescent="0.2">
      <c r="A1192" s="6" t="s">
        <v>1197</v>
      </c>
      <c r="B1192" s="27">
        <v>1</v>
      </c>
      <c r="C1192" s="28"/>
      <c r="D1192" s="37"/>
      <c r="E1192" s="36">
        <v>1</v>
      </c>
      <c r="F1192" s="43">
        <v>1</v>
      </c>
      <c r="G1192" s="44"/>
      <c r="H1192" s="18" t="str">
        <f t="shared" si="95"/>
        <v>non-clickbait</v>
      </c>
      <c r="I1192" s="9">
        <f t="shared" si="94"/>
        <v>-1</v>
      </c>
      <c r="J1192" s="45" t="str">
        <f t="shared" si="96"/>
        <v/>
      </c>
      <c r="K1192" s="47">
        <f t="shared" si="97"/>
        <v>2</v>
      </c>
      <c r="L1192" s="47">
        <f t="shared" si="98"/>
        <v>1</v>
      </c>
      <c r="M1192" s="48">
        <f t="shared" si="99"/>
        <v>0.33333333333333331</v>
      </c>
    </row>
    <row r="1193" spans="1:13" ht="19.5" customHeight="1" x14ac:dyDescent="0.2">
      <c r="A1193" s="6" t="s">
        <v>1198</v>
      </c>
      <c r="B1193" s="27">
        <v>1</v>
      </c>
      <c r="C1193" s="28"/>
      <c r="D1193" s="36">
        <v>1</v>
      </c>
      <c r="E1193" s="37"/>
      <c r="F1193" s="43">
        <v>1</v>
      </c>
      <c r="G1193" s="44"/>
      <c r="H1193" s="18" t="str">
        <f t="shared" si="95"/>
        <v>non-clickbait</v>
      </c>
      <c r="I1193" s="9">
        <f t="shared" si="94"/>
        <v>-3</v>
      </c>
      <c r="J1193" s="45" t="str">
        <f t="shared" si="96"/>
        <v/>
      </c>
      <c r="K1193" s="47">
        <f t="shared" si="97"/>
        <v>3</v>
      </c>
      <c r="L1193" s="47">
        <f t="shared" si="98"/>
        <v>0</v>
      </c>
      <c r="M1193" s="48">
        <f t="shared" si="99"/>
        <v>1</v>
      </c>
    </row>
    <row r="1194" spans="1:13" ht="19.5" customHeight="1" x14ac:dyDescent="0.2">
      <c r="A1194" s="6" t="s">
        <v>1199</v>
      </c>
      <c r="B1194" s="27">
        <v>1</v>
      </c>
      <c r="C1194" s="28"/>
      <c r="D1194" s="36">
        <v>1</v>
      </c>
      <c r="E1194" s="37"/>
      <c r="F1194" s="43">
        <v>1</v>
      </c>
      <c r="G1194" s="44"/>
      <c r="H1194" s="18" t="str">
        <f t="shared" si="95"/>
        <v>non-clickbait</v>
      </c>
      <c r="I1194" s="9">
        <f t="shared" si="94"/>
        <v>-3</v>
      </c>
      <c r="J1194" s="45" t="str">
        <f t="shared" si="96"/>
        <v/>
      </c>
      <c r="K1194" s="47">
        <f t="shared" si="97"/>
        <v>3</v>
      </c>
      <c r="L1194" s="47">
        <f t="shared" si="98"/>
        <v>0</v>
      </c>
      <c r="M1194" s="48">
        <f t="shared" si="99"/>
        <v>1</v>
      </c>
    </row>
    <row r="1195" spans="1:13" ht="19.5" customHeight="1" x14ac:dyDescent="0.2">
      <c r="A1195" s="6" t="s">
        <v>1200</v>
      </c>
      <c r="B1195" s="28"/>
      <c r="C1195" s="27">
        <v>1</v>
      </c>
      <c r="D1195" s="37"/>
      <c r="E1195" s="36">
        <v>1</v>
      </c>
      <c r="F1195" s="43">
        <v>1</v>
      </c>
      <c r="G1195" s="44"/>
      <c r="H1195" s="18" t="str">
        <f t="shared" si="95"/>
        <v>clickbait</v>
      </c>
      <c r="I1195" s="9">
        <f t="shared" si="94"/>
        <v>1</v>
      </c>
      <c r="J1195" s="45" t="str">
        <f t="shared" si="96"/>
        <v/>
      </c>
      <c r="K1195" s="47">
        <f t="shared" si="97"/>
        <v>1</v>
      </c>
      <c r="L1195" s="47">
        <f t="shared" si="98"/>
        <v>2</v>
      </c>
      <c r="M1195" s="48">
        <f t="shared" si="99"/>
        <v>0.33333333333333331</v>
      </c>
    </row>
    <row r="1196" spans="1:13" ht="19.5" customHeight="1" x14ac:dyDescent="0.2">
      <c r="A1196" s="6" t="s">
        <v>1201</v>
      </c>
      <c r="B1196" s="27">
        <v>1</v>
      </c>
      <c r="C1196" s="28"/>
      <c r="D1196" s="36">
        <v>1</v>
      </c>
      <c r="E1196" s="37"/>
      <c r="F1196" s="43">
        <v>1</v>
      </c>
      <c r="G1196" s="44"/>
      <c r="H1196" s="18" t="str">
        <f t="shared" si="95"/>
        <v>non-clickbait</v>
      </c>
      <c r="I1196" s="9">
        <f t="shared" ref="I1196:I1259" si="100">(C1196+E1196+G1196)-(B1196+D1196+F1196)</f>
        <v>-3</v>
      </c>
      <c r="J1196" s="45" t="str">
        <f t="shared" si="96"/>
        <v/>
      </c>
      <c r="K1196" s="47">
        <f t="shared" si="97"/>
        <v>3</v>
      </c>
      <c r="L1196" s="47">
        <f t="shared" si="98"/>
        <v>0</v>
      </c>
      <c r="M1196" s="48">
        <f t="shared" si="99"/>
        <v>1</v>
      </c>
    </row>
    <row r="1197" spans="1:13" ht="19.5" customHeight="1" x14ac:dyDescent="0.2">
      <c r="A1197" s="6" t="s">
        <v>1202</v>
      </c>
      <c r="B1197" s="27">
        <v>1</v>
      </c>
      <c r="C1197" s="28"/>
      <c r="D1197" s="36">
        <v>1</v>
      </c>
      <c r="E1197" s="37"/>
      <c r="F1197" s="43">
        <v>1</v>
      </c>
      <c r="G1197" s="44"/>
      <c r="H1197" s="18" t="str">
        <f t="shared" si="95"/>
        <v>non-clickbait</v>
      </c>
      <c r="I1197" s="9">
        <f t="shared" si="100"/>
        <v>-3</v>
      </c>
      <c r="J1197" s="45" t="str">
        <f t="shared" si="96"/>
        <v/>
      </c>
      <c r="K1197" s="47">
        <f t="shared" si="97"/>
        <v>3</v>
      </c>
      <c r="L1197" s="47">
        <f t="shared" si="98"/>
        <v>0</v>
      </c>
      <c r="M1197" s="48">
        <f t="shared" si="99"/>
        <v>1</v>
      </c>
    </row>
    <row r="1198" spans="1:13" ht="19.5" customHeight="1" x14ac:dyDescent="0.2">
      <c r="A1198" s="6" t="s">
        <v>1203</v>
      </c>
      <c r="B1198" s="27">
        <v>1</v>
      </c>
      <c r="C1198" s="28"/>
      <c r="D1198" s="37"/>
      <c r="E1198" s="36">
        <v>1</v>
      </c>
      <c r="F1198" s="43">
        <v>1</v>
      </c>
      <c r="G1198" s="44"/>
      <c r="H1198" s="18" t="str">
        <f t="shared" si="95"/>
        <v>non-clickbait</v>
      </c>
      <c r="I1198" s="9">
        <f t="shared" si="100"/>
        <v>-1</v>
      </c>
      <c r="J1198" s="45" t="str">
        <f t="shared" si="96"/>
        <v/>
      </c>
      <c r="K1198" s="47">
        <f t="shared" si="97"/>
        <v>2</v>
      </c>
      <c r="L1198" s="47">
        <f t="shared" si="98"/>
        <v>1</v>
      </c>
      <c r="M1198" s="48">
        <f t="shared" si="99"/>
        <v>0.33333333333333331</v>
      </c>
    </row>
    <row r="1199" spans="1:13" ht="19.5" customHeight="1" x14ac:dyDescent="0.2">
      <c r="A1199" s="6" t="s">
        <v>1204</v>
      </c>
      <c r="B1199" s="27">
        <v>1</v>
      </c>
      <c r="C1199" s="28"/>
      <c r="D1199" s="36">
        <v>1</v>
      </c>
      <c r="E1199" s="37"/>
      <c r="F1199" s="43">
        <v>1</v>
      </c>
      <c r="G1199" s="44"/>
      <c r="H1199" s="18" t="str">
        <f t="shared" si="95"/>
        <v>non-clickbait</v>
      </c>
      <c r="I1199" s="9">
        <f t="shared" si="100"/>
        <v>-3</v>
      </c>
      <c r="J1199" s="45" t="str">
        <f t="shared" si="96"/>
        <v/>
      </c>
      <c r="K1199" s="47">
        <f t="shared" si="97"/>
        <v>3</v>
      </c>
      <c r="L1199" s="47">
        <f t="shared" si="98"/>
        <v>0</v>
      </c>
      <c r="M1199" s="48">
        <f t="shared" si="99"/>
        <v>1</v>
      </c>
    </row>
    <row r="1200" spans="1:13" ht="19.5" customHeight="1" x14ac:dyDescent="0.2">
      <c r="A1200" s="6" t="s">
        <v>1205</v>
      </c>
      <c r="B1200" s="27">
        <v>1</v>
      </c>
      <c r="C1200" s="28"/>
      <c r="D1200" s="36">
        <v>1</v>
      </c>
      <c r="E1200" s="37"/>
      <c r="F1200" s="43">
        <v>1</v>
      </c>
      <c r="G1200" s="44"/>
      <c r="H1200" s="18" t="str">
        <f t="shared" si="95"/>
        <v>non-clickbait</v>
      </c>
      <c r="I1200" s="9">
        <f t="shared" si="100"/>
        <v>-3</v>
      </c>
      <c r="J1200" s="45" t="str">
        <f t="shared" si="96"/>
        <v/>
      </c>
      <c r="K1200" s="47">
        <f t="shared" si="97"/>
        <v>3</v>
      </c>
      <c r="L1200" s="47">
        <f t="shared" si="98"/>
        <v>0</v>
      </c>
      <c r="M1200" s="48">
        <f t="shared" si="99"/>
        <v>1</v>
      </c>
    </row>
    <row r="1201" spans="1:13" ht="19.5" customHeight="1" x14ac:dyDescent="0.2">
      <c r="A1201" s="6" t="s">
        <v>1206</v>
      </c>
      <c r="B1201" s="27">
        <v>1</v>
      </c>
      <c r="C1201" s="28"/>
      <c r="D1201" s="36">
        <v>1</v>
      </c>
      <c r="E1201" s="37"/>
      <c r="F1201" s="43">
        <v>1</v>
      </c>
      <c r="G1201" s="44"/>
      <c r="H1201" s="18" t="str">
        <f t="shared" si="95"/>
        <v>non-clickbait</v>
      </c>
      <c r="I1201" s="9">
        <f t="shared" si="100"/>
        <v>-3</v>
      </c>
      <c r="J1201" s="45" t="str">
        <f t="shared" si="96"/>
        <v/>
      </c>
      <c r="K1201" s="47">
        <f t="shared" si="97"/>
        <v>3</v>
      </c>
      <c r="L1201" s="47">
        <f t="shared" si="98"/>
        <v>0</v>
      </c>
      <c r="M1201" s="48">
        <f t="shared" si="99"/>
        <v>1</v>
      </c>
    </row>
    <row r="1202" spans="1:13" ht="19.5" customHeight="1" x14ac:dyDescent="0.2">
      <c r="A1202" s="6" t="s">
        <v>1207</v>
      </c>
      <c r="B1202" s="27">
        <v>1</v>
      </c>
      <c r="C1202" s="28"/>
      <c r="D1202" s="36">
        <v>1</v>
      </c>
      <c r="E1202" s="37"/>
      <c r="F1202" s="43">
        <v>1</v>
      </c>
      <c r="G1202" s="44"/>
      <c r="H1202" s="18" t="str">
        <f t="shared" si="95"/>
        <v>non-clickbait</v>
      </c>
      <c r="I1202" s="9">
        <f t="shared" si="100"/>
        <v>-3</v>
      </c>
      <c r="J1202" s="45" t="str">
        <f t="shared" si="96"/>
        <v/>
      </c>
      <c r="K1202" s="47">
        <f t="shared" si="97"/>
        <v>3</v>
      </c>
      <c r="L1202" s="47">
        <f t="shared" si="98"/>
        <v>0</v>
      </c>
      <c r="M1202" s="48">
        <f t="shared" si="99"/>
        <v>1</v>
      </c>
    </row>
    <row r="1203" spans="1:13" ht="19.5" customHeight="1" x14ac:dyDescent="0.2">
      <c r="A1203" s="6" t="s">
        <v>1208</v>
      </c>
      <c r="B1203" s="27">
        <v>1</v>
      </c>
      <c r="C1203" s="28"/>
      <c r="D1203" s="36">
        <v>1</v>
      </c>
      <c r="E1203" s="37"/>
      <c r="F1203" s="43">
        <v>1</v>
      </c>
      <c r="G1203" s="44"/>
      <c r="H1203" s="18" t="str">
        <f t="shared" si="95"/>
        <v>non-clickbait</v>
      </c>
      <c r="I1203" s="9">
        <f t="shared" si="100"/>
        <v>-3</v>
      </c>
      <c r="J1203" s="45" t="str">
        <f t="shared" si="96"/>
        <v/>
      </c>
      <c r="K1203" s="47">
        <f t="shared" si="97"/>
        <v>3</v>
      </c>
      <c r="L1203" s="47">
        <f t="shared" si="98"/>
        <v>0</v>
      </c>
      <c r="M1203" s="48">
        <f t="shared" si="99"/>
        <v>1</v>
      </c>
    </row>
    <row r="1204" spans="1:13" ht="19.5" customHeight="1" x14ac:dyDescent="0.2">
      <c r="A1204" s="6" t="s">
        <v>1209</v>
      </c>
      <c r="B1204" s="27">
        <v>1</v>
      </c>
      <c r="C1204" s="28"/>
      <c r="D1204" s="37"/>
      <c r="E1204" s="36">
        <v>1</v>
      </c>
      <c r="F1204" s="43">
        <v>1</v>
      </c>
      <c r="G1204" s="44"/>
      <c r="H1204" s="18" t="str">
        <f t="shared" si="95"/>
        <v>non-clickbait</v>
      </c>
      <c r="I1204" s="9">
        <f t="shared" si="100"/>
        <v>-1</v>
      </c>
      <c r="J1204" s="45" t="str">
        <f t="shared" si="96"/>
        <v/>
      </c>
      <c r="K1204" s="47">
        <f t="shared" si="97"/>
        <v>2</v>
      </c>
      <c r="L1204" s="47">
        <f t="shared" si="98"/>
        <v>1</v>
      </c>
      <c r="M1204" s="48">
        <f t="shared" si="99"/>
        <v>0.33333333333333331</v>
      </c>
    </row>
    <row r="1205" spans="1:13" ht="19.5" customHeight="1" x14ac:dyDescent="0.2">
      <c r="A1205" s="6" t="s">
        <v>1210</v>
      </c>
      <c r="B1205" s="27">
        <v>1</v>
      </c>
      <c r="C1205" s="28"/>
      <c r="D1205" s="36">
        <v>1</v>
      </c>
      <c r="E1205" s="37"/>
      <c r="F1205" s="43">
        <v>1</v>
      </c>
      <c r="G1205" s="44"/>
      <c r="H1205" s="18" t="str">
        <f t="shared" si="95"/>
        <v>non-clickbait</v>
      </c>
      <c r="I1205" s="9">
        <f t="shared" si="100"/>
        <v>-3</v>
      </c>
      <c r="J1205" s="45" t="str">
        <f t="shared" si="96"/>
        <v/>
      </c>
      <c r="K1205" s="47">
        <f t="shared" si="97"/>
        <v>3</v>
      </c>
      <c r="L1205" s="47">
        <f t="shared" si="98"/>
        <v>0</v>
      </c>
      <c r="M1205" s="48">
        <f t="shared" si="99"/>
        <v>1</v>
      </c>
    </row>
    <row r="1206" spans="1:13" ht="19.5" customHeight="1" x14ac:dyDescent="0.2">
      <c r="A1206" s="6" t="s">
        <v>1211</v>
      </c>
      <c r="B1206" s="27">
        <v>1</v>
      </c>
      <c r="C1206" s="28"/>
      <c r="D1206" s="36">
        <v>1</v>
      </c>
      <c r="E1206" s="37"/>
      <c r="F1206" s="43">
        <v>1</v>
      </c>
      <c r="G1206" s="44"/>
      <c r="H1206" s="18" t="str">
        <f t="shared" si="95"/>
        <v>non-clickbait</v>
      </c>
      <c r="I1206" s="9">
        <f t="shared" si="100"/>
        <v>-3</v>
      </c>
      <c r="J1206" s="45" t="str">
        <f t="shared" si="96"/>
        <v/>
      </c>
      <c r="K1206" s="47">
        <f t="shared" si="97"/>
        <v>3</v>
      </c>
      <c r="L1206" s="47">
        <f t="shared" si="98"/>
        <v>0</v>
      </c>
      <c r="M1206" s="48">
        <f t="shared" si="99"/>
        <v>1</v>
      </c>
    </row>
    <row r="1207" spans="1:13" ht="19.5" customHeight="1" x14ac:dyDescent="0.2">
      <c r="A1207" s="6" t="s">
        <v>1212</v>
      </c>
      <c r="B1207" s="28"/>
      <c r="C1207" s="27">
        <v>1</v>
      </c>
      <c r="D1207" s="37"/>
      <c r="E1207" s="36">
        <v>1</v>
      </c>
      <c r="F1207" s="43">
        <v>1</v>
      </c>
      <c r="G1207" s="44"/>
      <c r="H1207" s="18" t="str">
        <f t="shared" si="95"/>
        <v>clickbait</v>
      </c>
      <c r="I1207" s="9">
        <f t="shared" si="100"/>
        <v>1</v>
      </c>
      <c r="J1207" s="45" t="str">
        <f t="shared" si="96"/>
        <v/>
      </c>
      <c r="K1207" s="47">
        <f t="shared" si="97"/>
        <v>1</v>
      </c>
      <c r="L1207" s="47">
        <f t="shared" si="98"/>
        <v>2</v>
      </c>
      <c r="M1207" s="48">
        <f t="shared" si="99"/>
        <v>0.33333333333333331</v>
      </c>
    </row>
    <row r="1208" spans="1:13" ht="19.5" customHeight="1" x14ac:dyDescent="0.2">
      <c r="A1208" s="6" t="s">
        <v>1213</v>
      </c>
      <c r="B1208" s="27">
        <v>1</v>
      </c>
      <c r="C1208" s="28"/>
      <c r="D1208" s="36">
        <v>1</v>
      </c>
      <c r="E1208" s="37"/>
      <c r="F1208" s="43">
        <v>1</v>
      </c>
      <c r="G1208" s="44"/>
      <c r="H1208" s="18" t="str">
        <f t="shared" si="95"/>
        <v>non-clickbait</v>
      </c>
      <c r="I1208" s="9">
        <f t="shared" si="100"/>
        <v>-3</v>
      </c>
      <c r="J1208" s="45" t="str">
        <f t="shared" si="96"/>
        <v/>
      </c>
      <c r="K1208" s="47">
        <f t="shared" si="97"/>
        <v>3</v>
      </c>
      <c r="L1208" s="47">
        <f t="shared" si="98"/>
        <v>0</v>
      </c>
      <c r="M1208" s="48">
        <f t="shared" si="99"/>
        <v>1</v>
      </c>
    </row>
    <row r="1209" spans="1:13" ht="19.5" customHeight="1" x14ac:dyDescent="0.2">
      <c r="A1209" s="6" t="s">
        <v>1214</v>
      </c>
      <c r="B1209" s="27">
        <v>1</v>
      </c>
      <c r="C1209" s="28"/>
      <c r="D1209" s="36">
        <v>1</v>
      </c>
      <c r="E1209" s="37"/>
      <c r="F1209" s="43">
        <v>1</v>
      </c>
      <c r="G1209" s="44"/>
      <c r="H1209" s="18" t="str">
        <f t="shared" si="95"/>
        <v>non-clickbait</v>
      </c>
      <c r="I1209" s="9">
        <f t="shared" si="100"/>
        <v>-3</v>
      </c>
      <c r="J1209" s="45" t="str">
        <f t="shared" si="96"/>
        <v/>
      </c>
      <c r="K1209" s="47">
        <f t="shared" si="97"/>
        <v>3</v>
      </c>
      <c r="L1209" s="47">
        <f t="shared" si="98"/>
        <v>0</v>
      </c>
      <c r="M1209" s="48">
        <f t="shared" si="99"/>
        <v>1</v>
      </c>
    </row>
    <row r="1210" spans="1:13" ht="19.5" customHeight="1" x14ac:dyDescent="0.2">
      <c r="A1210" s="6" t="s">
        <v>1215</v>
      </c>
      <c r="B1210" s="28"/>
      <c r="C1210" s="27">
        <v>1</v>
      </c>
      <c r="D1210" s="37"/>
      <c r="E1210" s="36">
        <v>1</v>
      </c>
      <c r="F1210" s="44"/>
      <c r="G1210" s="43">
        <v>1</v>
      </c>
      <c r="H1210" s="18" t="str">
        <f t="shared" si="95"/>
        <v>clickbait</v>
      </c>
      <c r="I1210" s="9">
        <f t="shared" si="100"/>
        <v>3</v>
      </c>
      <c r="J1210" s="45" t="str">
        <f t="shared" si="96"/>
        <v/>
      </c>
      <c r="K1210" s="47">
        <f t="shared" si="97"/>
        <v>0</v>
      </c>
      <c r="L1210" s="47">
        <f t="shared" si="98"/>
        <v>3</v>
      </c>
      <c r="M1210" s="48">
        <f t="shared" si="99"/>
        <v>1</v>
      </c>
    </row>
    <row r="1211" spans="1:13" ht="19.5" customHeight="1" x14ac:dyDescent="0.2">
      <c r="A1211" s="6" t="s">
        <v>1216</v>
      </c>
      <c r="B1211" s="27">
        <v>1</v>
      </c>
      <c r="C1211" s="28"/>
      <c r="D1211" s="36">
        <v>1</v>
      </c>
      <c r="E1211" s="37"/>
      <c r="F1211" s="43">
        <v>1</v>
      </c>
      <c r="G1211" s="44"/>
      <c r="H1211" s="18" t="str">
        <f t="shared" si="95"/>
        <v>non-clickbait</v>
      </c>
      <c r="I1211" s="9">
        <f t="shared" si="100"/>
        <v>-3</v>
      </c>
      <c r="J1211" s="45" t="str">
        <f t="shared" si="96"/>
        <v/>
      </c>
      <c r="K1211" s="47">
        <f t="shared" si="97"/>
        <v>3</v>
      </c>
      <c r="L1211" s="47">
        <f t="shared" si="98"/>
        <v>0</v>
      </c>
      <c r="M1211" s="48">
        <f t="shared" si="99"/>
        <v>1</v>
      </c>
    </row>
    <row r="1212" spans="1:13" ht="19.5" customHeight="1" x14ac:dyDescent="0.2">
      <c r="A1212" s="6" t="s">
        <v>1217</v>
      </c>
      <c r="B1212" s="27">
        <v>1</v>
      </c>
      <c r="C1212" s="28"/>
      <c r="D1212" s="36">
        <v>1</v>
      </c>
      <c r="E1212" s="37"/>
      <c r="F1212" s="43">
        <v>1</v>
      </c>
      <c r="G1212" s="44"/>
      <c r="H1212" s="18" t="str">
        <f t="shared" si="95"/>
        <v>non-clickbait</v>
      </c>
      <c r="I1212" s="9">
        <f t="shared" si="100"/>
        <v>-3</v>
      </c>
      <c r="J1212" s="45" t="str">
        <f t="shared" si="96"/>
        <v/>
      </c>
      <c r="K1212" s="47">
        <f t="shared" si="97"/>
        <v>3</v>
      </c>
      <c r="L1212" s="47">
        <f t="shared" si="98"/>
        <v>0</v>
      </c>
      <c r="M1212" s="48">
        <f t="shared" si="99"/>
        <v>1</v>
      </c>
    </row>
    <row r="1213" spans="1:13" ht="19.5" customHeight="1" x14ac:dyDescent="0.2">
      <c r="A1213" s="6" t="s">
        <v>1218</v>
      </c>
      <c r="B1213" s="27">
        <v>1</v>
      </c>
      <c r="C1213" s="28"/>
      <c r="D1213" s="36">
        <v>1</v>
      </c>
      <c r="E1213" s="37"/>
      <c r="F1213" s="43">
        <v>1</v>
      </c>
      <c r="G1213" s="44"/>
      <c r="H1213" s="18" t="str">
        <f t="shared" si="95"/>
        <v>non-clickbait</v>
      </c>
      <c r="I1213" s="9">
        <f t="shared" si="100"/>
        <v>-3</v>
      </c>
      <c r="J1213" s="45" t="str">
        <f t="shared" si="96"/>
        <v/>
      </c>
      <c r="K1213" s="47">
        <f t="shared" si="97"/>
        <v>3</v>
      </c>
      <c r="L1213" s="47">
        <f t="shared" si="98"/>
        <v>0</v>
      </c>
      <c r="M1213" s="48">
        <f t="shared" si="99"/>
        <v>1</v>
      </c>
    </row>
    <row r="1214" spans="1:13" ht="19.5" customHeight="1" x14ac:dyDescent="0.2">
      <c r="A1214" s="6" t="s">
        <v>1219</v>
      </c>
      <c r="B1214" s="27">
        <v>1</v>
      </c>
      <c r="C1214" s="28"/>
      <c r="D1214" s="36">
        <v>1</v>
      </c>
      <c r="E1214" s="37"/>
      <c r="F1214" s="43">
        <v>1</v>
      </c>
      <c r="G1214" s="44"/>
      <c r="H1214" s="18" t="str">
        <f t="shared" si="95"/>
        <v>non-clickbait</v>
      </c>
      <c r="I1214" s="9">
        <f t="shared" si="100"/>
        <v>-3</v>
      </c>
      <c r="J1214" s="45" t="str">
        <f t="shared" si="96"/>
        <v/>
      </c>
      <c r="K1214" s="47">
        <f t="shared" si="97"/>
        <v>3</v>
      </c>
      <c r="L1214" s="47">
        <f t="shared" si="98"/>
        <v>0</v>
      </c>
      <c r="M1214" s="48">
        <f t="shared" si="99"/>
        <v>1</v>
      </c>
    </row>
    <row r="1215" spans="1:13" ht="19.5" customHeight="1" x14ac:dyDescent="0.2">
      <c r="A1215" s="6" t="s">
        <v>1220</v>
      </c>
      <c r="B1215" s="27">
        <v>1</v>
      </c>
      <c r="C1215" s="28"/>
      <c r="D1215" s="37"/>
      <c r="E1215" s="36">
        <v>1</v>
      </c>
      <c r="F1215" s="43">
        <v>1</v>
      </c>
      <c r="G1215" s="44"/>
      <c r="H1215" s="18" t="str">
        <f t="shared" si="95"/>
        <v>non-clickbait</v>
      </c>
      <c r="I1215" s="9">
        <f t="shared" si="100"/>
        <v>-1</v>
      </c>
      <c r="J1215" s="45" t="str">
        <f t="shared" si="96"/>
        <v/>
      </c>
      <c r="K1215" s="47">
        <f t="shared" si="97"/>
        <v>2</v>
      </c>
      <c r="L1215" s="47">
        <f t="shared" si="98"/>
        <v>1</v>
      </c>
      <c r="M1215" s="48">
        <f t="shared" si="99"/>
        <v>0.33333333333333331</v>
      </c>
    </row>
    <row r="1216" spans="1:13" ht="19.5" customHeight="1" x14ac:dyDescent="0.2">
      <c r="A1216" s="6" t="s">
        <v>1221</v>
      </c>
      <c r="B1216" s="27">
        <v>1</v>
      </c>
      <c r="C1216" s="28"/>
      <c r="D1216" s="36">
        <v>1</v>
      </c>
      <c r="E1216" s="37"/>
      <c r="F1216" s="43">
        <v>1</v>
      </c>
      <c r="G1216" s="44"/>
      <c r="H1216" s="18" t="str">
        <f t="shared" si="95"/>
        <v>non-clickbait</v>
      </c>
      <c r="I1216" s="9">
        <f t="shared" si="100"/>
        <v>-3</v>
      </c>
      <c r="J1216" s="45" t="str">
        <f t="shared" si="96"/>
        <v/>
      </c>
      <c r="K1216" s="47">
        <f t="shared" si="97"/>
        <v>3</v>
      </c>
      <c r="L1216" s="47">
        <f t="shared" si="98"/>
        <v>0</v>
      </c>
      <c r="M1216" s="48">
        <f t="shared" si="99"/>
        <v>1</v>
      </c>
    </row>
    <row r="1217" spans="1:13" ht="19.5" customHeight="1" x14ac:dyDescent="0.2">
      <c r="A1217" s="6" t="s">
        <v>1222</v>
      </c>
      <c r="B1217" s="28"/>
      <c r="C1217" s="27">
        <v>1</v>
      </c>
      <c r="D1217" s="37"/>
      <c r="E1217" s="36">
        <v>1</v>
      </c>
      <c r="F1217" s="43">
        <v>1</v>
      </c>
      <c r="G1217" s="44"/>
      <c r="H1217" s="18" t="str">
        <f t="shared" si="95"/>
        <v>clickbait</v>
      </c>
      <c r="I1217" s="9">
        <f t="shared" si="100"/>
        <v>1</v>
      </c>
      <c r="J1217" s="45" t="str">
        <f t="shared" si="96"/>
        <v/>
      </c>
      <c r="K1217" s="47">
        <f t="shared" si="97"/>
        <v>1</v>
      </c>
      <c r="L1217" s="47">
        <f t="shared" si="98"/>
        <v>2</v>
      </c>
      <c r="M1217" s="48">
        <f t="shared" si="99"/>
        <v>0.33333333333333331</v>
      </c>
    </row>
    <row r="1218" spans="1:13" ht="19.5" customHeight="1" x14ac:dyDescent="0.2">
      <c r="A1218" s="6" t="s">
        <v>1223</v>
      </c>
      <c r="B1218" s="28"/>
      <c r="C1218" s="27">
        <v>1</v>
      </c>
      <c r="D1218" s="36">
        <v>1</v>
      </c>
      <c r="E1218" s="37"/>
      <c r="F1218" s="43">
        <v>1</v>
      </c>
      <c r="G1218" s="44"/>
      <c r="H1218" s="18" t="str">
        <f t="shared" si="95"/>
        <v>non-clickbait</v>
      </c>
      <c r="I1218" s="9">
        <f t="shared" si="100"/>
        <v>-1</v>
      </c>
      <c r="J1218" s="45" t="str">
        <f t="shared" si="96"/>
        <v/>
      </c>
      <c r="K1218" s="47">
        <f t="shared" si="97"/>
        <v>2</v>
      </c>
      <c r="L1218" s="47">
        <f t="shared" si="98"/>
        <v>1</v>
      </c>
      <c r="M1218" s="48">
        <f t="shared" si="99"/>
        <v>0.33333333333333331</v>
      </c>
    </row>
    <row r="1219" spans="1:13" ht="19.5" customHeight="1" x14ac:dyDescent="0.2">
      <c r="A1219" s="6" t="s">
        <v>1224</v>
      </c>
      <c r="B1219" s="27">
        <v>1</v>
      </c>
      <c r="C1219" s="28"/>
      <c r="D1219" s="36">
        <v>1</v>
      </c>
      <c r="E1219" s="37"/>
      <c r="F1219" s="43">
        <v>1</v>
      </c>
      <c r="G1219" s="44"/>
      <c r="H1219" s="18" t="str">
        <f t="shared" si="95"/>
        <v>non-clickbait</v>
      </c>
      <c r="I1219" s="9">
        <f t="shared" si="100"/>
        <v>-3</v>
      </c>
      <c r="J1219" s="45" t="str">
        <f t="shared" si="96"/>
        <v/>
      </c>
      <c r="K1219" s="47">
        <f t="shared" si="97"/>
        <v>3</v>
      </c>
      <c r="L1219" s="47">
        <f t="shared" si="98"/>
        <v>0</v>
      </c>
      <c r="M1219" s="48">
        <f t="shared" si="99"/>
        <v>1</v>
      </c>
    </row>
    <row r="1220" spans="1:13" ht="19.5" customHeight="1" x14ac:dyDescent="0.2">
      <c r="A1220" s="6" t="s">
        <v>1225</v>
      </c>
      <c r="B1220" s="27">
        <v>1</v>
      </c>
      <c r="C1220" s="28"/>
      <c r="D1220" s="36">
        <v>1</v>
      </c>
      <c r="E1220" s="37"/>
      <c r="F1220" s="43">
        <v>1</v>
      </c>
      <c r="G1220" s="44"/>
      <c r="H1220" s="18" t="str">
        <f t="shared" ref="H1220:H1283" si="101">IF(I1220&gt;0, "clickbait", "non-clickbait")</f>
        <v>non-clickbait</v>
      </c>
      <c r="I1220" s="9">
        <f t="shared" si="100"/>
        <v>-3</v>
      </c>
      <c r="J1220" s="45" t="str">
        <f t="shared" ref="J1220:J1283" si="102">IF(SUM(B1220:G1220)&lt;&gt;3,"NOTYET","")</f>
        <v/>
      </c>
      <c r="K1220" s="47">
        <f t="shared" ref="K1220:K1283" si="103">B1220+D1220+F1220</f>
        <v>3</v>
      </c>
      <c r="L1220" s="47">
        <f t="shared" ref="L1220:L1283" si="104">C1220+E1220+G1220</f>
        <v>0</v>
      </c>
      <c r="M1220" s="48">
        <f t="shared" ref="M1220:M1283" si="105">(K1220^2 + L1220^2 -3)/6</f>
        <v>1</v>
      </c>
    </row>
    <row r="1221" spans="1:13" ht="19.5" customHeight="1" x14ac:dyDescent="0.2">
      <c r="A1221" s="6" t="s">
        <v>1226</v>
      </c>
      <c r="B1221" s="27">
        <v>1</v>
      </c>
      <c r="C1221" s="28"/>
      <c r="D1221" s="37"/>
      <c r="E1221" s="36">
        <v>1</v>
      </c>
      <c r="F1221" s="43">
        <v>1</v>
      </c>
      <c r="G1221" s="44"/>
      <c r="H1221" s="18" t="str">
        <f t="shared" si="101"/>
        <v>non-clickbait</v>
      </c>
      <c r="I1221" s="9">
        <f t="shared" si="100"/>
        <v>-1</v>
      </c>
      <c r="J1221" s="45" t="str">
        <f t="shared" si="102"/>
        <v/>
      </c>
      <c r="K1221" s="47">
        <f t="shared" si="103"/>
        <v>2</v>
      </c>
      <c r="L1221" s="47">
        <f t="shared" si="104"/>
        <v>1</v>
      </c>
      <c r="M1221" s="48">
        <f t="shared" si="105"/>
        <v>0.33333333333333331</v>
      </c>
    </row>
    <row r="1222" spans="1:13" ht="19.5" customHeight="1" x14ac:dyDescent="0.2">
      <c r="A1222" s="6" t="s">
        <v>1227</v>
      </c>
      <c r="B1222" s="28"/>
      <c r="C1222" s="27">
        <v>1</v>
      </c>
      <c r="D1222" s="37"/>
      <c r="E1222" s="36">
        <v>1</v>
      </c>
      <c r="F1222" s="44"/>
      <c r="G1222" s="43">
        <v>1</v>
      </c>
      <c r="H1222" s="18" t="str">
        <f t="shared" si="101"/>
        <v>clickbait</v>
      </c>
      <c r="I1222" s="9">
        <f t="shared" si="100"/>
        <v>3</v>
      </c>
      <c r="J1222" s="45" t="str">
        <f t="shared" si="102"/>
        <v/>
      </c>
      <c r="K1222" s="47">
        <f t="shared" si="103"/>
        <v>0</v>
      </c>
      <c r="L1222" s="47">
        <f t="shared" si="104"/>
        <v>3</v>
      </c>
      <c r="M1222" s="48">
        <f t="shared" si="105"/>
        <v>1</v>
      </c>
    </row>
    <row r="1223" spans="1:13" ht="19.5" customHeight="1" x14ac:dyDescent="0.2">
      <c r="A1223" s="6" t="s">
        <v>1228</v>
      </c>
      <c r="B1223" s="27">
        <v>1</v>
      </c>
      <c r="C1223" s="28"/>
      <c r="D1223" s="36">
        <v>1</v>
      </c>
      <c r="E1223" s="37"/>
      <c r="F1223" s="43">
        <v>1</v>
      </c>
      <c r="G1223" s="44"/>
      <c r="H1223" s="18" t="str">
        <f t="shared" si="101"/>
        <v>non-clickbait</v>
      </c>
      <c r="I1223" s="9">
        <f t="shared" si="100"/>
        <v>-3</v>
      </c>
      <c r="J1223" s="45" t="str">
        <f t="shared" si="102"/>
        <v/>
      </c>
      <c r="K1223" s="47">
        <f t="shared" si="103"/>
        <v>3</v>
      </c>
      <c r="L1223" s="47">
        <f t="shared" si="104"/>
        <v>0</v>
      </c>
      <c r="M1223" s="48">
        <f t="shared" si="105"/>
        <v>1</v>
      </c>
    </row>
    <row r="1224" spans="1:13" ht="19.5" customHeight="1" x14ac:dyDescent="0.2">
      <c r="A1224" s="6" t="s">
        <v>1229</v>
      </c>
      <c r="B1224" s="27">
        <v>1</v>
      </c>
      <c r="C1224" s="28"/>
      <c r="D1224" s="37"/>
      <c r="E1224" s="36">
        <v>1</v>
      </c>
      <c r="F1224" s="43">
        <v>1</v>
      </c>
      <c r="G1224" s="44"/>
      <c r="H1224" s="18" t="str">
        <f t="shared" si="101"/>
        <v>non-clickbait</v>
      </c>
      <c r="I1224" s="9">
        <f t="shared" si="100"/>
        <v>-1</v>
      </c>
      <c r="J1224" s="45" t="str">
        <f t="shared" si="102"/>
        <v/>
      </c>
      <c r="K1224" s="47">
        <f t="shared" si="103"/>
        <v>2</v>
      </c>
      <c r="L1224" s="47">
        <f t="shared" si="104"/>
        <v>1</v>
      </c>
      <c r="M1224" s="48">
        <f t="shared" si="105"/>
        <v>0.33333333333333331</v>
      </c>
    </row>
    <row r="1225" spans="1:13" ht="19.5" customHeight="1" x14ac:dyDescent="0.2">
      <c r="A1225" s="6" t="s">
        <v>1230</v>
      </c>
      <c r="B1225" s="27">
        <v>1</v>
      </c>
      <c r="C1225" s="28"/>
      <c r="D1225" s="37"/>
      <c r="E1225" s="36">
        <v>1</v>
      </c>
      <c r="F1225" s="43">
        <v>1</v>
      </c>
      <c r="G1225" s="44"/>
      <c r="H1225" s="18" t="str">
        <f t="shared" si="101"/>
        <v>non-clickbait</v>
      </c>
      <c r="I1225" s="9">
        <f t="shared" si="100"/>
        <v>-1</v>
      </c>
      <c r="J1225" s="45" t="str">
        <f t="shared" si="102"/>
        <v/>
      </c>
      <c r="K1225" s="47">
        <f t="shared" si="103"/>
        <v>2</v>
      </c>
      <c r="L1225" s="47">
        <f t="shared" si="104"/>
        <v>1</v>
      </c>
      <c r="M1225" s="48">
        <f t="shared" si="105"/>
        <v>0.33333333333333331</v>
      </c>
    </row>
    <row r="1226" spans="1:13" ht="19.5" customHeight="1" x14ac:dyDescent="0.2">
      <c r="A1226" s="6" t="s">
        <v>1231</v>
      </c>
      <c r="B1226" s="27">
        <v>1</v>
      </c>
      <c r="C1226" s="28"/>
      <c r="D1226" s="37"/>
      <c r="E1226" s="36">
        <v>1</v>
      </c>
      <c r="F1226" s="43">
        <v>1</v>
      </c>
      <c r="G1226" s="44"/>
      <c r="H1226" s="18" t="str">
        <f t="shared" si="101"/>
        <v>non-clickbait</v>
      </c>
      <c r="I1226" s="9">
        <f t="shared" si="100"/>
        <v>-1</v>
      </c>
      <c r="J1226" s="45" t="str">
        <f t="shared" si="102"/>
        <v/>
      </c>
      <c r="K1226" s="47">
        <f t="shared" si="103"/>
        <v>2</v>
      </c>
      <c r="L1226" s="47">
        <f t="shared" si="104"/>
        <v>1</v>
      </c>
      <c r="M1226" s="48">
        <f t="shared" si="105"/>
        <v>0.33333333333333331</v>
      </c>
    </row>
    <row r="1227" spans="1:13" ht="19.5" customHeight="1" x14ac:dyDescent="0.2">
      <c r="A1227" s="6" t="s">
        <v>1232</v>
      </c>
      <c r="B1227" s="27">
        <v>1</v>
      </c>
      <c r="C1227" s="28"/>
      <c r="D1227" s="36">
        <v>1</v>
      </c>
      <c r="E1227" s="37"/>
      <c r="F1227" s="43">
        <v>1</v>
      </c>
      <c r="G1227" s="44"/>
      <c r="H1227" s="18" t="str">
        <f t="shared" si="101"/>
        <v>non-clickbait</v>
      </c>
      <c r="I1227" s="9">
        <f t="shared" si="100"/>
        <v>-3</v>
      </c>
      <c r="J1227" s="45" t="str">
        <f t="shared" si="102"/>
        <v/>
      </c>
      <c r="K1227" s="47">
        <f t="shared" si="103"/>
        <v>3</v>
      </c>
      <c r="L1227" s="47">
        <f t="shared" si="104"/>
        <v>0</v>
      </c>
      <c r="M1227" s="48">
        <f t="shared" si="105"/>
        <v>1</v>
      </c>
    </row>
    <row r="1228" spans="1:13" ht="19.5" customHeight="1" x14ac:dyDescent="0.2">
      <c r="A1228" s="6" t="s">
        <v>1233</v>
      </c>
      <c r="B1228" s="27">
        <v>1</v>
      </c>
      <c r="C1228" s="28"/>
      <c r="D1228" s="36">
        <v>1</v>
      </c>
      <c r="E1228" s="37"/>
      <c r="F1228" s="43">
        <v>1</v>
      </c>
      <c r="G1228" s="44"/>
      <c r="H1228" s="18" t="str">
        <f t="shared" si="101"/>
        <v>non-clickbait</v>
      </c>
      <c r="I1228" s="9">
        <f t="shared" si="100"/>
        <v>-3</v>
      </c>
      <c r="J1228" s="45" t="str">
        <f t="shared" si="102"/>
        <v/>
      </c>
      <c r="K1228" s="47">
        <f t="shared" si="103"/>
        <v>3</v>
      </c>
      <c r="L1228" s="47">
        <f t="shared" si="104"/>
        <v>0</v>
      </c>
      <c r="M1228" s="48">
        <f t="shared" si="105"/>
        <v>1</v>
      </c>
    </row>
    <row r="1229" spans="1:13" ht="19.5" customHeight="1" x14ac:dyDescent="0.2">
      <c r="A1229" s="6" t="s">
        <v>1234</v>
      </c>
      <c r="B1229" s="27">
        <v>1</v>
      </c>
      <c r="C1229" s="28"/>
      <c r="D1229" s="36">
        <v>1</v>
      </c>
      <c r="E1229" s="37"/>
      <c r="F1229" s="43">
        <v>1</v>
      </c>
      <c r="G1229" s="44"/>
      <c r="H1229" s="18" t="str">
        <f t="shared" si="101"/>
        <v>non-clickbait</v>
      </c>
      <c r="I1229" s="9">
        <f t="shared" si="100"/>
        <v>-3</v>
      </c>
      <c r="J1229" s="45" t="str">
        <f t="shared" si="102"/>
        <v/>
      </c>
      <c r="K1229" s="47">
        <f t="shared" si="103"/>
        <v>3</v>
      </c>
      <c r="L1229" s="47">
        <f t="shared" si="104"/>
        <v>0</v>
      </c>
      <c r="M1229" s="48">
        <f t="shared" si="105"/>
        <v>1</v>
      </c>
    </row>
    <row r="1230" spans="1:13" ht="19.5" customHeight="1" x14ac:dyDescent="0.2">
      <c r="A1230" s="6" t="s">
        <v>1235</v>
      </c>
      <c r="B1230" s="27">
        <v>1</v>
      </c>
      <c r="C1230" s="28"/>
      <c r="D1230" s="36">
        <v>1</v>
      </c>
      <c r="E1230" s="37"/>
      <c r="F1230" s="43">
        <v>1</v>
      </c>
      <c r="G1230" s="44"/>
      <c r="H1230" s="18" t="str">
        <f t="shared" si="101"/>
        <v>non-clickbait</v>
      </c>
      <c r="I1230" s="9">
        <f t="shared" si="100"/>
        <v>-3</v>
      </c>
      <c r="J1230" s="45" t="str">
        <f t="shared" si="102"/>
        <v/>
      </c>
      <c r="K1230" s="47">
        <f t="shared" si="103"/>
        <v>3</v>
      </c>
      <c r="L1230" s="47">
        <f t="shared" si="104"/>
        <v>0</v>
      </c>
      <c r="M1230" s="48">
        <f t="shared" si="105"/>
        <v>1</v>
      </c>
    </row>
    <row r="1231" spans="1:13" ht="19.5" customHeight="1" x14ac:dyDescent="0.2">
      <c r="A1231" s="6" t="s">
        <v>1236</v>
      </c>
      <c r="B1231" s="27">
        <v>1</v>
      </c>
      <c r="C1231" s="28"/>
      <c r="D1231" s="37"/>
      <c r="E1231" s="36">
        <v>1</v>
      </c>
      <c r="F1231" s="44"/>
      <c r="G1231" s="43">
        <v>1</v>
      </c>
      <c r="H1231" s="18" t="str">
        <f t="shared" si="101"/>
        <v>clickbait</v>
      </c>
      <c r="I1231" s="9">
        <f t="shared" si="100"/>
        <v>1</v>
      </c>
      <c r="J1231" s="45" t="str">
        <f t="shared" si="102"/>
        <v/>
      </c>
      <c r="K1231" s="47">
        <f t="shared" si="103"/>
        <v>1</v>
      </c>
      <c r="L1231" s="47">
        <f t="shared" si="104"/>
        <v>2</v>
      </c>
      <c r="M1231" s="48">
        <f t="shared" si="105"/>
        <v>0.33333333333333331</v>
      </c>
    </row>
    <row r="1232" spans="1:13" ht="19.5" customHeight="1" x14ac:dyDescent="0.2">
      <c r="A1232" s="6" t="s">
        <v>1237</v>
      </c>
      <c r="B1232" s="28"/>
      <c r="C1232" s="27">
        <v>1</v>
      </c>
      <c r="D1232" s="37"/>
      <c r="E1232" s="36">
        <v>1</v>
      </c>
      <c r="F1232" s="43"/>
      <c r="G1232" s="43">
        <v>1</v>
      </c>
      <c r="H1232" s="18" t="str">
        <f t="shared" si="101"/>
        <v>clickbait</v>
      </c>
      <c r="I1232" s="9">
        <f t="shared" si="100"/>
        <v>3</v>
      </c>
      <c r="J1232" s="45" t="str">
        <f t="shared" si="102"/>
        <v/>
      </c>
      <c r="K1232" s="47">
        <f t="shared" si="103"/>
        <v>0</v>
      </c>
      <c r="L1232" s="47">
        <f t="shared" si="104"/>
        <v>3</v>
      </c>
      <c r="M1232" s="48">
        <f t="shared" si="105"/>
        <v>1</v>
      </c>
    </row>
    <row r="1233" spans="1:13" ht="19.5" customHeight="1" x14ac:dyDescent="0.2">
      <c r="A1233" s="6" t="s">
        <v>1238</v>
      </c>
      <c r="B1233" s="27">
        <v>1</v>
      </c>
      <c r="C1233" s="28"/>
      <c r="D1233" s="36">
        <v>1</v>
      </c>
      <c r="E1233" s="37"/>
      <c r="F1233" s="43">
        <v>1</v>
      </c>
      <c r="G1233" s="44"/>
      <c r="H1233" s="18" t="str">
        <f t="shared" si="101"/>
        <v>non-clickbait</v>
      </c>
      <c r="I1233" s="9">
        <f t="shared" si="100"/>
        <v>-3</v>
      </c>
      <c r="J1233" s="45" t="str">
        <f t="shared" si="102"/>
        <v/>
      </c>
      <c r="K1233" s="47">
        <f t="shared" si="103"/>
        <v>3</v>
      </c>
      <c r="L1233" s="47">
        <f t="shared" si="104"/>
        <v>0</v>
      </c>
      <c r="M1233" s="48">
        <f t="shared" si="105"/>
        <v>1</v>
      </c>
    </row>
    <row r="1234" spans="1:13" ht="19.5" customHeight="1" x14ac:dyDescent="0.2">
      <c r="A1234" s="6" t="s">
        <v>1239</v>
      </c>
      <c r="B1234" s="27">
        <v>1</v>
      </c>
      <c r="C1234" s="28"/>
      <c r="D1234" s="36">
        <v>1</v>
      </c>
      <c r="E1234" s="37"/>
      <c r="F1234" s="43">
        <v>1</v>
      </c>
      <c r="G1234" s="44"/>
      <c r="H1234" s="18" t="str">
        <f t="shared" si="101"/>
        <v>non-clickbait</v>
      </c>
      <c r="I1234" s="9">
        <f t="shared" si="100"/>
        <v>-3</v>
      </c>
      <c r="J1234" s="45" t="str">
        <f t="shared" si="102"/>
        <v/>
      </c>
      <c r="K1234" s="47">
        <f t="shared" si="103"/>
        <v>3</v>
      </c>
      <c r="L1234" s="47">
        <f t="shared" si="104"/>
        <v>0</v>
      </c>
      <c r="M1234" s="48">
        <f t="shared" si="105"/>
        <v>1</v>
      </c>
    </row>
    <row r="1235" spans="1:13" ht="19.5" customHeight="1" x14ac:dyDescent="0.2">
      <c r="A1235" s="6" t="s">
        <v>1240</v>
      </c>
      <c r="B1235" s="27">
        <v>1</v>
      </c>
      <c r="C1235" s="28"/>
      <c r="D1235" s="36">
        <v>1</v>
      </c>
      <c r="E1235" s="37"/>
      <c r="F1235" s="43">
        <v>1</v>
      </c>
      <c r="G1235" s="44"/>
      <c r="H1235" s="18" t="str">
        <f t="shared" si="101"/>
        <v>non-clickbait</v>
      </c>
      <c r="I1235" s="9">
        <f t="shared" si="100"/>
        <v>-3</v>
      </c>
      <c r="J1235" s="45" t="str">
        <f t="shared" si="102"/>
        <v/>
      </c>
      <c r="K1235" s="47">
        <f t="shared" si="103"/>
        <v>3</v>
      </c>
      <c r="L1235" s="47">
        <f t="shared" si="104"/>
        <v>0</v>
      </c>
      <c r="M1235" s="48">
        <f t="shared" si="105"/>
        <v>1</v>
      </c>
    </row>
    <row r="1236" spans="1:13" ht="19.5" customHeight="1" x14ac:dyDescent="0.2">
      <c r="A1236" s="6" t="s">
        <v>1241</v>
      </c>
      <c r="B1236" s="27">
        <v>1</v>
      </c>
      <c r="C1236" s="28"/>
      <c r="D1236" s="36">
        <v>1</v>
      </c>
      <c r="E1236" s="37"/>
      <c r="F1236" s="43">
        <v>1</v>
      </c>
      <c r="G1236" s="44"/>
      <c r="H1236" s="18" t="str">
        <f t="shared" si="101"/>
        <v>non-clickbait</v>
      </c>
      <c r="I1236" s="9">
        <f t="shared" si="100"/>
        <v>-3</v>
      </c>
      <c r="J1236" s="45" t="str">
        <f t="shared" si="102"/>
        <v/>
      </c>
      <c r="K1236" s="47">
        <f t="shared" si="103"/>
        <v>3</v>
      </c>
      <c r="L1236" s="47">
        <f t="shared" si="104"/>
        <v>0</v>
      </c>
      <c r="M1236" s="48">
        <f t="shared" si="105"/>
        <v>1</v>
      </c>
    </row>
    <row r="1237" spans="1:13" ht="19.5" customHeight="1" x14ac:dyDescent="0.2">
      <c r="A1237" s="6" t="s">
        <v>1242</v>
      </c>
      <c r="B1237" s="27">
        <v>1</v>
      </c>
      <c r="C1237" s="28"/>
      <c r="D1237" s="36">
        <v>1</v>
      </c>
      <c r="E1237" s="37"/>
      <c r="F1237" s="43">
        <v>1</v>
      </c>
      <c r="G1237" s="44"/>
      <c r="H1237" s="18" t="str">
        <f t="shared" si="101"/>
        <v>non-clickbait</v>
      </c>
      <c r="I1237" s="9">
        <f t="shared" si="100"/>
        <v>-3</v>
      </c>
      <c r="J1237" s="45" t="str">
        <f t="shared" si="102"/>
        <v/>
      </c>
      <c r="K1237" s="47">
        <f t="shared" si="103"/>
        <v>3</v>
      </c>
      <c r="L1237" s="47">
        <f t="shared" si="104"/>
        <v>0</v>
      </c>
      <c r="M1237" s="48">
        <f t="shared" si="105"/>
        <v>1</v>
      </c>
    </row>
    <row r="1238" spans="1:13" ht="19.5" customHeight="1" x14ac:dyDescent="0.2">
      <c r="A1238" s="6" t="s">
        <v>1243</v>
      </c>
      <c r="B1238" s="27"/>
      <c r="C1238" s="27">
        <v>1</v>
      </c>
      <c r="D1238" s="36">
        <v>1</v>
      </c>
      <c r="E1238" s="37"/>
      <c r="F1238" s="43">
        <v>1</v>
      </c>
      <c r="G1238" s="44"/>
      <c r="H1238" s="18" t="str">
        <f t="shared" si="101"/>
        <v>non-clickbait</v>
      </c>
      <c r="I1238" s="9">
        <f t="shared" si="100"/>
        <v>-1</v>
      </c>
      <c r="J1238" s="45" t="str">
        <f t="shared" si="102"/>
        <v/>
      </c>
      <c r="K1238" s="47">
        <f t="shared" si="103"/>
        <v>2</v>
      </c>
      <c r="L1238" s="47">
        <f t="shared" si="104"/>
        <v>1</v>
      </c>
      <c r="M1238" s="48">
        <f t="shared" si="105"/>
        <v>0.33333333333333331</v>
      </c>
    </row>
    <row r="1239" spans="1:13" ht="19.5" customHeight="1" x14ac:dyDescent="0.2">
      <c r="A1239" s="6" t="s">
        <v>1244</v>
      </c>
      <c r="B1239" s="27">
        <v>1</v>
      </c>
      <c r="C1239" s="28"/>
      <c r="D1239" s="36">
        <v>1</v>
      </c>
      <c r="E1239" s="37"/>
      <c r="F1239" s="43">
        <v>1</v>
      </c>
      <c r="G1239" s="44"/>
      <c r="H1239" s="18" t="str">
        <f t="shared" si="101"/>
        <v>non-clickbait</v>
      </c>
      <c r="I1239" s="9">
        <f t="shared" si="100"/>
        <v>-3</v>
      </c>
      <c r="J1239" s="45" t="str">
        <f t="shared" si="102"/>
        <v/>
      </c>
      <c r="K1239" s="47">
        <f t="shared" si="103"/>
        <v>3</v>
      </c>
      <c r="L1239" s="47">
        <f t="shared" si="104"/>
        <v>0</v>
      </c>
      <c r="M1239" s="48">
        <f t="shared" si="105"/>
        <v>1</v>
      </c>
    </row>
    <row r="1240" spans="1:13" ht="19.5" customHeight="1" x14ac:dyDescent="0.2">
      <c r="A1240" s="6" t="s">
        <v>1245</v>
      </c>
      <c r="B1240" s="27">
        <v>1</v>
      </c>
      <c r="C1240" s="28"/>
      <c r="D1240" s="36">
        <v>1</v>
      </c>
      <c r="E1240" s="37"/>
      <c r="F1240" s="43">
        <v>1</v>
      </c>
      <c r="G1240" s="44"/>
      <c r="H1240" s="18" t="str">
        <f t="shared" si="101"/>
        <v>non-clickbait</v>
      </c>
      <c r="I1240" s="9">
        <f t="shared" si="100"/>
        <v>-3</v>
      </c>
      <c r="J1240" s="45" t="str">
        <f t="shared" si="102"/>
        <v/>
      </c>
      <c r="K1240" s="47">
        <f t="shared" si="103"/>
        <v>3</v>
      </c>
      <c r="L1240" s="47">
        <f t="shared" si="104"/>
        <v>0</v>
      </c>
      <c r="M1240" s="48">
        <f t="shared" si="105"/>
        <v>1</v>
      </c>
    </row>
    <row r="1241" spans="1:13" ht="19.5" customHeight="1" x14ac:dyDescent="0.2">
      <c r="A1241" s="6" t="s">
        <v>1246</v>
      </c>
      <c r="B1241" s="27">
        <v>1</v>
      </c>
      <c r="C1241" s="28"/>
      <c r="D1241" s="37"/>
      <c r="E1241" s="36">
        <v>1</v>
      </c>
      <c r="F1241" s="43">
        <v>1</v>
      </c>
      <c r="G1241" s="44"/>
      <c r="H1241" s="18" t="str">
        <f t="shared" si="101"/>
        <v>non-clickbait</v>
      </c>
      <c r="I1241" s="9">
        <f t="shared" si="100"/>
        <v>-1</v>
      </c>
      <c r="J1241" s="45" t="str">
        <f t="shared" si="102"/>
        <v/>
      </c>
      <c r="K1241" s="47">
        <f t="shared" si="103"/>
        <v>2</v>
      </c>
      <c r="L1241" s="47">
        <f t="shared" si="104"/>
        <v>1</v>
      </c>
      <c r="M1241" s="48">
        <f t="shared" si="105"/>
        <v>0.33333333333333331</v>
      </c>
    </row>
    <row r="1242" spans="1:13" ht="19.5" customHeight="1" x14ac:dyDescent="0.2">
      <c r="A1242" s="6" t="s">
        <v>1247</v>
      </c>
      <c r="B1242" s="27">
        <v>1</v>
      </c>
      <c r="C1242" s="28"/>
      <c r="D1242" s="37"/>
      <c r="E1242" s="36">
        <v>1</v>
      </c>
      <c r="F1242" s="43">
        <v>1</v>
      </c>
      <c r="G1242" s="44"/>
      <c r="H1242" s="18" t="str">
        <f t="shared" si="101"/>
        <v>non-clickbait</v>
      </c>
      <c r="I1242" s="9">
        <f t="shared" si="100"/>
        <v>-1</v>
      </c>
      <c r="J1242" s="45" t="str">
        <f t="shared" si="102"/>
        <v/>
      </c>
      <c r="K1242" s="47">
        <f t="shared" si="103"/>
        <v>2</v>
      </c>
      <c r="L1242" s="47">
        <f t="shared" si="104"/>
        <v>1</v>
      </c>
      <c r="M1242" s="48">
        <f t="shared" si="105"/>
        <v>0.33333333333333331</v>
      </c>
    </row>
    <row r="1243" spans="1:13" ht="19.5" customHeight="1" x14ac:dyDescent="0.2">
      <c r="A1243" s="6" t="s">
        <v>1248</v>
      </c>
      <c r="B1243" s="28"/>
      <c r="C1243" s="27">
        <v>1</v>
      </c>
      <c r="D1243" s="36">
        <v>1</v>
      </c>
      <c r="E1243" s="37"/>
      <c r="F1243" s="43">
        <v>1</v>
      </c>
      <c r="G1243" s="44"/>
      <c r="H1243" s="18" t="str">
        <f t="shared" si="101"/>
        <v>non-clickbait</v>
      </c>
      <c r="I1243" s="9">
        <f t="shared" si="100"/>
        <v>-1</v>
      </c>
      <c r="J1243" s="45" t="str">
        <f t="shared" si="102"/>
        <v/>
      </c>
      <c r="K1243" s="47">
        <f t="shared" si="103"/>
        <v>2</v>
      </c>
      <c r="L1243" s="47">
        <f t="shared" si="104"/>
        <v>1</v>
      </c>
      <c r="M1243" s="48">
        <f t="shared" si="105"/>
        <v>0.33333333333333331</v>
      </c>
    </row>
    <row r="1244" spans="1:13" ht="19.5" customHeight="1" x14ac:dyDescent="0.2">
      <c r="A1244" s="6" t="s">
        <v>1249</v>
      </c>
      <c r="B1244" s="27">
        <v>1</v>
      </c>
      <c r="C1244" s="28"/>
      <c r="D1244" s="36">
        <v>1</v>
      </c>
      <c r="E1244" s="37"/>
      <c r="F1244" s="43">
        <v>1</v>
      </c>
      <c r="G1244" s="44"/>
      <c r="H1244" s="18" t="str">
        <f t="shared" si="101"/>
        <v>non-clickbait</v>
      </c>
      <c r="I1244" s="9">
        <f t="shared" si="100"/>
        <v>-3</v>
      </c>
      <c r="J1244" s="45" t="str">
        <f t="shared" si="102"/>
        <v/>
      </c>
      <c r="K1244" s="47">
        <f t="shared" si="103"/>
        <v>3</v>
      </c>
      <c r="L1244" s="47">
        <f t="shared" si="104"/>
        <v>0</v>
      </c>
      <c r="M1244" s="48">
        <f t="shared" si="105"/>
        <v>1</v>
      </c>
    </row>
    <row r="1245" spans="1:13" ht="19.5" customHeight="1" x14ac:dyDescent="0.2">
      <c r="A1245" s="6" t="s">
        <v>1250</v>
      </c>
      <c r="B1245" s="27">
        <v>1</v>
      </c>
      <c r="C1245" s="28"/>
      <c r="D1245" s="36">
        <v>1</v>
      </c>
      <c r="E1245" s="37"/>
      <c r="F1245" s="43">
        <v>1</v>
      </c>
      <c r="G1245" s="44"/>
      <c r="H1245" s="18" t="str">
        <f t="shared" si="101"/>
        <v>non-clickbait</v>
      </c>
      <c r="I1245" s="9">
        <f t="shared" si="100"/>
        <v>-3</v>
      </c>
      <c r="J1245" s="45" t="str">
        <f t="shared" si="102"/>
        <v/>
      </c>
      <c r="K1245" s="47">
        <f t="shared" si="103"/>
        <v>3</v>
      </c>
      <c r="L1245" s="47">
        <f t="shared" si="104"/>
        <v>0</v>
      </c>
      <c r="M1245" s="48">
        <f t="shared" si="105"/>
        <v>1</v>
      </c>
    </row>
    <row r="1246" spans="1:13" ht="19.5" customHeight="1" x14ac:dyDescent="0.2">
      <c r="A1246" s="6" t="s">
        <v>1251</v>
      </c>
      <c r="B1246" s="28"/>
      <c r="C1246" s="27">
        <v>1</v>
      </c>
      <c r="D1246" s="37"/>
      <c r="E1246" s="36">
        <v>1</v>
      </c>
      <c r="F1246" s="44"/>
      <c r="G1246" s="43">
        <v>1</v>
      </c>
      <c r="H1246" s="18" t="str">
        <f t="shared" si="101"/>
        <v>clickbait</v>
      </c>
      <c r="I1246" s="9">
        <f t="shared" si="100"/>
        <v>3</v>
      </c>
      <c r="J1246" s="45" t="str">
        <f t="shared" si="102"/>
        <v/>
      </c>
      <c r="K1246" s="47">
        <f t="shared" si="103"/>
        <v>0</v>
      </c>
      <c r="L1246" s="47">
        <f t="shared" si="104"/>
        <v>3</v>
      </c>
      <c r="M1246" s="48">
        <f t="shared" si="105"/>
        <v>1</v>
      </c>
    </row>
    <row r="1247" spans="1:13" ht="19.5" customHeight="1" x14ac:dyDescent="0.2">
      <c r="A1247" s="6" t="s">
        <v>1252</v>
      </c>
      <c r="B1247" s="27">
        <v>1</v>
      </c>
      <c r="C1247" s="28"/>
      <c r="D1247" s="36">
        <v>1</v>
      </c>
      <c r="E1247" s="37"/>
      <c r="F1247" s="43">
        <v>1</v>
      </c>
      <c r="G1247" s="44"/>
      <c r="H1247" s="18" t="str">
        <f t="shared" si="101"/>
        <v>non-clickbait</v>
      </c>
      <c r="I1247" s="9">
        <f t="shared" si="100"/>
        <v>-3</v>
      </c>
      <c r="J1247" s="45" t="str">
        <f t="shared" si="102"/>
        <v/>
      </c>
      <c r="K1247" s="47">
        <f t="shared" si="103"/>
        <v>3</v>
      </c>
      <c r="L1247" s="47">
        <f t="shared" si="104"/>
        <v>0</v>
      </c>
      <c r="M1247" s="48">
        <f t="shared" si="105"/>
        <v>1</v>
      </c>
    </row>
    <row r="1248" spans="1:13" ht="19.5" customHeight="1" x14ac:dyDescent="0.2">
      <c r="A1248" s="6" t="s">
        <v>1253</v>
      </c>
      <c r="B1248" s="27">
        <v>1</v>
      </c>
      <c r="C1248" s="28"/>
      <c r="D1248" s="36">
        <v>1</v>
      </c>
      <c r="E1248" s="37"/>
      <c r="F1248" s="43">
        <v>1</v>
      </c>
      <c r="G1248" s="44"/>
      <c r="H1248" s="18" t="str">
        <f t="shared" si="101"/>
        <v>non-clickbait</v>
      </c>
      <c r="I1248" s="9">
        <f t="shared" si="100"/>
        <v>-3</v>
      </c>
      <c r="J1248" s="45" t="str">
        <f t="shared" si="102"/>
        <v/>
      </c>
      <c r="K1248" s="47">
        <f t="shared" si="103"/>
        <v>3</v>
      </c>
      <c r="L1248" s="47">
        <f t="shared" si="104"/>
        <v>0</v>
      </c>
      <c r="M1248" s="48">
        <f t="shared" si="105"/>
        <v>1</v>
      </c>
    </row>
    <row r="1249" spans="1:13" ht="19.5" customHeight="1" x14ac:dyDescent="0.2">
      <c r="A1249" s="6" t="s">
        <v>1254</v>
      </c>
      <c r="B1249" s="27">
        <v>1</v>
      </c>
      <c r="C1249" s="28"/>
      <c r="D1249" s="36">
        <v>1</v>
      </c>
      <c r="E1249" s="37"/>
      <c r="F1249" s="43">
        <v>1</v>
      </c>
      <c r="G1249" s="44"/>
      <c r="H1249" s="18" t="str">
        <f t="shared" si="101"/>
        <v>non-clickbait</v>
      </c>
      <c r="I1249" s="9">
        <f t="shared" si="100"/>
        <v>-3</v>
      </c>
      <c r="J1249" s="45" t="str">
        <f t="shared" si="102"/>
        <v/>
      </c>
      <c r="K1249" s="47">
        <f t="shared" si="103"/>
        <v>3</v>
      </c>
      <c r="L1249" s="47">
        <f t="shared" si="104"/>
        <v>0</v>
      </c>
      <c r="M1249" s="48">
        <f t="shared" si="105"/>
        <v>1</v>
      </c>
    </row>
    <row r="1250" spans="1:13" ht="19.5" customHeight="1" x14ac:dyDescent="0.2">
      <c r="A1250" s="6" t="s">
        <v>1255</v>
      </c>
      <c r="B1250" s="27">
        <v>1</v>
      </c>
      <c r="C1250" s="28"/>
      <c r="D1250" s="36">
        <v>1</v>
      </c>
      <c r="E1250" s="37"/>
      <c r="F1250" s="43">
        <v>1</v>
      </c>
      <c r="G1250" s="44"/>
      <c r="H1250" s="18" t="str">
        <f t="shared" si="101"/>
        <v>non-clickbait</v>
      </c>
      <c r="I1250" s="9">
        <f t="shared" si="100"/>
        <v>-3</v>
      </c>
      <c r="J1250" s="45" t="str">
        <f t="shared" si="102"/>
        <v/>
      </c>
      <c r="K1250" s="47">
        <f t="shared" si="103"/>
        <v>3</v>
      </c>
      <c r="L1250" s="47">
        <f t="shared" si="104"/>
        <v>0</v>
      </c>
      <c r="M1250" s="48">
        <f t="shared" si="105"/>
        <v>1</v>
      </c>
    </row>
    <row r="1251" spans="1:13" ht="19.5" customHeight="1" x14ac:dyDescent="0.2">
      <c r="A1251" s="6" t="s">
        <v>1256</v>
      </c>
      <c r="B1251" s="27">
        <v>1</v>
      </c>
      <c r="C1251" s="28"/>
      <c r="D1251" s="36">
        <v>1</v>
      </c>
      <c r="E1251" s="37"/>
      <c r="F1251" s="43">
        <v>1</v>
      </c>
      <c r="G1251" s="44"/>
      <c r="H1251" s="18" t="str">
        <f t="shared" si="101"/>
        <v>non-clickbait</v>
      </c>
      <c r="I1251" s="9">
        <f t="shared" si="100"/>
        <v>-3</v>
      </c>
      <c r="J1251" s="45" t="str">
        <f t="shared" si="102"/>
        <v/>
      </c>
      <c r="K1251" s="47">
        <f t="shared" si="103"/>
        <v>3</v>
      </c>
      <c r="L1251" s="47">
        <f t="shared" si="104"/>
        <v>0</v>
      </c>
      <c r="M1251" s="48">
        <f t="shared" si="105"/>
        <v>1</v>
      </c>
    </row>
    <row r="1252" spans="1:13" ht="19.5" customHeight="1" x14ac:dyDescent="0.2">
      <c r="A1252" s="6" t="s">
        <v>1257</v>
      </c>
      <c r="B1252" s="27">
        <v>1</v>
      </c>
      <c r="C1252" s="28"/>
      <c r="D1252" s="37"/>
      <c r="E1252" s="36">
        <v>1</v>
      </c>
      <c r="F1252" s="43">
        <v>1</v>
      </c>
      <c r="G1252" s="44"/>
      <c r="H1252" s="18" t="str">
        <f t="shared" si="101"/>
        <v>non-clickbait</v>
      </c>
      <c r="I1252" s="9">
        <f t="shared" si="100"/>
        <v>-1</v>
      </c>
      <c r="J1252" s="45" t="str">
        <f t="shared" si="102"/>
        <v/>
      </c>
      <c r="K1252" s="47">
        <f t="shared" si="103"/>
        <v>2</v>
      </c>
      <c r="L1252" s="47">
        <f t="shared" si="104"/>
        <v>1</v>
      </c>
      <c r="M1252" s="48">
        <f t="shared" si="105"/>
        <v>0.33333333333333331</v>
      </c>
    </row>
    <row r="1253" spans="1:13" ht="19.5" customHeight="1" x14ac:dyDescent="0.2">
      <c r="A1253" s="6" t="s">
        <v>1258</v>
      </c>
      <c r="B1253" s="27">
        <v>1</v>
      </c>
      <c r="C1253" s="28"/>
      <c r="D1253" s="37"/>
      <c r="E1253" s="36">
        <v>1</v>
      </c>
      <c r="F1253" s="43">
        <v>1</v>
      </c>
      <c r="G1253" s="44"/>
      <c r="H1253" s="18" t="str">
        <f t="shared" si="101"/>
        <v>non-clickbait</v>
      </c>
      <c r="I1253" s="9">
        <f t="shared" si="100"/>
        <v>-1</v>
      </c>
      <c r="J1253" s="45" t="str">
        <f t="shared" si="102"/>
        <v/>
      </c>
      <c r="K1253" s="47">
        <f t="shared" si="103"/>
        <v>2</v>
      </c>
      <c r="L1253" s="47">
        <f t="shared" si="104"/>
        <v>1</v>
      </c>
      <c r="M1253" s="48">
        <f t="shared" si="105"/>
        <v>0.33333333333333331</v>
      </c>
    </row>
    <row r="1254" spans="1:13" ht="19.5" customHeight="1" x14ac:dyDescent="0.2">
      <c r="A1254" s="6" t="s">
        <v>1259</v>
      </c>
      <c r="B1254" s="27">
        <v>1</v>
      </c>
      <c r="C1254" s="28"/>
      <c r="D1254" s="36">
        <v>1</v>
      </c>
      <c r="E1254" s="37"/>
      <c r="F1254" s="43">
        <v>1</v>
      </c>
      <c r="G1254" s="44"/>
      <c r="H1254" s="18" t="str">
        <f t="shared" si="101"/>
        <v>non-clickbait</v>
      </c>
      <c r="I1254" s="9">
        <f t="shared" si="100"/>
        <v>-3</v>
      </c>
      <c r="J1254" s="45" t="str">
        <f t="shared" si="102"/>
        <v/>
      </c>
      <c r="K1254" s="47">
        <f t="shared" si="103"/>
        <v>3</v>
      </c>
      <c r="L1254" s="47">
        <f t="shared" si="104"/>
        <v>0</v>
      </c>
      <c r="M1254" s="48">
        <f t="shared" si="105"/>
        <v>1</v>
      </c>
    </row>
    <row r="1255" spans="1:13" ht="19.5" customHeight="1" x14ac:dyDescent="0.2">
      <c r="A1255" s="6" t="s">
        <v>1260</v>
      </c>
      <c r="B1255" s="27">
        <v>1</v>
      </c>
      <c r="C1255" s="28"/>
      <c r="D1255" s="36">
        <v>1</v>
      </c>
      <c r="E1255" s="37"/>
      <c r="F1255" s="43">
        <v>1</v>
      </c>
      <c r="G1255" s="44"/>
      <c r="H1255" s="18" t="str">
        <f t="shared" si="101"/>
        <v>non-clickbait</v>
      </c>
      <c r="I1255" s="9">
        <f t="shared" si="100"/>
        <v>-3</v>
      </c>
      <c r="J1255" s="45" t="str">
        <f t="shared" si="102"/>
        <v/>
      </c>
      <c r="K1255" s="47">
        <f t="shared" si="103"/>
        <v>3</v>
      </c>
      <c r="L1255" s="47">
        <f t="shared" si="104"/>
        <v>0</v>
      </c>
      <c r="M1255" s="48">
        <f t="shared" si="105"/>
        <v>1</v>
      </c>
    </row>
    <row r="1256" spans="1:13" ht="19.5" customHeight="1" x14ac:dyDescent="0.2">
      <c r="A1256" s="6" t="s">
        <v>1261</v>
      </c>
      <c r="B1256" s="27">
        <v>1</v>
      </c>
      <c r="C1256" s="28"/>
      <c r="D1256" s="37"/>
      <c r="E1256" s="36">
        <v>1</v>
      </c>
      <c r="F1256" s="43">
        <v>1</v>
      </c>
      <c r="G1256" s="44"/>
      <c r="H1256" s="18" t="str">
        <f t="shared" si="101"/>
        <v>non-clickbait</v>
      </c>
      <c r="I1256" s="9">
        <f t="shared" si="100"/>
        <v>-1</v>
      </c>
      <c r="J1256" s="45" t="str">
        <f t="shared" si="102"/>
        <v/>
      </c>
      <c r="K1256" s="47">
        <f t="shared" si="103"/>
        <v>2</v>
      </c>
      <c r="L1256" s="47">
        <f t="shared" si="104"/>
        <v>1</v>
      </c>
      <c r="M1256" s="48">
        <f t="shared" si="105"/>
        <v>0.33333333333333331</v>
      </c>
    </row>
    <row r="1257" spans="1:13" ht="19.5" customHeight="1" x14ac:dyDescent="0.2">
      <c r="A1257" s="6" t="s">
        <v>1262</v>
      </c>
      <c r="B1257" s="27">
        <v>1</v>
      </c>
      <c r="C1257" s="28"/>
      <c r="D1257" s="36">
        <v>1</v>
      </c>
      <c r="E1257" s="37"/>
      <c r="F1257" s="43">
        <v>1</v>
      </c>
      <c r="G1257" s="44"/>
      <c r="H1257" s="18" t="str">
        <f t="shared" si="101"/>
        <v>non-clickbait</v>
      </c>
      <c r="I1257" s="9">
        <f t="shared" si="100"/>
        <v>-3</v>
      </c>
      <c r="J1257" s="45" t="str">
        <f t="shared" si="102"/>
        <v/>
      </c>
      <c r="K1257" s="47">
        <f t="shared" si="103"/>
        <v>3</v>
      </c>
      <c r="L1257" s="47">
        <f t="shared" si="104"/>
        <v>0</v>
      </c>
      <c r="M1257" s="48">
        <f t="shared" si="105"/>
        <v>1</v>
      </c>
    </row>
    <row r="1258" spans="1:13" ht="19.5" customHeight="1" x14ac:dyDescent="0.2">
      <c r="A1258" s="6" t="s">
        <v>1263</v>
      </c>
      <c r="B1258" s="27">
        <v>1</v>
      </c>
      <c r="C1258" s="28"/>
      <c r="D1258" s="36">
        <v>1</v>
      </c>
      <c r="E1258" s="37"/>
      <c r="F1258" s="43">
        <v>1</v>
      </c>
      <c r="G1258" s="44"/>
      <c r="H1258" s="18" t="str">
        <f t="shared" si="101"/>
        <v>non-clickbait</v>
      </c>
      <c r="I1258" s="9">
        <f t="shared" si="100"/>
        <v>-3</v>
      </c>
      <c r="J1258" s="45" t="str">
        <f t="shared" si="102"/>
        <v/>
      </c>
      <c r="K1258" s="47">
        <f t="shared" si="103"/>
        <v>3</v>
      </c>
      <c r="L1258" s="47">
        <f t="shared" si="104"/>
        <v>0</v>
      </c>
      <c r="M1258" s="48">
        <f t="shared" si="105"/>
        <v>1</v>
      </c>
    </row>
    <row r="1259" spans="1:13" ht="19.5" customHeight="1" x14ac:dyDescent="0.2">
      <c r="A1259" s="6" t="s">
        <v>1264</v>
      </c>
      <c r="B1259" s="27">
        <v>1</v>
      </c>
      <c r="C1259" s="28"/>
      <c r="D1259" s="36">
        <v>1</v>
      </c>
      <c r="E1259" s="37"/>
      <c r="F1259" s="43">
        <v>1</v>
      </c>
      <c r="G1259" s="44"/>
      <c r="H1259" s="18" t="str">
        <f t="shared" si="101"/>
        <v>non-clickbait</v>
      </c>
      <c r="I1259" s="9">
        <f t="shared" si="100"/>
        <v>-3</v>
      </c>
      <c r="J1259" s="45" t="str">
        <f t="shared" si="102"/>
        <v/>
      </c>
      <c r="K1259" s="47">
        <f t="shared" si="103"/>
        <v>3</v>
      </c>
      <c r="L1259" s="47">
        <f t="shared" si="104"/>
        <v>0</v>
      </c>
      <c r="M1259" s="48">
        <f t="shared" si="105"/>
        <v>1</v>
      </c>
    </row>
    <row r="1260" spans="1:13" ht="19.5" customHeight="1" x14ac:dyDescent="0.2">
      <c r="A1260" s="6" t="s">
        <v>1265</v>
      </c>
      <c r="B1260" s="27">
        <v>1</v>
      </c>
      <c r="C1260" s="28"/>
      <c r="D1260" s="36">
        <v>1</v>
      </c>
      <c r="E1260" s="37"/>
      <c r="F1260" s="43">
        <v>1</v>
      </c>
      <c r="G1260" s="44"/>
      <c r="H1260" s="18" t="str">
        <f t="shared" si="101"/>
        <v>non-clickbait</v>
      </c>
      <c r="I1260" s="9">
        <f t="shared" ref="I1260:I1323" si="106">(C1260+E1260+G1260)-(B1260+D1260+F1260)</f>
        <v>-3</v>
      </c>
      <c r="J1260" s="45" t="str">
        <f t="shared" si="102"/>
        <v/>
      </c>
      <c r="K1260" s="47">
        <f t="shared" si="103"/>
        <v>3</v>
      </c>
      <c r="L1260" s="47">
        <f t="shared" si="104"/>
        <v>0</v>
      </c>
      <c r="M1260" s="48">
        <f t="shared" si="105"/>
        <v>1</v>
      </c>
    </row>
    <row r="1261" spans="1:13" ht="19.5" customHeight="1" x14ac:dyDescent="0.2">
      <c r="A1261" s="6" t="s">
        <v>1266</v>
      </c>
      <c r="B1261" s="27">
        <v>1</v>
      </c>
      <c r="C1261" s="28"/>
      <c r="D1261" s="36">
        <v>1</v>
      </c>
      <c r="E1261" s="37"/>
      <c r="F1261" s="43">
        <v>1</v>
      </c>
      <c r="G1261" s="44"/>
      <c r="H1261" s="18" t="str">
        <f t="shared" si="101"/>
        <v>non-clickbait</v>
      </c>
      <c r="I1261" s="9">
        <f t="shared" si="106"/>
        <v>-3</v>
      </c>
      <c r="J1261" s="45" t="str">
        <f t="shared" si="102"/>
        <v/>
      </c>
      <c r="K1261" s="47">
        <f t="shared" si="103"/>
        <v>3</v>
      </c>
      <c r="L1261" s="47">
        <f t="shared" si="104"/>
        <v>0</v>
      </c>
      <c r="M1261" s="48">
        <f t="shared" si="105"/>
        <v>1</v>
      </c>
    </row>
    <row r="1262" spans="1:13" ht="19.5" customHeight="1" x14ac:dyDescent="0.2">
      <c r="A1262" s="6" t="s">
        <v>1267</v>
      </c>
      <c r="B1262" s="27">
        <v>1</v>
      </c>
      <c r="C1262" s="28"/>
      <c r="D1262" s="36">
        <v>1</v>
      </c>
      <c r="E1262" s="37"/>
      <c r="F1262" s="43">
        <v>1</v>
      </c>
      <c r="G1262" s="44"/>
      <c r="H1262" s="18" t="str">
        <f t="shared" si="101"/>
        <v>non-clickbait</v>
      </c>
      <c r="I1262" s="9">
        <f t="shared" si="106"/>
        <v>-3</v>
      </c>
      <c r="J1262" s="45" t="str">
        <f t="shared" si="102"/>
        <v/>
      </c>
      <c r="K1262" s="47">
        <f t="shared" si="103"/>
        <v>3</v>
      </c>
      <c r="L1262" s="47">
        <f t="shared" si="104"/>
        <v>0</v>
      </c>
      <c r="M1262" s="48">
        <f t="shared" si="105"/>
        <v>1</v>
      </c>
    </row>
    <row r="1263" spans="1:13" ht="19.5" customHeight="1" x14ac:dyDescent="0.2">
      <c r="A1263" s="6" t="s">
        <v>1268</v>
      </c>
      <c r="B1263" s="27">
        <v>1</v>
      </c>
      <c r="C1263" s="28"/>
      <c r="D1263" s="36">
        <v>1</v>
      </c>
      <c r="E1263" s="37"/>
      <c r="F1263" s="43">
        <v>1</v>
      </c>
      <c r="G1263" s="44"/>
      <c r="H1263" s="18" t="str">
        <f t="shared" si="101"/>
        <v>non-clickbait</v>
      </c>
      <c r="I1263" s="9">
        <f t="shared" si="106"/>
        <v>-3</v>
      </c>
      <c r="J1263" s="45" t="str">
        <f t="shared" si="102"/>
        <v/>
      </c>
      <c r="K1263" s="47">
        <f t="shared" si="103"/>
        <v>3</v>
      </c>
      <c r="L1263" s="47">
        <f t="shared" si="104"/>
        <v>0</v>
      </c>
      <c r="M1263" s="48">
        <f t="shared" si="105"/>
        <v>1</v>
      </c>
    </row>
    <row r="1264" spans="1:13" ht="19.5" customHeight="1" x14ac:dyDescent="0.2">
      <c r="A1264" s="6" t="s">
        <v>1269</v>
      </c>
      <c r="B1264" s="27">
        <v>1</v>
      </c>
      <c r="C1264" s="28"/>
      <c r="D1264" s="36">
        <v>1</v>
      </c>
      <c r="E1264" s="37"/>
      <c r="F1264" s="43">
        <v>1</v>
      </c>
      <c r="G1264" s="44"/>
      <c r="H1264" s="18" t="str">
        <f t="shared" si="101"/>
        <v>non-clickbait</v>
      </c>
      <c r="I1264" s="9">
        <f t="shared" si="106"/>
        <v>-3</v>
      </c>
      <c r="J1264" s="45" t="str">
        <f t="shared" si="102"/>
        <v/>
      </c>
      <c r="K1264" s="47">
        <f t="shared" si="103"/>
        <v>3</v>
      </c>
      <c r="L1264" s="47">
        <f t="shared" si="104"/>
        <v>0</v>
      </c>
      <c r="M1264" s="48">
        <f t="shared" si="105"/>
        <v>1</v>
      </c>
    </row>
    <row r="1265" spans="1:13" ht="19.5" customHeight="1" x14ac:dyDescent="0.2">
      <c r="A1265" s="6" t="s">
        <v>1270</v>
      </c>
      <c r="B1265" s="27">
        <v>1</v>
      </c>
      <c r="C1265" s="28"/>
      <c r="D1265" s="36">
        <v>1</v>
      </c>
      <c r="E1265" s="37"/>
      <c r="F1265" s="43">
        <v>1</v>
      </c>
      <c r="G1265" s="44"/>
      <c r="H1265" s="18" t="str">
        <f t="shared" si="101"/>
        <v>non-clickbait</v>
      </c>
      <c r="I1265" s="9">
        <f t="shared" si="106"/>
        <v>-3</v>
      </c>
      <c r="J1265" s="45" t="str">
        <f t="shared" si="102"/>
        <v/>
      </c>
      <c r="K1265" s="47">
        <f t="shared" si="103"/>
        <v>3</v>
      </c>
      <c r="L1265" s="47">
        <f t="shared" si="104"/>
        <v>0</v>
      </c>
      <c r="M1265" s="48">
        <f t="shared" si="105"/>
        <v>1</v>
      </c>
    </row>
    <row r="1266" spans="1:13" ht="19.5" customHeight="1" x14ac:dyDescent="0.2">
      <c r="A1266" s="6" t="s">
        <v>1271</v>
      </c>
      <c r="B1266" s="27">
        <v>1</v>
      </c>
      <c r="C1266" s="28"/>
      <c r="D1266" s="37"/>
      <c r="E1266" s="36">
        <v>1</v>
      </c>
      <c r="F1266" s="43"/>
      <c r="G1266" s="43">
        <v>1</v>
      </c>
      <c r="H1266" s="18" t="str">
        <f t="shared" si="101"/>
        <v>clickbait</v>
      </c>
      <c r="I1266" s="9">
        <f t="shared" si="106"/>
        <v>1</v>
      </c>
      <c r="J1266" s="45" t="str">
        <f t="shared" si="102"/>
        <v/>
      </c>
      <c r="K1266" s="47">
        <f t="shared" si="103"/>
        <v>1</v>
      </c>
      <c r="L1266" s="47">
        <f t="shared" si="104"/>
        <v>2</v>
      </c>
      <c r="M1266" s="48">
        <f t="shared" si="105"/>
        <v>0.33333333333333331</v>
      </c>
    </row>
    <row r="1267" spans="1:13" ht="19.5" customHeight="1" x14ac:dyDescent="0.2">
      <c r="A1267" s="6" t="s">
        <v>1272</v>
      </c>
      <c r="B1267" s="27">
        <v>1</v>
      </c>
      <c r="C1267" s="28"/>
      <c r="D1267" s="36">
        <v>1</v>
      </c>
      <c r="E1267" s="37"/>
      <c r="F1267" s="43">
        <v>1</v>
      </c>
      <c r="G1267" s="44"/>
      <c r="H1267" s="18" t="str">
        <f t="shared" si="101"/>
        <v>non-clickbait</v>
      </c>
      <c r="I1267" s="9">
        <f t="shared" si="106"/>
        <v>-3</v>
      </c>
      <c r="J1267" s="45" t="str">
        <f t="shared" si="102"/>
        <v/>
      </c>
      <c r="K1267" s="47">
        <f t="shared" si="103"/>
        <v>3</v>
      </c>
      <c r="L1267" s="47">
        <f t="shared" si="104"/>
        <v>0</v>
      </c>
      <c r="M1267" s="48">
        <f t="shared" si="105"/>
        <v>1</v>
      </c>
    </row>
    <row r="1268" spans="1:13" ht="19.5" customHeight="1" x14ac:dyDescent="0.2">
      <c r="A1268" s="6" t="s">
        <v>1273</v>
      </c>
      <c r="B1268" s="27">
        <v>1</v>
      </c>
      <c r="C1268" s="28"/>
      <c r="D1268" s="37"/>
      <c r="E1268" s="36">
        <v>1</v>
      </c>
      <c r="F1268" s="43">
        <v>1</v>
      </c>
      <c r="G1268" s="44"/>
      <c r="H1268" s="18" t="str">
        <f t="shared" si="101"/>
        <v>non-clickbait</v>
      </c>
      <c r="I1268" s="9">
        <f t="shared" si="106"/>
        <v>-1</v>
      </c>
      <c r="J1268" s="45" t="str">
        <f t="shared" si="102"/>
        <v/>
      </c>
      <c r="K1268" s="47">
        <f t="shared" si="103"/>
        <v>2</v>
      </c>
      <c r="L1268" s="47">
        <f t="shared" si="104"/>
        <v>1</v>
      </c>
      <c r="M1268" s="48">
        <f t="shared" si="105"/>
        <v>0.33333333333333331</v>
      </c>
    </row>
    <row r="1269" spans="1:13" ht="19.5" customHeight="1" x14ac:dyDescent="0.2">
      <c r="A1269" s="6" t="s">
        <v>1274</v>
      </c>
      <c r="B1269" s="27">
        <v>1</v>
      </c>
      <c r="C1269" s="28"/>
      <c r="D1269" s="36">
        <v>1</v>
      </c>
      <c r="E1269" s="37"/>
      <c r="F1269" s="44"/>
      <c r="G1269" s="43">
        <v>1</v>
      </c>
      <c r="H1269" s="18" t="str">
        <f t="shared" si="101"/>
        <v>non-clickbait</v>
      </c>
      <c r="I1269" s="9">
        <f t="shared" si="106"/>
        <v>-1</v>
      </c>
      <c r="J1269" s="45" t="str">
        <f t="shared" si="102"/>
        <v/>
      </c>
      <c r="K1269" s="47">
        <f t="shared" si="103"/>
        <v>2</v>
      </c>
      <c r="L1269" s="47">
        <f t="shared" si="104"/>
        <v>1</v>
      </c>
      <c r="M1269" s="48">
        <f t="shared" si="105"/>
        <v>0.33333333333333331</v>
      </c>
    </row>
    <row r="1270" spans="1:13" ht="19.5" customHeight="1" x14ac:dyDescent="0.2">
      <c r="A1270" s="6" t="s">
        <v>1275</v>
      </c>
      <c r="B1270" s="27">
        <v>1</v>
      </c>
      <c r="C1270" s="28"/>
      <c r="D1270" s="37"/>
      <c r="E1270" s="36">
        <v>1</v>
      </c>
      <c r="F1270" s="44"/>
      <c r="G1270" s="43">
        <v>1</v>
      </c>
      <c r="H1270" s="18" t="str">
        <f t="shared" si="101"/>
        <v>clickbait</v>
      </c>
      <c r="I1270" s="9">
        <f t="shared" si="106"/>
        <v>1</v>
      </c>
      <c r="J1270" s="45" t="str">
        <f t="shared" si="102"/>
        <v/>
      </c>
      <c r="K1270" s="47">
        <f t="shared" si="103"/>
        <v>1</v>
      </c>
      <c r="L1270" s="47">
        <f t="shared" si="104"/>
        <v>2</v>
      </c>
      <c r="M1270" s="48">
        <f t="shared" si="105"/>
        <v>0.33333333333333331</v>
      </c>
    </row>
    <row r="1271" spans="1:13" ht="19.5" customHeight="1" x14ac:dyDescent="0.2">
      <c r="A1271" s="6" t="s">
        <v>1276</v>
      </c>
      <c r="B1271" s="27">
        <v>1</v>
      </c>
      <c r="C1271" s="28"/>
      <c r="D1271" s="36">
        <v>1</v>
      </c>
      <c r="E1271" s="37"/>
      <c r="F1271" s="43">
        <v>1</v>
      </c>
      <c r="G1271" s="44"/>
      <c r="H1271" s="18" t="str">
        <f t="shared" si="101"/>
        <v>non-clickbait</v>
      </c>
      <c r="I1271" s="9">
        <f t="shared" si="106"/>
        <v>-3</v>
      </c>
      <c r="J1271" s="45" t="str">
        <f t="shared" si="102"/>
        <v/>
      </c>
      <c r="K1271" s="47">
        <f t="shared" si="103"/>
        <v>3</v>
      </c>
      <c r="L1271" s="47">
        <f t="shared" si="104"/>
        <v>0</v>
      </c>
      <c r="M1271" s="48">
        <f t="shared" si="105"/>
        <v>1</v>
      </c>
    </row>
    <row r="1272" spans="1:13" ht="19.5" customHeight="1" x14ac:dyDescent="0.2">
      <c r="A1272" s="6" t="s">
        <v>1277</v>
      </c>
      <c r="B1272" s="27">
        <v>1</v>
      </c>
      <c r="C1272" s="28"/>
      <c r="D1272" s="36">
        <v>1</v>
      </c>
      <c r="E1272" s="37"/>
      <c r="F1272" s="43">
        <v>1</v>
      </c>
      <c r="G1272" s="44"/>
      <c r="H1272" s="18" t="str">
        <f t="shared" si="101"/>
        <v>non-clickbait</v>
      </c>
      <c r="I1272" s="9">
        <f t="shared" si="106"/>
        <v>-3</v>
      </c>
      <c r="J1272" s="45" t="str">
        <f t="shared" si="102"/>
        <v/>
      </c>
      <c r="K1272" s="47">
        <f t="shared" si="103"/>
        <v>3</v>
      </c>
      <c r="L1272" s="47">
        <f t="shared" si="104"/>
        <v>0</v>
      </c>
      <c r="M1272" s="48">
        <f t="shared" si="105"/>
        <v>1</v>
      </c>
    </row>
    <row r="1273" spans="1:13" ht="19.5" customHeight="1" x14ac:dyDescent="0.2">
      <c r="A1273" s="6" t="s">
        <v>1278</v>
      </c>
      <c r="B1273" s="27">
        <v>1</v>
      </c>
      <c r="C1273" s="28"/>
      <c r="D1273" s="36">
        <v>1</v>
      </c>
      <c r="E1273" s="37"/>
      <c r="F1273" s="43">
        <v>1</v>
      </c>
      <c r="G1273" s="44"/>
      <c r="H1273" s="18" t="str">
        <f t="shared" si="101"/>
        <v>non-clickbait</v>
      </c>
      <c r="I1273" s="9">
        <f t="shared" si="106"/>
        <v>-3</v>
      </c>
      <c r="J1273" s="45" t="str">
        <f t="shared" si="102"/>
        <v/>
      </c>
      <c r="K1273" s="47">
        <f t="shared" si="103"/>
        <v>3</v>
      </c>
      <c r="L1273" s="47">
        <f t="shared" si="104"/>
        <v>0</v>
      </c>
      <c r="M1273" s="48">
        <f t="shared" si="105"/>
        <v>1</v>
      </c>
    </row>
    <row r="1274" spans="1:13" ht="19.5" customHeight="1" x14ac:dyDescent="0.2">
      <c r="A1274" s="6" t="s">
        <v>1279</v>
      </c>
      <c r="B1274" s="27">
        <v>1</v>
      </c>
      <c r="C1274" s="28"/>
      <c r="D1274" s="36">
        <v>1</v>
      </c>
      <c r="E1274" s="37"/>
      <c r="F1274" s="43"/>
      <c r="G1274" s="43">
        <v>1</v>
      </c>
      <c r="H1274" s="18" t="str">
        <f t="shared" si="101"/>
        <v>non-clickbait</v>
      </c>
      <c r="I1274" s="9">
        <f t="shared" si="106"/>
        <v>-1</v>
      </c>
      <c r="J1274" s="45" t="str">
        <f t="shared" si="102"/>
        <v/>
      </c>
      <c r="K1274" s="47">
        <f t="shared" si="103"/>
        <v>2</v>
      </c>
      <c r="L1274" s="47">
        <f t="shared" si="104"/>
        <v>1</v>
      </c>
      <c r="M1274" s="48">
        <f t="shared" si="105"/>
        <v>0.33333333333333331</v>
      </c>
    </row>
    <row r="1275" spans="1:13" ht="19.5" customHeight="1" x14ac:dyDescent="0.2">
      <c r="A1275" s="6" t="s">
        <v>1280</v>
      </c>
      <c r="B1275" s="28"/>
      <c r="C1275" s="27">
        <v>1</v>
      </c>
      <c r="D1275" s="37"/>
      <c r="E1275" s="36">
        <v>1</v>
      </c>
      <c r="F1275" s="43"/>
      <c r="G1275" s="43">
        <v>1</v>
      </c>
      <c r="H1275" s="18" t="str">
        <f t="shared" si="101"/>
        <v>clickbait</v>
      </c>
      <c r="I1275" s="9">
        <f t="shared" si="106"/>
        <v>3</v>
      </c>
      <c r="J1275" s="45" t="str">
        <f t="shared" si="102"/>
        <v/>
      </c>
      <c r="K1275" s="47">
        <f t="shared" si="103"/>
        <v>0</v>
      </c>
      <c r="L1275" s="47">
        <f t="shared" si="104"/>
        <v>3</v>
      </c>
      <c r="M1275" s="48">
        <f t="shared" si="105"/>
        <v>1</v>
      </c>
    </row>
    <row r="1276" spans="1:13" ht="19.5" customHeight="1" x14ac:dyDescent="0.2">
      <c r="A1276" s="6" t="s">
        <v>1281</v>
      </c>
      <c r="B1276" s="27">
        <v>1</v>
      </c>
      <c r="C1276" s="28"/>
      <c r="D1276" s="36">
        <v>1</v>
      </c>
      <c r="E1276" s="37"/>
      <c r="F1276" s="43">
        <v>1</v>
      </c>
      <c r="G1276" s="44"/>
      <c r="H1276" s="18" t="str">
        <f t="shared" si="101"/>
        <v>non-clickbait</v>
      </c>
      <c r="I1276" s="9">
        <f t="shared" si="106"/>
        <v>-3</v>
      </c>
      <c r="J1276" s="45" t="str">
        <f t="shared" si="102"/>
        <v/>
      </c>
      <c r="K1276" s="47">
        <f t="shared" si="103"/>
        <v>3</v>
      </c>
      <c r="L1276" s="47">
        <f t="shared" si="104"/>
        <v>0</v>
      </c>
      <c r="M1276" s="48">
        <f t="shared" si="105"/>
        <v>1</v>
      </c>
    </row>
    <row r="1277" spans="1:13" ht="19.5" customHeight="1" x14ac:dyDescent="0.2">
      <c r="A1277" s="6" t="s">
        <v>1282</v>
      </c>
      <c r="B1277" s="27">
        <v>1</v>
      </c>
      <c r="C1277" s="28"/>
      <c r="D1277" s="36">
        <v>1</v>
      </c>
      <c r="E1277" s="37"/>
      <c r="F1277" s="43">
        <v>1</v>
      </c>
      <c r="G1277" s="44"/>
      <c r="H1277" s="18" t="str">
        <f t="shared" si="101"/>
        <v>non-clickbait</v>
      </c>
      <c r="I1277" s="9">
        <f t="shared" si="106"/>
        <v>-3</v>
      </c>
      <c r="J1277" s="45" t="str">
        <f t="shared" si="102"/>
        <v/>
      </c>
      <c r="K1277" s="47">
        <f t="shared" si="103"/>
        <v>3</v>
      </c>
      <c r="L1277" s="47">
        <f t="shared" si="104"/>
        <v>0</v>
      </c>
      <c r="M1277" s="48">
        <f t="shared" si="105"/>
        <v>1</v>
      </c>
    </row>
    <row r="1278" spans="1:13" ht="19.5" customHeight="1" x14ac:dyDescent="0.2">
      <c r="A1278" s="6" t="s">
        <v>1283</v>
      </c>
      <c r="B1278" s="27">
        <v>1</v>
      </c>
      <c r="C1278" s="28"/>
      <c r="D1278" s="36">
        <v>1</v>
      </c>
      <c r="E1278" s="37"/>
      <c r="F1278" s="43">
        <v>1</v>
      </c>
      <c r="G1278" s="44"/>
      <c r="H1278" s="18" t="str">
        <f t="shared" si="101"/>
        <v>non-clickbait</v>
      </c>
      <c r="I1278" s="9">
        <f t="shared" si="106"/>
        <v>-3</v>
      </c>
      <c r="J1278" s="45" t="str">
        <f t="shared" si="102"/>
        <v/>
      </c>
      <c r="K1278" s="47">
        <f t="shared" si="103"/>
        <v>3</v>
      </c>
      <c r="L1278" s="47">
        <f t="shared" si="104"/>
        <v>0</v>
      </c>
      <c r="M1278" s="48">
        <f t="shared" si="105"/>
        <v>1</v>
      </c>
    </row>
    <row r="1279" spans="1:13" ht="19.5" customHeight="1" x14ac:dyDescent="0.2">
      <c r="A1279" s="6" t="s">
        <v>1284</v>
      </c>
      <c r="B1279" s="27">
        <v>1</v>
      </c>
      <c r="C1279" s="28"/>
      <c r="D1279" s="36">
        <v>1</v>
      </c>
      <c r="E1279" s="37"/>
      <c r="F1279" s="43">
        <v>1</v>
      </c>
      <c r="G1279" s="44"/>
      <c r="H1279" s="18" t="str">
        <f t="shared" si="101"/>
        <v>non-clickbait</v>
      </c>
      <c r="I1279" s="9">
        <f t="shared" si="106"/>
        <v>-3</v>
      </c>
      <c r="J1279" s="45" t="str">
        <f t="shared" si="102"/>
        <v/>
      </c>
      <c r="K1279" s="47">
        <f t="shared" si="103"/>
        <v>3</v>
      </c>
      <c r="L1279" s="47">
        <f t="shared" si="104"/>
        <v>0</v>
      </c>
      <c r="M1279" s="48">
        <f t="shared" si="105"/>
        <v>1</v>
      </c>
    </row>
    <row r="1280" spans="1:13" ht="19.5" customHeight="1" x14ac:dyDescent="0.2">
      <c r="A1280" s="6" t="s">
        <v>1285</v>
      </c>
      <c r="B1280" s="27">
        <v>1</v>
      </c>
      <c r="C1280" s="28"/>
      <c r="D1280" s="37"/>
      <c r="E1280" s="36">
        <v>1</v>
      </c>
      <c r="F1280" s="44"/>
      <c r="G1280" s="43">
        <v>1</v>
      </c>
      <c r="H1280" s="18" t="str">
        <f t="shared" si="101"/>
        <v>clickbait</v>
      </c>
      <c r="I1280" s="9">
        <f t="shared" si="106"/>
        <v>1</v>
      </c>
      <c r="J1280" s="45" t="str">
        <f t="shared" si="102"/>
        <v/>
      </c>
      <c r="K1280" s="47">
        <f t="shared" si="103"/>
        <v>1</v>
      </c>
      <c r="L1280" s="47">
        <f t="shared" si="104"/>
        <v>2</v>
      </c>
      <c r="M1280" s="48">
        <f t="shared" si="105"/>
        <v>0.33333333333333331</v>
      </c>
    </row>
    <row r="1281" spans="1:13" ht="19.5" customHeight="1" x14ac:dyDescent="0.2">
      <c r="A1281" s="6" t="s">
        <v>1286</v>
      </c>
      <c r="B1281" s="27">
        <v>1</v>
      </c>
      <c r="C1281" s="28"/>
      <c r="D1281" s="36">
        <v>1</v>
      </c>
      <c r="E1281" s="37"/>
      <c r="F1281" s="43">
        <v>1</v>
      </c>
      <c r="G1281" s="44"/>
      <c r="H1281" s="18" t="str">
        <f t="shared" si="101"/>
        <v>non-clickbait</v>
      </c>
      <c r="I1281" s="9">
        <f t="shared" si="106"/>
        <v>-3</v>
      </c>
      <c r="J1281" s="45" t="str">
        <f t="shared" si="102"/>
        <v/>
      </c>
      <c r="K1281" s="47">
        <f t="shared" si="103"/>
        <v>3</v>
      </c>
      <c r="L1281" s="47">
        <f t="shared" si="104"/>
        <v>0</v>
      </c>
      <c r="M1281" s="48">
        <f t="shared" si="105"/>
        <v>1</v>
      </c>
    </row>
    <row r="1282" spans="1:13" ht="19.5" customHeight="1" x14ac:dyDescent="0.2">
      <c r="A1282" s="6" t="s">
        <v>1287</v>
      </c>
      <c r="B1282" s="27">
        <v>1</v>
      </c>
      <c r="C1282" s="28"/>
      <c r="D1282" s="36">
        <v>1</v>
      </c>
      <c r="E1282" s="37"/>
      <c r="F1282" s="43">
        <v>1</v>
      </c>
      <c r="G1282" s="44"/>
      <c r="H1282" s="18" t="str">
        <f t="shared" si="101"/>
        <v>non-clickbait</v>
      </c>
      <c r="I1282" s="9">
        <f t="shared" si="106"/>
        <v>-3</v>
      </c>
      <c r="J1282" s="45" t="str">
        <f t="shared" si="102"/>
        <v/>
      </c>
      <c r="K1282" s="47">
        <f t="shared" si="103"/>
        <v>3</v>
      </c>
      <c r="L1282" s="47">
        <f t="shared" si="104"/>
        <v>0</v>
      </c>
      <c r="M1282" s="48">
        <f t="shared" si="105"/>
        <v>1</v>
      </c>
    </row>
    <row r="1283" spans="1:13" ht="19.5" customHeight="1" x14ac:dyDescent="0.2">
      <c r="A1283" s="6" t="s">
        <v>1288</v>
      </c>
      <c r="B1283" s="27">
        <v>1</v>
      </c>
      <c r="C1283" s="28"/>
      <c r="D1283" s="36">
        <v>1</v>
      </c>
      <c r="E1283" s="37"/>
      <c r="F1283" s="43">
        <v>1</v>
      </c>
      <c r="G1283" s="44"/>
      <c r="H1283" s="18" t="str">
        <f t="shared" si="101"/>
        <v>non-clickbait</v>
      </c>
      <c r="I1283" s="9">
        <f t="shared" si="106"/>
        <v>-3</v>
      </c>
      <c r="J1283" s="45" t="str">
        <f t="shared" si="102"/>
        <v/>
      </c>
      <c r="K1283" s="47">
        <f t="shared" si="103"/>
        <v>3</v>
      </c>
      <c r="L1283" s="47">
        <f t="shared" si="104"/>
        <v>0</v>
      </c>
      <c r="M1283" s="48">
        <f t="shared" si="105"/>
        <v>1</v>
      </c>
    </row>
    <row r="1284" spans="1:13" ht="19.5" customHeight="1" x14ac:dyDescent="0.2">
      <c r="A1284" s="6" t="s">
        <v>1289</v>
      </c>
      <c r="B1284" s="27">
        <v>1</v>
      </c>
      <c r="C1284" s="28"/>
      <c r="D1284" s="36">
        <v>1</v>
      </c>
      <c r="E1284" s="37"/>
      <c r="F1284" s="43">
        <v>1</v>
      </c>
      <c r="G1284" s="44"/>
      <c r="H1284" s="18" t="str">
        <f t="shared" ref="H1284:H1347" si="107">IF(I1284&gt;0, "clickbait", "non-clickbait")</f>
        <v>non-clickbait</v>
      </c>
      <c r="I1284" s="9">
        <f t="shared" si="106"/>
        <v>-3</v>
      </c>
      <c r="J1284" s="45" t="str">
        <f t="shared" ref="J1284:J1347" si="108">IF(SUM(B1284:G1284)&lt;&gt;3,"NOTYET","")</f>
        <v/>
      </c>
      <c r="K1284" s="47">
        <f t="shared" ref="K1284:K1347" si="109">B1284+D1284+F1284</f>
        <v>3</v>
      </c>
      <c r="L1284" s="47">
        <f t="shared" ref="L1284:L1347" si="110">C1284+E1284+G1284</f>
        <v>0</v>
      </c>
      <c r="M1284" s="48">
        <f t="shared" ref="M1284:M1347" si="111">(K1284^2 + L1284^2 -3)/6</f>
        <v>1</v>
      </c>
    </row>
    <row r="1285" spans="1:13" ht="19.5" customHeight="1" x14ac:dyDescent="0.2">
      <c r="A1285" s="6" t="s">
        <v>1290</v>
      </c>
      <c r="B1285" s="27">
        <v>1</v>
      </c>
      <c r="C1285" s="28"/>
      <c r="D1285" s="37"/>
      <c r="E1285" s="36">
        <v>1</v>
      </c>
      <c r="F1285" s="43">
        <v>1</v>
      </c>
      <c r="G1285" s="44"/>
      <c r="H1285" s="18" t="str">
        <f t="shared" si="107"/>
        <v>non-clickbait</v>
      </c>
      <c r="I1285" s="9">
        <f t="shared" si="106"/>
        <v>-1</v>
      </c>
      <c r="J1285" s="45" t="str">
        <f t="shared" si="108"/>
        <v/>
      </c>
      <c r="K1285" s="47">
        <f t="shared" si="109"/>
        <v>2</v>
      </c>
      <c r="L1285" s="47">
        <f t="shared" si="110"/>
        <v>1</v>
      </c>
      <c r="M1285" s="48">
        <f t="shared" si="111"/>
        <v>0.33333333333333331</v>
      </c>
    </row>
    <row r="1286" spans="1:13" ht="19.5" customHeight="1" x14ac:dyDescent="0.2">
      <c r="A1286" s="6" t="s">
        <v>1291</v>
      </c>
      <c r="B1286" s="28"/>
      <c r="C1286" s="27">
        <v>1</v>
      </c>
      <c r="D1286" s="37"/>
      <c r="E1286" s="36">
        <v>1</v>
      </c>
      <c r="F1286" s="44"/>
      <c r="G1286" s="43">
        <v>1</v>
      </c>
      <c r="H1286" s="18" t="str">
        <f t="shared" si="107"/>
        <v>clickbait</v>
      </c>
      <c r="I1286" s="9">
        <f t="shared" si="106"/>
        <v>3</v>
      </c>
      <c r="J1286" s="45" t="str">
        <f t="shared" si="108"/>
        <v/>
      </c>
      <c r="K1286" s="47">
        <f t="shared" si="109"/>
        <v>0</v>
      </c>
      <c r="L1286" s="47">
        <f t="shared" si="110"/>
        <v>3</v>
      </c>
      <c r="M1286" s="48">
        <f t="shared" si="111"/>
        <v>1</v>
      </c>
    </row>
    <row r="1287" spans="1:13" ht="19.5" customHeight="1" x14ac:dyDescent="0.2">
      <c r="A1287" s="6" t="s">
        <v>1292</v>
      </c>
      <c r="B1287" s="27">
        <v>1</v>
      </c>
      <c r="C1287" s="28"/>
      <c r="D1287" s="36">
        <v>1</v>
      </c>
      <c r="E1287" s="37"/>
      <c r="F1287" s="43">
        <v>1</v>
      </c>
      <c r="G1287" s="44"/>
      <c r="H1287" s="18" t="str">
        <f t="shared" si="107"/>
        <v>non-clickbait</v>
      </c>
      <c r="I1287" s="9">
        <f t="shared" si="106"/>
        <v>-3</v>
      </c>
      <c r="J1287" s="45" t="str">
        <f t="shared" si="108"/>
        <v/>
      </c>
      <c r="K1287" s="47">
        <f t="shared" si="109"/>
        <v>3</v>
      </c>
      <c r="L1287" s="47">
        <f t="shared" si="110"/>
        <v>0</v>
      </c>
      <c r="M1287" s="48">
        <f t="shared" si="111"/>
        <v>1</v>
      </c>
    </row>
    <row r="1288" spans="1:13" ht="19.5" customHeight="1" x14ac:dyDescent="0.2">
      <c r="A1288" s="6" t="s">
        <v>1293</v>
      </c>
      <c r="B1288" s="27">
        <v>1</v>
      </c>
      <c r="C1288" s="28"/>
      <c r="D1288" s="36">
        <v>1</v>
      </c>
      <c r="E1288" s="37"/>
      <c r="F1288" s="43">
        <v>1</v>
      </c>
      <c r="G1288" s="44"/>
      <c r="H1288" s="18" t="str">
        <f t="shared" si="107"/>
        <v>non-clickbait</v>
      </c>
      <c r="I1288" s="9">
        <f t="shared" si="106"/>
        <v>-3</v>
      </c>
      <c r="J1288" s="45" t="str">
        <f t="shared" si="108"/>
        <v/>
      </c>
      <c r="K1288" s="47">
        <f t="shared" si="109"/>
        <v>3</v>
      </c>
      <c r="L1288" s="47">
        <f t="shared" si="110"/>
        <v>0</v>
      </c>
      <c r="M1288" s="48">
        <f t="shared" si="111"/>
        <v>1</v>
      </c>
    </row>
    <row r="1289" spans="1:13" ht="19.5" customHeight="1" x14ac:dyDescent="0.2">
      <c r="A1289" s="6" t="s">
        <v>1294</v>
      </c>
      <c r="B1289" s="27">
        <v>1</v>
      </c>
      <c r="C1289" s="28"/>
      <c r="D1289" s="36">
        <v>1</v>
      </c>
      <c r="E1289" s="37"/>
      <c r="F1289" s="43">
        <v>1</v>
      </c>
      <c r="G1289" s="44"/>
      <c r="H1289" s="18" t="str">
        <f t="shared" si="107"/>
        <v>non-clickbait</v>
      </c>
      <c r="I1289" s="9">
        <f t="shared" si="106"/>
        <v>-3</v>
      </c>
      <c r="J1289" s="45" t="str">
        <f t="shared" si="108"/>
        <v/>
      </c>
      <c r="K1289" s="47">
        <f t="shared" si="109"/>
        <v>3</v>
      </c>
      <c r="L1289" s="47">
        <f t="shared" si="110"/>
        <v>0</v>
      </c>
      <c r="M1289" s="48">
        <f t="shared" si="111"/>
        <v>1</v>
      </c>
    </row>
    <row r="1290" spans="1:13" ht="19.5" customHeight="1" x14ac:dyDescent="0.2">
      <c r="A1290" s="6" t="s">
        <v>1295</v>
      </c>
      <c r="B1290" s="27">
        <v>1</v>
      </c>
      <c r="C1290" s="28"/>
      <c r="D1290" s="37"/>
      <c r="E1290" s="36">
        <v>1</v>
      </c>
      <c r="F1290" s="43">
        <v>1</v>
      </c>
      <c r="G1290" s="44"/>
      <c r="H1290" s="18" t="str">
        <f t="shared" si="107"/>
        <v>non-clickbait</v>
      </c>
      <c r="I1290" s="9">
        <f t="shared" si="106"/>
        <v>-1</v>
      </c>
      <c r="J1290" s="45" t="str">
        <f t="shared" si="108"/>
        <v/>
      </c>
      <c r="K1290" s="47">
        <f t="shared" si="109"/>
        <v>2</v>
      </c>
      <c r="L1290" s="47">
        <f t="shared" si="110"/>
        <v>1</v>
      </c>
      <c r="M1290" s="48">
        <f t="shared" si="111"/>
        <v>0.33333333333333331</v>
      </c>
    </row>
    <row r="1291" spans="1:13" ht="19.5" customHeight="1" x14ac:dyDescent="0.2">
      <c r="A1291" s="6" t="s">
        <v>1296</v>
      </c>
      <c r="B1291" s="27">
        <v>1</v>
      </c>
      <c r="C1291" s="28"/>
      <c r="D1291" s="36">
        <v>1</v>
      </c>
      <c r="E1291" s="36"/>
      <c r="F1291" s="43">
        <v>1</v>
      </c>
      <c r="G1291" s="44"/>
      <c r="H1291" s="18" t="str">
        <f t="shared" si="107"/>
        <v>non-clickbait</v>
      </c>
      <c r="I1291" s="9">
        <f t="shared" si="106"/>
        <v>-3</v>
      </c>
      <c r="J1291" s="45" t="str">
        <f t="shared" si="108"/>
        <v/>
      </c>
      <c r="K1291" s="47">
        <f t="shared" si="109"/>
        <v>3</v>
      </c>
      <c r="L1291" s="47">
        <f t="shared" si="110"/>
        <v>0</v>
      </c>
      <c r="M1291" s="48">
        <f t="shared" si="111"/>
        <v>1</v>
      </c>
    </row>
    <row r="1292" spans="1:13" ht="19.5" customHeight="1" x14ac:dyDescent="0.2">
      <c r="A1292" s="6" t="s">
        <v>1297</v>
      </c>
      <c r="B1292" s="27">
        <v>1</v>
      </c>
      <c r="C1292" s="28"/>
      <c r="D1292" s="37"/>
      <c r="E1292" s="36">
        <v>1</v>
      </c>
      <c r="F1292" s="43">
        <v>1</v>
      </c>
      <c r="G1292" s="44"/>
      <c r="H1292" s="18" t="str">
        <f t="shared" si="107"/>
        <v>non-clickbait</v>
      </c>
      <c r="I1292" s="9">
        <f t="shared" si="106"/>
        <v>-1</v>
      </c>
      <c r="J1292" s="45" t="str">
        <f t="shared" si="108"/>
        <v/>
      </c>
      <c r="K1292" s="47">
        <f t="shared" si="109"/>
        <v>2</v>
      </c>
      <c r="L1292" s="47">
        <f t="shared" si="110"/>
        <v>1</v>
      </c>
      <c r="M1292" s="48">
        <f t="shared" si="111"/>
        <v>0.33333333333333331</v>
      </c>
    </row>
    <row r="1293" spans="1:13" ht="19.5" customHeight="1" x14ac:dyDescent="0.2">
      <c r="A1293" s="6" t="s">
        <v>1298</v>
      </c>
      <c r="B1293" s="27">
        <v>1</v>
      </c>
      <c r="C1293" s="28"/>
      <c r="D1293" s="36">
        <v>1</v>
      </c>
      <c r="E1293" s="37"/>
      <c r="F1293" s="43">
        <v>1</v>
      </c>
      <c r="G1293" s="44"/>
      <c r="H1293" s="18" t="str">
        <f t="shared" si="107"/>
        <v>non-clickbait</v>
      </c>
      <c r="I1293" s="9">
        <f t="shared" si="106"/>
        <v>-3</v>
      </c>
      <c r="J1293" s="45" t="str">
        <f t="shared" si="108"/>
        <v/>
      </c>
      <c r="K1293" s="47">
        <f t="shared" si="109"/>
        <v>3</v>
      </c>
      <c r="L1293" s="47">
        <f t="shared" si="110"/>
        <v>0</v>
      </c>
      <c r="M1293" s="48">
        <f t="shared" si="111"/>
        <v>1</v>
      </c>
    </row>
    <row r="1294" spans="1:13" ht="19.5" customHeight="1" x14ac:dyDescent="0.2">
      <c r="A1294" s="6" t="s">
        <v>1299</v>
      </c>
      <c r="B1294" s="27">
        <v>1</v>
      </c>
      <c r="C1294" s="28"/>
      <c r="D1294" s="36">
        <v>1</v>
      </c>
      <c r="E1294" s="37"/>
      <c r="F1294" s="43"/>
      <c r="G1294" s="43">
        <v>1</v>
      </c>
      <c r="H1294" s="18" t="str">
        <f t="shared" si="107"/>
        <v>non-clickbait</v>
      </c>
      <c r="I1294" s="9">
        <f t="shared" si="106"/>
        <v>-1</v>
      </c>
      <c r="J1294" s="45" t="str">
        <f t="shared" si="108"/>
        <v/>
      </c>
      <c r="K1294" s="47">
        <f t="shared" si="109"/>
        <v>2</v>
      </c>
      <c r="L1294" s="47">
        <f t="shared" si="110"/>
        <v>1</v>
      </c>
      <c r="M1294" s="48">
        <f t="shared" si="111"/>
        <v>0.33333333333333331</v>
      </c>
    </row>
    <row r="1295" spans="1:13" ht="19.5" customHeight="1" x14ac:dyDescent="0.2">
      <c r="A1295" s="6" t="s">
        <v>1300</v>
      </c>
      <c r="B1295" s="27">
        <v>1</v>
      </c>
      <c r="C1295" s="28"/>
      <c r="D1295" s="36">
        <v>1</v>
      </c>
      <c r="E1295" s="37"/>
      <c r="F1295" s="43">
        <v>1</v>
      </c>
      <c r="G1295" s="44"/>
      <c r="H1295" s="18" t="str">
        <f t="shared" si="107"/>
        <v>non-clickbait</v>
      </c>
      <c r="I1295" s="9">
        <f t="shared" si="106"/>
        <v>-3</v>
      </c>
      <c r="J1295" s="45" t="str">
        <f t="shared" si="108"/>
        <v/>
      </c>
      <c r="K1295" s="47">
        <f t="shared" si="109"/>
        <v>3</v>
      </c>
      <c r="L1295" s="47">
        <f t="shared" si="110"/>
        <v>0</v>
      </c>
      <c r="M1295" s="48">
        <f t="shared" si="111"/>
        <v>1</v>
      </c>
    </row>
    <row r="1296" spans="1:13" ht="19.5" customHeight="1" x14ac:dyDescent="0.2">
      <c r="A1296" s="19" t="s">
        <v>1301</v>
      </c>
      <c r="B1296" s="27">
        <v>1</v>
      </c>
      <c r="C1296" s="28"/>
      <c r="D1296" s="36">
        <v>1</v>
      </c>
      <c r="E1296" s="37"/>
      <c r="F1296" s="43">
        <v>1</v>
      </c>
      <c r="G1296" s="44"/>
      <c r="H1296" s="18" t="str">
        <f t="shared" si="107"/>
        <v>non-clickbait</v>
      </c>
      <c r="I1296" s="9">
        <f t="shared" si="106"/>
        <v>-3</v>
      </c>
      <c r="J1296" s="45" t="str">
        <f t="shared" si="108"/>
        <v/>
      </c>
      <c r="K1296" s="47">
        <f t="shared" si="109"/>
        <v>3</v>
      </c>
      <c r="L1296" s="47">
        <f t="shared" si="110"/>
        <v>0</v>
      </c>
      <c r="M1296" s="48">
        <f t="shared" si="111"/>
        <v>1</v>
      </c>
    </row>
    <row r="1297" spans="1:13" ht="19.5" customHeight="1" x14ac:dyDescent="0.2">
      <c r="A1297" s="6" t="s">
        <v>1302</v>
      </c>
      <c r="B1297" s="28"/>
      <c r="C1297" s="27">
        <v>1</v>
      </c>
      <c r="D1297" s="37"/>
      <c r="E1297" s="36">
        <v>1</v>
      </c>
      <c r="F1297" s="44"/>
      <c r="G1297" s="43">
        <v>1</v>
      </c>
      <c r="H1297" s="18" t="str">
        <f t="shared" si="107"/>
        <v>clickbait</v>
      </c>
      <c r="I1297" s="9">
        <f t="shared" si="106"/>
        <v>3</v>
      </c>
      <c r="J1297" s="45" t="str">
        <f t="shared" si="108"/>
        <v/>
      </c>
      <c r="K1297" s="47">
        <f t="shared" si="109"/>
        <v>0</v>
      </c>
      <c r="L1297" s="47">
        <f t="shared" si="110"/>
        <v>3</v>
      </c>
      <c r="M1297" s="48">
        <f t="shared" si="111"/>
        <v>1</v>
      </c>
    </row>
    <row r="1298" spans="1:13" ht="19.5" customHeight="1" x14ac:dyDescent="0.2">
      <c r="A1298" s="6" t="s">
        <v>1303</v>
      </c>
      <c r="B1298" s="27">
        <v>1</v>
      </c>
      <c r="C1298" s="28"/>
      <c r="D1298" s="36">
        <v>1</v>
      </c>
      <c r="E1298" s="37"/>
      <c r="F1298" s="43">
        <v>1</v>
      </c>
      <c r="G1298" s="44"/>
      <c r="H1298" s="18" t="str">
        <f t="shared" si="107"/>
        <v>non-clickbait</v>
      </c>
      <c r="I1298" s="9">
        <f t="shared" si="106"/>
        <v>-3</v>
      </c>
      <c r="J1298" s="45" t="str">
        <f t="shared" si="108"/>
        <v/>
      </c>
      <c r="K1298" s="47">
        <f t="shared" si="109"/>
        <v>3</v>
      </c>
      <c r="L1298" s="47">
        <f t="shared" si="110"/>
        <v>0</v>
      </c>
      <c r="M1298" s="48">
        <f t="shared" si="111"/>
        <v>1</v>
      </c>
    </row>
    <row r="1299" spans="1:13" ht="19.5" customHeight="1" x14ac:dyDescent="0.2">
      <c r="A1299" s="6" t="s">
        <v>1304</v>
      </c>
      <c r="B1299" s="27">
        <v>1</v>
      </c>
      <c r="C1299" s="28"/>
      <c r="D1299" s="37"/>
      <c r="E1299" s="36">
        <v>1</v>
      </c>
      <c r="F1299" s="44"/>
      <c r="G1299" s="43">
        <v>1</v>
      </c>
      <c r="H1299" s="18" t="str">
        <f t="shared" si="107"/>
        <v>clickbait</v>
      </c>
      <c r="I1299" s="9">
        <f t="shared" si="106"/>
        <v>1</v>
      </c>
      <c r="J1299" s="45" t="str">
        <f t="shared" si="108"/>
        <v/>
      </c>
      <c r="K1299" s="47">
        <f t="shared" si="109"/>
        <v>1</v>
      </c>
      <c r="L1299" s="47">
        <f t="shared" si="110"/>
        <v>2</v>
      </c>
      <c r="M1299" s="48">
        <f t="shared" si="111"/>
        <v>0.33333333333333331</v>
      </c>
    </row>
    <row r="1300" spans="1:13" ht="19.5" customHeight="1" x14ac:dyDescent="0.2">
      <c r="A1300" s="6" t="s">
        <v>1305</v>
      </c>
      <c r="B1300" s="27">
        <v>1</v>
      </c>
      <c r="C1300" s="28"/>
      <c r="D1300" s="36">
        <v>1</v>
      </c>
      <c r="E1300" s="37"/>
      <c r="F1300" s="43">
        <v>1</v>
      </c>
      <c r="G1300" s="44"/>
      <c r="H1300" s="18" t="str">
        <f t="shared" si="107"/>
        <v>non-clickbait</v>
      </c>
      <c r="I1300" s="9">
        <f t="shared" si="106"/>
        <v>-3</v>
      </c>
      <c r="J1300" s="45" t="str">
        <f t="shared" si="108"/>
        <v/>
      </c>
      <c r="K1300" s="47">
        <f t="shared" si="109"/>
        <v>3</v>
      </c>
      <c r="L1300" s="47">
        <f t="shared" si="110"/>
        <v>0</v>
      </c>
      <c r="M1300" s="48">
        <f t="shared" si="111"/>
        <v>1</v>
      </c>
    </row>
    <row r="1301" spans="1:13" ht="19.5" customHeight="1" x14ac:dyDescent="0.2">
      <c r="A1301" s="6" t="s">
        <v>1306</v>
      </c>
      <c r="B1301" s="27">
        <v>1</v>
      </c>
      <c r="C1301" s="28"/>
      <c r="D1301" s="36">
        <v>1</v>
      </c>
      <c r="E1301" s="37"/>
      <c r="F1301" s="43">
        <v>1</v>
      </c>
      <c r="G1301" s="44"/>
      <c r="H1301" s="18" t="str">
        <f t="shared" si="107"/>
        <v>non-clickbait</v>
      </c>
      <c r="I1301" s="9">
        <f t="shared" si="106"/>
        <v>-3</v>
      </c>
      <c r="J1301" s="45" t="str">
        <f t="shared" si="108"/>
        <v/>
      </c>
      <c r="K1301" s="47">
        <f t="shared" si="109"/>
        <v>3</v>
      </c>
      <c r="L1301" s="47">
        <f t="shared" si="110"/>
        <v>0</v>
      </c>
      <c r="M1301" s="48">
        <f t="shared" si="111"/>
        <v>1</v>
      </c>
    </row>
    <row r="1302" spans="1:13" ht="19.5" customHeight="1" x14ac:dyDescent="0.2">
      <c r="A1302" s="6" t="s">
        <v>1307</v>
      </c>
      <c r="B1302" s="28"/>
      <c r="C1302" s="27">
        <v>1</v>
      </c>
      <c r="D1302" s="37"/>
      <c r="E1302" s="36">
        <v>1</v>
      </c>
      <c r="F1302" s="44"/>
      <c r="G1302" s="43">
        <v>1</v>
      </c>
      <c r="H1302" s="18" t="str">
        <f t="shared" si="107"/>
        <v>clickbait</v>
      </c>
      <c r="I1302" s="9">
        <f t="shared" si="106"/>
        <v>3</v>
      </c>
      <c r="J1302" s="45" t="str">
        <f t="shared" si="108"/>
        <v/>
      </c>
      <c r="K1302" s="47">
        <f t="shared" si="109"/>
        <v>0</v>
      </c>
      <c r="L1302" s="47">
        <f t="shared" si="110"/>
        <v>3</v>
      </c>
      <c r="M1302" s="48">
        <f t="shared" si="111"/>
        <v>1</v>
      </c>
    </row>
    <row r="1303" spans="1:13" ht="19.5" customHeight="1" x14ac:dyDescent="0.2">
      <c r="A1303" s="6" t="s">
        <v>1308</v>
      </c>
      <c r="B1303" s="27">
        <v>1</v>
      </c>
      <c r="C1303" s="28"/>
      <c r="D1303" s="36">
        <v>1</v>
      </c>
      <c r="E1303" s="37"/>
      <c r="F1303" s="43">
        <v>1</v>
      </c>
      <c r="G1303" s="44"/>
      <c r="H1303" s="18" t="str">
        <f t="shared" si="107"/>
        <v>non-clickbait</v>
      </c>
      <c r="I1303" s="9">
        <f t="shared" si="106"/>
        <v>-3</v>
      </c>
      <c r="J1303" s="45" t="str">
        <f t="shared" si="108"/>
        <v/>
      </c>
      <c r="K1303" s="47">
        <f t="shared" si="109"/>
        <v>3</v>
      </c>
      <c r="L1303" s="47">
        <f t="shared" si="110"/>
        <v>0</v>
      </c>
      <c r="M1303" s="48">
        <f t="shared" si="111"/>
        <v>1</v>
      </c>
    </row>
    <row r="1304" spans="1:13" ht="19.5" customHeight="1" x14ac:dyDescent="0.2">
      <c r="A1304" s="6" t="s">
        <v>1309</v>
      </c>
      <c r="B1304" s="27">
        <v>1</v>
      </c>
      <c r="C1304" s="28"/>
      <c r="D1304" s="36"/>
      <c r="E1304" s="36">
        <v>1</v>
      </c>
      <c r="F1304" s="43">
        <v>1</v>
      </c>
      <c r="G1304" s="44"/>
      <c r="H1304" s="18" t="str">
        <f t="shared" si="107"/>
        <v>non-clickbait</v>
      </c>
      <c r="I1304" s="9">
        <f t="shared" si="106"/>
        <v>-1</v>
      </c>
      <c r="J1304" s="45" t="str">
        <f t="shared" si="108"/>
        <v/>
      </c>
      <c r="K1304" s="47">
        <f t="shared" si="109"/>
        <v>2</v>
      </c>
      <c r="L1304" s="47">
        <f t="shared" si="110"/>
        <v>1</v>
      </c>
      <c r="M1304" s="48">
        <f t="shared" si="111"/>
        <v>0.33333333333333331</v>
      </c>
    </row>
    <row r="1305" spans="1:13" ht="19.5" customHeight="1" x14ac:dyDescent="0.2">
      <c r="A1305" s="6" t="s">
        <v>1310</v>
      </c>
      <c r="B1305" s="27">
        <v>1</v>
      </c>
      <c r="C1305" s="28"/>
      <c r="D1305" s="37"/>
      <c r="E1305" s="36">
        <v>1</v>
      </c>
      <c r="F1305" s="43">
        <v>1</v>
      </c>
      <c r="G1305" s="44"/>
      <c r="H1305" s="18" t="str">
        <f t="shared" si="107"/>
        <v>non-clickbait</v>
      </c>
      <c r="I1305" s="9">
        <f t="shared" si="106"/>
        <v>-1</v>
      </c>
      <c r="J1305" s="45" t="str">
        <f t="shared" si="108"/>
        <v/>
      </c>
      <c r="K1305" s="47">
        <f t="shared" si="109"/>
        <v>2</v>
      </c>
      <c r="L1305" s="47">
        <f t="shared" si="110"/>
        <v>1</v>
      </c>
      <c r="M1305" s="48">
        <f t="shared" si="111"/>
        <v>0.33333333333333331</v>
      </c>
    </row>
    <row r="1306" spans="1:13" ht="19.5" customHeight="1" x14ac:dyDescent="0.2">
      <c r="A1306" s="6" t="s">
        <v>1311</v>
      </c>
      <c r="B1306" s="27">
        <v>1</v>
      </c>
      <c r="C1306" s="28"/>
      <c r="D1306" s="36">
        <v>1</v>
      </c>
      <c r="E1306" s="37"/>
      <c r="F1306" s="43">
        <v>1</v>
      </c>
      <c r="G1306" s="44"/>
      <c r="H1306" s="18" t="str">
        <f t="shared" si="107"/>
        <v>non-clickbait</v>
      </c>
      <c r="I1306" s="9">
        <f t="shared" si="106"/>
        <v>-3</v>
      </c>
      <c r="J1306" s="45" t="str">
        <f t="shared" si="108"/>
        <v/>
      </c>
      <c r="K1306" s="47">
        <f t="shared" si="109"/>
        <v>3</v>
      </c>
      <c r="L1306" s="47">
        <f t="shared" si="110"/>
        <v>0</v>
      </c>
      <c r="M1306" s="48">
        <f t="shared" si="111"/>
        <v>1</v>
      </c>
    </row>
    <row r="1307" spans="1:13" ht="19.5" customHeight="1" x14ac:dyDescent="0.2">
      <c r="A1307" s="6" t="s">
        <v>1312</v>
      </c>
      <c r="B1307" s="27">
        <v>1</v>
      </c>
      <c r="C1307" s="28"/>
      <c r="D1307" s="36">
        <v>1</v>
      </c>
      <c r="E1307" s="37"/>
      <c r="F1307" s="43">
        <v>1</v>
      </c>
      <c r="G1307" s="44"/>
      <c r="H1307" s="18" t="str">
        <f t="shared" si="107"/>
        <v>non-clickbait</v>
      </c>
      <c r="I1307" s="9">
        <f t="shared" si="106"/>
        <v>-3</v>
      </c>
      <c r="J1307" s="45" t="str">
        <f t="shared" si="108"/>
        <v/>
      </c>
      <c r="K1307" s="47">
        <f t="shared" si="109"/>
        <v>3</v>
      </c>
      <c r="L1307" s="47">
        <f t="shared" si="110"/>
        <v>0</v>
      </c>
      <c r="M1307" s="48">
        <f t="shared" si="111"/>
        <v>1</v>
      </c>
    </row>
    <row r="1308" spans="1:13" ht="19.5" customHeight="1" x14ac:dyDescent="0.2">
      <c r="A1308" s="6" t="s">
        <v>1313</v>
      </c>
      <c r="B1308" s="27">
        <v>1</v>
      </c>
      <c r="C1308" s="28"/>
      <c r="D1308" s="36">
        <v>1</v>
      </c>
      <c r="E1308" s="37"/>
      <c r="F1308" s="43">
        <v>1</v>
      </c>
      <c r="G1308" s="44"/>
      <c r="H1308" s="18" t="str">
        <f t="shared" si="107"/>
        <v>non-clickbait</v>
      </c>
      <c r="I1308" s="9">
        <f t="shared" si="106"/>
        <v>-3</v>
      </c>
      <c r="J1308" s="45" t="str">
        <f t="shared" si="108"/>
        <v/>
      </c>
      <c r="K1308" s="47">
        <f t="shared" si="109"/>
        <v>3</v>
      </c>
      <c r="L1308" s="47">
        <f t="shared" si="110"/>
        <v>0</v>
      </c>
      <c r="M1308" s="48">
        <f t="shared" si="111"/>
        <v>1</v>
      </c>
    </row>
    <row r="1309" spans="1:13" ht="19.5" customHeight="1" x14ac:dyDescent="0.2">
      <c r="A1309" s="6" t="s">
        <v>1314</v>
      </c>
      <c r="B1309" s="27">
        <v>1</v>
      </c>
      <c r="C1309" s="28"/>
      <c r="D1309" s="36">
        <v>1</v>
      </c>
      <c r="E1309" s="37"/>
      <c r="F1309" s="43">
        <v>1</v>
      </c>
      <c r="G1309" s="44"/>
      <c r="H1309" s="18" t="str">
        <f t="shared" si="107"/>
        <v>non-clickbait</v>
      </c>
      <c r="I1309" s="9">
        <f t="shared" si="106"/>
        <v>-3</v>
      </c>
      <c r="J1309" s="45" t="str">
        <f t="shared" si="108"/>
        <v/>
      </c>
      <c r="K1309" s="47">
        <f t="shared" si="109"/>
        <v>3</v>
      </c>
      <c r="L1309" s="47">
        <f t="shared" si="110"/>
        <v>0</v>
      </c>
      <c r="M1309" s="48">
        <f t="shared" si="111"/>
        <v>1</v>
      </c>
    </row>
    <row r="1310" spans="1:13" ht="19.5" customHeight="1" x14ac:dyDescent="0.2">
      <c r="A1310" s="6" t="s">
        <v>1315</v>
      </c>
      <c r="B1310" s="27">
        <v>1</v>
      </c>
      <c r="C1310" s="28"/>
      <c r="D1310" s="36">
        <v>1</v>
      </c>
      <c r="E1310" s="37"/>
      <c r="F1310" s="43">
        <v>1</v>
      </c>
      <c r="G1310" s="44"/>
      <c r="H1310" s="18" t="str">
        <f t="shared" si="107"/>
        <v>non-clickbait</v>
      </c>
      <c r="I1310" s="9">
        <f t="shared" si="106"/>
        <v>-3</v>
      </c>
      <c r="J1310" s="45" t="str">
        <f t="shared" si="108"/>
        <v/>
      </c>
      <c r="K1310" s="47">
        <f t="shared" si="109"/>
        <v>3</v>
      </c>
      <c r="L1310" s="47">
        <f t="shared" si="110"/>
        <v>0</v>
      </c>
      <c r="M1310" s="48">
        <f t="shared" si="111"/>
        <v>1</v>
      </c>
    </row>
    <row r="1311" spans="1:13" ht="19.5" customHeight="1" x14ac:dyDescent="0.2">
      <c r="A1311" s="6" t="s">
        <v>1316</v>
      </c>
      <c r="B1311" s="27">
        <v>1</v>
      </c>
      <c r="C1311" s="28"/>
      <c r="D1311" s="36">
        <v>1</v>
      </c>
      <c r="E1311" s="37"/>
      <c r="F1311" s="43">
        <v>1</v>
      </c>
      <c r="G1311" s="44"/>
      <c r="H1311" s="18" t="str">
        <f t="shared" si="107"/>
        <v>non-clickbait</v>
      </c>
      <c r="I1311" s="9">
        <f t="shared" si="106"/>
        <v>-3</v>
      </c>
      <c r="J1311" s="45" t="str">
        <f t="shared" si="108"/>
        <v/>
      </c>
      <c r="K1311" s="47">
        <f t="shared" si="109"/>
        <v>3</v>
      </c>
      <c r="L1311" s="47">
        <f t="shared" si="110"/>
        <v>0</v>
      </c>
      <c r="M1311" s="48">
        <f t="shared" si="111"/>
        <v>1</v>
      </c>
    </row>
    <row r="1312" spans="1:13" ht="19.5" customHeight="1" x14ac:dyDescent="0.2">
      <c r="A1312" s="6" t="s">
        <v>1317</v>
      </c>
      <c r="B1312" s="27">
        <v>1</v>
      </c>
      <c r="C1312" s="28"/>
      <c r="D1312" s="36">
        <v>1</v>
      </c>
      <c r="E1312" s="37"/>
      <c r="F1312" s="43">
        <v>1</v>
      </c>
      <c r="G1312" s="44"/>
      <c r="H1312" s="18" t="str">
        <f t="shared" si="107"/>
        <v>non-clickbait</v>
      </c>
      <c r="I1312" s="9">
        <f t="shared" si="106"/>
        <v>-3</v>
      </c>
      <c r="J1312" s="45" t="str">
        <f t="shared" si="108"/>
        <v/>
      </c>
      <c r="K1312" s="47">
        <f t="shared" si="109"/>
        <v>3</v>
      </c>
      <c r="L1312" s="47">
        <f t="shared" si="110"/>
        <v>0</v>
      </c>
      <c r="M1312" s="48">
        <f t="shared" si="111"/>
        <v>1</v>
      </c>
    </row>
    <row r="1313" spans="1:13" ht="19.5" customHeight="1" x14ac:dyDescent="0.2">
      <c r="A1313" s="6" t="s">
        <v>1318</v>
      </c>
      <c r="B1313" s="27">
        <v>1</v>
      </c>
      <c r="C1313" s="28"/>
      <c r="D1313" s="36">
        <v>1</v>
      </c>
      <c r="E1313" s="37"/>
      <c r="F1313" s="43">
        <v>1</v>
      </c>
      <c r="G1313" s="44"/>
      <c r="H1313" s="18" t="str">
        <f t="shared" si="107"/>
        <v>non-clickbait</v>
      </c>
      <c r="I1313" s="9">
        <f t="shared" si="106"/>
        <v>-3</v>
      </c>
      <c r="J1313" s="45" t="str">
        <f t="shared" si="108"/>
        <v/>
      </c>
      <c r="K1313" s="47">
        <f t="shared" si="109"/>
        <v>3</v>
      </c>
      <c r="L1313" s="47">
        <f t="shared" si="110"/>
        <v>0</v>
      </c>
      <c r="M1313" s="48">
        <f t="shared" si="111"/>
        <v>1</v>
      </c>
    </row>
    <row r="1314" spans="1:13" ht="19.5" customHeight="1" x14ac:dyDescent="0.2">
      <c r="A1314" s="6" t="s">
        <v>1319</v>
      </c>
      <c r="B1314" s="27">
        <v>1</v>
      </c>
      <c r="C1314" s="28"/>
      <c r="D1314" s="36">
        <v>1</v>
      </c>
      <c r="E1314" s="37"/>
      <c r="F1314" s="43">
        <v>1</v>
      </c>
      <c r="G1314" s="44"/>
      <c r="H1314" s="18" t="str">
        <f t="shared" si="107"/>
        <v>non-clickbait</v>
      </c>
      <c r="I1314" s="9">
        <f t="shared" si="106"/>
        <v>-3</v>
      </c>
      <c r="J1314" s="45" t="str">
        <f t="shared" si="108"/>
        <v/>
      </c>
      <c r="K1314" s="47">
        <f t="shared" si="109"/>
        <v>3</v>
      </c>
      <c r="L1314" s="47">
        <f t="shared" si="110"/>
        <v>0</v>
      </c>
      <c r="M1314" s="48">
        <f t="shared" si="111"/>
        <v>1</v>
      </c>
    </row>
    <row r="1315" spans="1:13" ht="19.5" customHeight="1" x14ac:dyDescent="0.2">
      <c r="A1315" s="6" t="s">
        <v>1320</v>
      </c>
      <c r="B1315" s="27">
        <v>1</v>
      </c>
      <c r="C1315" s="28"/>
      <c r="D1315" s="36">
        <v>1</v>
      </c>
      <c r="E1315" s="37"/>
      <c r="F1315" s="43">
        <v>1</v>
      </c>
      <c r="G1315" s="44"/>
      <c r="H1315" s="18" t="str">
        <f t="shared" si="107"/>
        <v>non-clickbait</v>
      </c>
      <c r="I1315" s="9">
        <f t="shared" si="106"/>
        <v>-3</v>
      </c>
      <c r="J1315" s="45" t="str">
        <f t="shared" si="108"/>
        <v/>
      </c>
      <c r="K1315" s="47">
        <f t="shared" si="109"/>
        <v>3</v>
      </c>
      <c r="L1315" s="47">
        <f t="shared" si="110"/>
        <v>0</v>
      </c>
      <c r="M1315" s="48">
        <f t="shared" si="111"/>
        <v>1</v>
      </c>
    </row>
    <row r="1316" spans="1:13" ht="19.5" customHeight="1" x14ac:dyDescent="0.2">
      <c r="A1316" s="6" t="s">
        <v>1321</v>
      </c>
      <c r="B1316" s="27">
        <v>1</v>
      </c>
      <c r="C1316" s="28"/>
      <c r="D1316" s="36">
        <v>1</v>
      </c>
      <c r="E1316" s="37"/>
      <c r="F1316" s="43">
        <v>1</v>
      </c>
      <c r="G1316" s="44"/>
      <c r="H1316" s="18" t="str">
        <f t="shared" si="107"/>
        <v>non-clickbait</v>
      </c>
      <c r="I1316" s="9">
        <f t="shared" si="106"/>
        <v>-3</v>
      </c>
      <c r="J1316" s="45" t="str">
        <f t="shared" si="108"/>
        <v/>
      </c>
      <c r="K1316" s="47">
        <f t="shared" si="109"/>
        <v>3</v>
      </c>
      <c r="L1316" s="47">
        <f t="shared" si="110"/>
        <v>0</v>
      </c>
      <c r="M1316" s="48">
        <f t="shared" si="111"/>
        <v>1</v>
      </c>
    </row>
    <row r="1317" spans="1:13" ht="19.5" customHeight="1" x14ac:dyDescent="0.2">
      <c r="A1317" s="6" t="s">
        <v>1322</v>
      </c>
      <c r="B1317" s="27">
        <v>1</v>
      </c>
      <c r="C1317" s="28"/>
      <c r="D1317" s="36">
        <v>1</v>
      </c>
      <c r="E1317" s="37"/>
      <c r="F1317" s="43">
        <v>1</v>
      </c>
      <c r="G1317" s="44"/>
      <c r="H1317" s="18" t="str">
        <f t="shared" si="107"/>
        <v>non-clickbait</v>
      </c>
      <c r="I1317" s="9">
        <f t="shared" si="106"/>
        <v>-3</v>
      </c>
      <c r="J1317" s="45" t="str">
        <f t="shared" si="108"/>
        <v/>
      </c>
      <c r="K1317" s="47">
        <f t="shared" si="109"/>
        <v>3</v>
      </c>
      <c r="L1317" s="47">
        <f t="shared" si="110"/>
        <v>0</v>
      </c>
      <c r="M1317" s="48">
        <f t="shared" si="111"/>
        <v>1</v>
      </c>
    </row>
    <row r="1318" spans="1:13" ht="19.5" customHeight="1" x14ac:dyDescent="0.2">
      <c r="A1318" s="6" t="s">
        <v>1323</v>
      </c>
      <c r="B1318" s="27">
        <v>1</v>
      </c>
      <c r="C1318" s="28"/>
      <c r="D1318" s="36">
        <v>1</v>
      </c>
      <c r="E1318" s="37"/>
      <c r="F1318" s="43">
        <v>1</v>
      </c>
      <c r="G1318" s="44"/>
      <c r="H1318" s="18" t="str">
        <f t="shared" si="107"/>
        <v>non-clickbait</v>
      </c>
      <c r="I1318" s="9">
        <f t="shared" si="106"/>
        <v>-3</v>
      </c>
      <c r="J1318" s="45" t="str">
        <f t="shared" si="108"/>
        <v/>
      </c>
      <c r="K1318" s="47">
        <f t="shared" si="109"/>
        <v>3</v>
      </c>
      <c r="L1318" s="47">
        <f t="shared" si="110"/>
        <v>0</v>
      </c>
      <c r="M1318" s="48">
        <f t="shared" si="111"/>
        <v>1</v>
      </c>
    </row>
    <row r="1319" spans="1:13" ht="19.5" customHeight="1" x14ac:dyDescent="0.2">
      <c r="A1319" s="6" t="s">
        <v>1324</v>
      </c>
      <c r="B1319" s="27">
        <v>1</v>
      </c>
      <c r="C1319" s="28"/>
      <c r="D1319" s="36"/>
      <c r="E1319" s="36">
        <v>1</v>
      </c>
      <c r="F1319" s="43">
        <v>1</v>
      </c>
      <c r="G1319" s="44"/>
      <c r="H1319" s="18" t="str">
        <f t="shared" si="107"/>
        <v>non-clickbait</v>
      </c>
      <c r="I1319" s="9">
        <f t="shared" si="106"/>
        <v>-1</v>
      </c>
      <c r="J1319" s="45" t="str">
        <f t="shared" si="108"/>
        <v/>
      </c>
      <c r="K1319" s="47">
        <f t="shared" si="109"/>
        <v>2</v>
      </c>
      <c r="L1319" s="47">
        <f t="shared" si="110"/>
        <v>1</v>
      </c>
      <c r="M1319" s="48">
        <f t="shared" si="111"/>
        <v>0.33333333333333331</v>
      </c>
    </row>
    <row r="1320" spans="1:13" ht="19.5" customHeight="1" x14ac:dyDescent="0.2">
      <c r="A1320" s="6" t="s">
        <v>1325</v>
      </c>
      <c r="B1320" s="27">
        <v>1</v>
      </c>
      <c r="C1320" s="28"/>
      <c r="D1320" s="36">
        <v>1</v>
      </c>
      <c r="E1320" s="37"/>
      <c r="F1320" s="43">
        <v>1</v>
      </c>
      <c r="G1320" s="44"/>
      <c r="H1320" s="18" t="str">
        <f t="shared" si="107"/>
        <v>non-clickbait</v>
      </c>
      <c r="I1320" s="9">
        <f t="shared" si="106"/>
        <v>-3</v>
      </c>
      <c r="J1320" s="45" t="str">
        <f t="shared" si="108"/>
        <v/>
      </c>
      <c r="K1320" s="47">
        <f t="shared" si="109"/>
        <v>3</v>
      </c>
      <c r="L1320" s="47">
        <f t="shared" si="110"/>
        <v>0</v>
      </c>
      <c r="M1320" s="48">
        <f t="shared" si="111"/>
        <v>1</v>
      </c>
    </row>
    <row r="1321" spans="1:13" ht="19.5" customHeight="1" x14ac:dyDescent="0.2">
      <c r="A1321" s="6" t="s">
        <v>1326</v>
      </c>
      <c r="B1321" s="27">
        <v>1</v>
      </c>
      <c r="C1321" s="28"/>
      <c r="D1321" s="36">
        <v>1</v>
      </c>
      <c r="E1321" s="37"/>
      <c r="F1321" s="43">
        <v>1</v>
      </c>
      <c r="G1321" s="44"/>
      <c r="H1321" s="18" t="str">
        <f t="shared" si="107"/>
        <v>non-clickbait</v>
      </c>
      <c r="I1321" s="9">
        <f t="shared" si="106"/>
        <v>-3</v>
      </c>
      <c r="J1321" s="45" t="str">
        <f t="shared" si="108"/>
        <v/>
      </c>
      <c r="K1321" s="47">
        <f t="shared" si="109"/>
        <v>3</v>
      </c>
      <c r="L1321" s="47">
        <f t="shared" si="110"/>
        <v>0</v>
      </c>
      <c r="M1321" s="48">
        <f t="shared" si="111"/>
        <v>1</v>
      </c>
    </row>
    <row r="1322" spans="1:13" ht="19.5" customHeight="1" x14ac:dyDescent="0.2">
      <c r="A1322" s="6" t="s">
        <v>1327</v>
      </c>
      <c r="B1322" s="28"/>
      <c r="C1322" s="27">
        <v>1</v>
      </c>
      <c r="D1322" s="37"/>
      <c r="E1322" s="36">
        <v>1</v>
      </c>
      <c r="F1322" s="43"/>
      <c r="G1322" s="43">
        <v>1</v>
      </c>
      <c r="H1322" s="18" t="str">
        <f t="shared" si="107"/>
        <v>clickbait</v>
      </c>
      <c r="I1322" s="9">
        <f t="shared" si="106"/>
        <v>3</v>
      </c>
      <c r="J1322" s="45" t="str">
        <f t="shared" si="108"/>
        <v/>
      </c>
      <c r="K1322" s="47">
        <f t="shared" si="109"/>
        <v>0</v>
      </c>
      <c r="L1322" s="47">
        <f t="shared" si="110"/>
        <v>3</v>
      </c>
      <c r="M1322" s="48">
        <f t="shared" si="111"/>
        <v>1</v>
      </c>
    </row>
    <row r="1323" spans="1:13" ht="19.5" customHeight="1" x14ac:dyDescent="0.2">
      <c r="A1323" s="6" t="s">
        <v>1328</v>
      </c>
      <c r="B1323" s="27">
        <v>1</v>
      </c>
      <c r="C1323" s="28"/>
      <c r="D1323" s="37"/>
      <c r="E1323" s="36">
        <v>1</v>
      </c>
      <c r="F1323" s="43">
        <v>1</v>
      </c>
      <c r="G1323" s="44"/>
      <c r="H1323" s="18" t="str">
        <f t="shared" si="107"/>
        <v>non-clickbait</v>
      </c>
      <c r="I1323" s="9">
        <f t="shared" si="106"/>
        <v>-1</v>
      </c>
      <c r="J1323" s="45" t="str">
        <f t="shared" si="108"/>
        <v/>
      </c>
      <c r="K1323" s="47">
        <f t="shared" si="109"/>
        <v>2</v>
      </c>
      <c r="L1323" s="47">
        <f t="shared" si="110"/>
        <v>1</v>
      </c>
      <c r="M1323" s="48">
        <f t="shared" si="111"/>
        <v>0.33333333333333331</v>
      </c>
    </row>
    <row r="1324" spans="1:13" ht="19.5" customHeight="1" x14ac:dyDescent="0.2">
      <c r="A1324" s="6" t="s">
        <v>1329</v>
      </c>
      <c r="B1324" s="27">
        <v>1</v>
      </c>
      <c r="C1324" s="28"/>
      <c r="D1324" s="36">
        <v>1</v>
      </c>
      <c r="E1324" s="37"/>
      <c r="F1324" s="43">
        <v>1</v>
      </c>
      <c r="G1324" s="44"/>
      <c r="H1324" s="18" t="str">
        <f t="shared" si="107"/>
        <v>non-clickbait</v>
      </c>
      <c r="I1324" s="9">
        <f t="shared" ref="I1324:I1387" si="112">(C1324+E1324+G1324)-(B1324+D1324+F1324)</f>
        <v>-3</v>
      </c>
      <c r="J1324" s="45" t="str">
        <f t="shared" si="108"/>
        <v/>
      </c>
      <c r="K1324" s="47">
        <f t="shared" si="109"/>
        <v>3</v>
      </c>
      <c r="L1324" s="47">
        <f t="shared" si="110"/>
        <v>0</v>
      </c>
      <c r="M1324" s="48">
        <f t="shared" si="111"/>
        <v>1</v>
      </c>
    </row>
    <row r="1325" spans="1:13" ht="19.5" customHeight="1" x14ac:dyDescent="0.2">
      <c r="A1325" s="6" t="s">
        <v>1330</v>
      </c>
      <c r="B1325" s="27">
        <v>1</v>
      </c>
      <c r="C1325" s="28"/>
      <c r="D1325" s="36">
        <v>1</v>
      </c>
      <c r="E1325" s="37"/>
      <c r="F1325" s="43">
        <v>1</v>
      </c>
      <c r="G1325" s="44"/>
      <c r="H1325" s="18" t="str">
        <f t="shared" si="107"/>
        <v>non-clickbait</v>
      </c>
      <c r="I1325" s="9">
        <f t="shared" si="112"/>
        <v>-3</v>
      </c>
      <c r="J1325" s="45" t="str">
        <f t="shared" si="108"/>
        <v/>
      </c>
      <c r="K1325" s="47">
        <f t="shared" si="109"/>
        <v>3</v>
      </c>
      <c r="L1325" s="47">
        <f t="shared" si="110"/>
        <v>0</v>
      </c>
      <c r="M1325" s="48">
        <f t="shared" si="111"/>
        <v>1</v>
      </c>
    </row>
    <row r="1326" spans="1:13" ht="19.5" customHeight="1" x14ac:dyDescent="0.2">
      <c r="A1326" s="6" t="s">
        <v>1331</v>
      </c>
      <c r="B1326" s="27">
        <v>1</v>
      </c>
      <c r="C1326" s="28"/>
      <c r="D1326" s="36">
        <v>1</v>
      </c>
      <c r="E1326" s="37"/>
      <c r="F1326" s="43">
        <v>1</v>
      </c>
      <c r="G1326" s="44"/>
      <c r="H1326" s="18" t="str">
        <f t="shared" si="107"/>
        <v>non-clickbait</v>
      </c>
      <c r="I1326" s="9">
        <f t="shared" si="112"/>
        <v>-3</v>
      </c>
      <c r="J1326" s="45" t="str">
        <f t="shared" si="108"/>
        <v/>
      </c>
      <c r="K1326" s="47">
        <f t="shared" si="109"/>
        <v>3</v>
      </c>
      <c r="L1326" s="47">
        <f t="shared" si="110"/>
        <v>0</v>
      </c>
      <c r="M1326" s="48">
        <f t="shared" si="111"/>
        <v>1</v>
      </c>
    </row>
    <row r="1327" spans="1:13" ht="19.5" customHeight="1" x14ac:dyDescent="0.2">
      <c r="A1327" s="6" t="s">
        <v>1332</v>
      </c>
      <c r="B1327" s="27">
        <v>1</v>
      </c>
      <c r="C1327" s="28"/>
      <c r="D1327" s="36">
        <v>1</v>
      </c>
      <c r="E1327" s="37"/>
      <c r="F1327" s="43">
        <v>1</v>
      </c>
      <c r="G1327" s="44"/>
      <c r="H1327" s="18" t="str">
        <f t="shared" si="107"/>
        <v>non-clickbait</v>
      </c>
      <c r="I1327" s="9">
        <f t="shared" si="112"/>
        <v>-3</v>
      </c>
      <c r="J1327" s="45" t="str">
        <f t="shared" si="108"/>
        <v/>
      </c>
      <c r="K1327" s="47">
        <f t="shared" si="109"/>
        <v>3</v>
      </c>
      <c r="L1327" s="47">
        <f t="shared" si="110"/>
        <v>0</v>
      </c>
      <c r="M1327" s="48">
        <f t="shared" si="111"/>
        <v>1</v>
      </c>
    </row>
    <row r="1328" spans="1:13" ht="19.5" customHeight="1" x14ac:dyDescent="0.2">
      <c r="A1328" s="6" t="s">
        <v>1333</v>
      </c>
      <c r="B1328" s="27">
        <v>1</v>
      </c>
      <c r="C1328" s="28"/>
      <c r="D1328" s="36">
        <v>1</v>
      </c>
      <c r="E1328" s="37"/>
      <c r="F1328" s="43">
        <v>1</v>
      </c>
      <c r="G1328" s="44"/>
      <c r="H1328" s="18" t="str">
        <f t="shared" si="107"/>
        <v>non-clickbait</v>
      </c>
      <c r="I1328" s="9">
        <f t="shared" si="112"/>
        <v>-3</v>
      </c>
      <c r="J1328" s="45" t="str">
        <f t="shared" si="108"/>
        <v/>
      </c>
      <c r="K1328" s="47">
        <f t="shared" si="109"/>
        <v>3</v>
      </c>
      <c r="L1328" s="47">
        <f t="shared" si="110"/>
        <v>0</v>
      </c>
      <c r="M1328" s="48">
        <f t="shared" si="111"/>
        <v>1</v>
      </c>
    </row>
    <row r="1329" spans="1:13" ht="19.5" customHeight="1" x14ac:dyDescent="0.2">
      <c r="A1329" s="6" t="s">
        <v>1334</v>
      </c>
      <c r="B1329" s="27">
        <v>1</v>
      </c>
      <c r="C1329" s="28"/>
      <c r="D1329" s="37"/>
      <c r="E1329" s="36">
        <v>1</v>
      </c>
      <c r="F1329" s="43">
        <v>1</v>
      </c>
      <c r="G1329" s="44"/>
      <c r="H1329" s="18" t="str">
        <f t="shared" si="107"/>
        <v>non-clickbait</v>
      </c>
      <c r="I1329" s="9">
        <f t="shared" si="112"/>
        <v>-1</v>
      </c>
      <c r="J1329" s="45" t="str">
        <f t="shared" si="108"/>
        <v/>
      </c>
      <c r="K1329" s="47">
        <f t="shared" si="109"/>
        <v>2</v>
      </c>
      <c r="L1329" s="47">
        <f t="shared" si="110"/>
        <v>1</v>
      </c>
      <c r="M1329" s="48">
        <f t="shared" si="111"/>
        <v>0.33333333333333331</v>
      </c>
    </row>
    <row r="1330" spans="1:13" ht="19.5" customHeight="1" x14ac:dyDescent="0.2">
      <c r="A1330" s="6" t="s">
        <v>1335</v>
      </c>
      <c r="B1330" s="27">
        <v>1</v>
      </c>
      <c r="C1330" s="28"/>
      <c r="D1330" s="36">
        <v>1</v>
      </c>
      <c r="E1330" s="37"/>
      <c r="F1330" s="43">
        <v>1</v>
      </c>
      <c r="G1330" s="44"/>
      <c r="H1330" s="18" t="str">
        <f t="shared" si="107"/>
        <v>non-clickbait</v>
      </c>
      <c r="I1330" s="9">
        <f t="shared" si="112"/>
        <v>-3</v>
      </c>
      <c r="J1330" s="45" t="str">
        <f t="shared" si="108"/>
        <v/>
      </c>
      <c r="K1330" s="47">
        <f t="shared" si="109"/>
        <v>3</v>
      </c>
      <c r="L1330" s="47">
        <f t="shared" si="110"/>
        <v>0</v>
      </c>
      <c r="M1330" s="48">
        <f t="shared" si="111"/>
        <v>1</v>
      </c>
    </row>
    <row r="1331" spans="1:13" ht="19.5" customHeight="1" x14ac:dyDescent="0.2">
      <c r="A1331" s="6" t="s">
        <v>1336</v>
      </c>
      <c r="B1331" s="28"/>
      <c r="C1331" s="27">
        <v>1</v>
      </c>
      <c r="D1331" s="37"/>
      <c r="E1331" s="36">
        <v>1</v>
      </c>
      <c r="F1331" s="44"/>
      <c r="G1331" s="43">
        <v>1</v>
      </c>
      <c r="H1331" s="18" t="str">
        <f t="shared" si="107"/>
        <v>clickbait</v>
      </c>
      <c r="I1331" s="9">
        <f t="shared" si="112"/>
        <v>3</v>
      </c>
      <c r="J1331" s="45" t="str">
        <f t="shared" si="108"/>
        <v/>
      </c>
      <c r="K1331" s="47">
        <f t="shared" si="109"/>
        <v>0</v>
      </c>
      <c r="L1331" s="47">
        <f t="shared" si="110"/>
        <v>3</v>
      </c>
      <c r="M1331" s="48">
        <f t="shared" si="111"/>
        <v>1</v>
      </c>
    </row>
    <row r="1332" spans="1:13" ht="19.5" customHeight="1" x14ac:dyDescent="0.2">
      <c r="A1332" s="6" t="s">
        <v>1337</v>
      </c>
      <c r="B1332" s="27">
        <v>1</v>
      </c>
      <c r="C1332" s="28"/>
      <c r="D1332" s="36">
        <v>1</v>
      </c>
      <c r="E1332" s="37"/>
      <c r="F1332" s="43">
        <v>1</v>
      </c>
      <c r="G1332" s="44"/>
      <c r="H1332" s="18" t="str">
        <f t="shared" si="107"/>
        <v>non-clickbait</v>
      </c>
      <c r="I1332" s="9">
        <f t="shared" si="112"/>
        <v>-3</v>
      </c>
      <c r="J1332" s="45" t="str">
        <f t="shared" si="108"/>
        <v/>
      </c>
      <c r="K1332" s="47">
        <f t="shared" si="109"/>
        <v>3</v>
      </c>
      <c r="L1332" s="47">
        <f t="shared" si="110"/>
        <v>0</v>
      </c>
      <c r="M1332" s="48">
        <f t="shared" si="111"/>
        <v>1</v>
      </c>
    </row>
    <row r="1333" spans="1:13" ht="19.5" customHeight="1" x14ac:dyDescent="0.2">
      <c r="A1333" s="6" t="s">
        <v>1338</v>
      </c>
      <c r="B1333" s="27">
        <v>1</v>
      </c>
      <c r="C1333" s="28"/>
      <c r="D1333" s="36">
        <v>1</v>
      </c>
      <c r="E1333" s="37"/>
      <c r="F1333" s="43">
        <v>1</v>
      </c>
      <c r="G1333" s="44"/>
      <c r="H1333" s="18" t="str">
        <f t="shared" si="107"/>
        <v>non-clickbait</v>
      </c>
      <c r="I1333" s="9">
        <f t="shared" si="112"/>
        <v>-3</v>
      </c>
      <c r="J1333" s="45" t="str">
        <f t="shared" si="108"/>
        <v/>
      </c>
      <c r="K1333" s="47">
        <f t="shared" si="109"/>
        <v>3</v>
      </c>
      <c r="L1333" s="47">
        <f t="shared" si="110"/>
        <v>0</v>
      </c>
      <c r="M1333" s="48">
        <f t="shared" si="111"/>
        <v>1</v>
      </c>
    </row>
    <row r="1334" spans="1:13" ht="19.5" customHeight="1" x14ac:dyDescent="0.2">
      <c r="A1334" s="6" t="s">
        <v>1339</v>
      </c>
      <c r="B1334" s="27">
        <v>1</v>
      </c>
      <c r="C1334" s="28"/>
      <c r="D1334" s="37"/>
      <c r="E1334" s="36">
        <v>1</v>
      </c>
      <c r="F1334" s="43">
        <v>1</v>
      </c>
      <c r="G1334" s="44"/>
      <c r="H1334" s="18" t="str">
        <f t="shared" si="107"/>
        <v>non-clickbait</v>
      </c>
      <c r="I1334" s="9">
        <f t="shared" si="112"/>
        <v>-1</v>
      </c>
      <c r="J1334" s="45" t="str">
        <f t="shared" si="108"/>
        <v/>
      </c>
      <c r="K1334" s="47">
        <f t="shared" si="109"/>
        <v>2</v>
      </c>
      <c r="L1334" s="47">
        <f t="shared" si="110"/>
        <v>1</v>
      </c>
      <c r="M1334" s="48">
        <f t="shared" si="111"/>
        <v>0.33333333333333331</v>
      </c>
    </row>
    <row r="1335" spans="1:13" ht="19.5" customHeight="1" x14ac:dyDescent="0.2">
      <c r="A1335" s="6" t="s">
        <v>1340</v>
      </c>
      <c r="B1335" s="27">
        <v>1</v>
      </c>
      <c r="C1335" s="28"/>
      <c r="D1335" s="36">
        <v>1</v>
      </c>
      <c r="E1335" s="37"/>
      <c r="F1335" s="43">
        <v>1</v>
      </c>
      <c r="G1335" s="44"/>
      <c r="H1335" s="18" t="str">
        <f t="shared" si="107"/>
        <v>non-clickbait</v>
      </c>
      <c r="I1335" s="9">
        <f t="shared" si="112"/>
        <v>-3</v>
      </c>
      <c r="J1335" s="45" t="str">
        <f t="shared" si="108"/>
        <v/>
      </c>
      <c r="K1335" s="47">
        <f t="shared" si="109"/>
        <v>3</v>
      </c>
      <c r="L1335" s="47">
        <f t="shared" si="110"/>
        <v>0</v>
      </c>
      <c r="M1335" s="48">
        <f t="shared" si="111"/>
        <v>1</v>
      </c>
    </row>
    <row r="1336" spans="1:13" ht="19.5" customHeight="1" x14ac:dyDescent="0.2">
      <c r="A1336" s="6" t="s">
        <v>1341</v>
      </c>
      <c r="B1336" s="27">
        <v>1</v>
      </c>
      <c r="C1336" s="28"/>
      <c r="D1336" s="36">
        <v>1</v>
      </c>
      <c r="E1336" s="37"/>
      <c r="F1336" s="43">
        <v>1</v>
      </c>
      <c r="G1336" s="44"/>
      <c r="H1336" s="18" t="str">
        <f t="shared" si="107"/>
        <v>non-clickbait</v>
      </c>
      <c r="I1336" s="9">
        <f t="shared" si="112"/>
        <v>-3</v>
      </c>
      <c r="J1336" s="45" t="str">
        <f t="shared" si="108"/>
        <v/>
      </c>
      <c r="K1336" s="47">
        <f t="shared" si="109"/>
        <v>3</v>
      </c>
      <c r="L1336" s="47">
        <f t="shared" si="110"/>
        <v>0</v>
      </c>
      <c r="M1336" s="48">
        <f t="shared" si="111"/>
        <v>1</v>
      </c>
    </row>
    <row r="1337" spans="1:13" ht="19.5" customHeight="1" x14ac:dyDescent="0.2">
      <c r="A1337" s="6" t="s">
        <v>1342</v>
      </c>
      <c r="B1337" s="27">
        <v>1</v>
      </c>
      <c r="C1337" s="28"/>
      <c r="D1337" s="37"/>
      <c r="E1337" s="36">
        <v>1</v>
      </c>
      <c r="F1337" s="43">
        <v>1</v>
      </c>
      <c r="G1337" s="44"/>
      <c r="H1337" s="18" t="str">
        <f t="shared" si="107"/>
        <v>non-clickbait</v>
      </c>
      <c r="I1337" s="9">
        <f t="shared" si="112"/>
        <v>-1</v>
      </c>
      <c r="J1337" s="45" t="str">
        <f t="shared" si="108"/>
        <v/>
      </c>
      <c r="K1337" s="47">
        <f t="shared" si="109"/>
        <v>2</v>
      </c>
      <c r="L1337" s="47">
        <f t="shared" si="110"/>
        <v>1</v>
      </c>
      <c r="M1337" s="48">
        <f t="shared" si="111"/>
        <v>0.33333333333333331</v>
      </c>
    </row>
    <row r="1338" spans="1:13" ht="19.5" customHeight="1" x14ac:dyDescent="0.2">
      <c r="A1338" s="6" t="s">
        <v>1343</v>
      </c>
      <c r="B1338" s="27">
        <v>1</v>
      </c>
      <c r="C1338" s="28"/>
      <c r="D1338" s="37"/>
      <c r="E1338" s="36">
        <v>1</v>
      </c>
      <c r="F1338" s="43">
        <v>1</v>
      </c>
      <c r="G1338" s="44"/>
      <c r="H1338" s="18" t="str">
        <f t="shared" si="107"/>
        <v>non-clickbait</v>
      </c>
      <c r="I1338" s="9">
        <f t="shared" si="112"/>
        <v>-1</v>
      </c>
      <c r="J1338" s="45" t="str">
        <f t="shared" si="108"/>
        <v/>
      </c>
      <c r="K1338" s="47">
        <f t="shared" si="109"/>
        <v>2</v>
      </c>
      <c r="L1338" s="47">
        <f t="shared" si="110"/>
        <v>1</v>
      </c>
      <c r="M1338" s="48">
        <f t="shared" si="111"/>
        <v>0.33333333333333331</v>
      </c>
    </row>
    <row r="1339" spans="1:13" ht="19.5" customHeight="1" x14ac:dyDescent="0.2">
      <c r="A1339" s="6" t="s">
        <v>1344</v>
      </c>
      <c r="B1339" s="27">
        <v>1</v>
      </c>
      <c r="C1339" s="28"/>
      <c r="D1339" s="37"/>
      <c r="E1339" s="36">
        <v>1</v>
      </c>
      <c r="F1339" s="43">
        <v>1</v>
      </c>
      <c r="G1339" s="44"/>
      <c r="H1339" s="18" t="str">
        <f t="shared" si="107"/>
        <v>non-clickbait</v>
      </c>
      <c r="I1339" s="9">
        <f t="shared" si="112"/>
        <v>-1</v>
      </c>
      <c r="J1339" s="45" t="str">
        <f t="shared" si="108"/>
        <v/>
      </c>
      <c r="K1339" s="47">
        <f t="shared" si="109"/>
        <v>2</v>
      </c>
      <c r="L1339" s="47">
        <f t="shared" si="110"/>
        <v>1</v>
      </c>
      <c r="M1339" s="48">
        <f t="shared" si="111"/>
        <v>0.33333333333333331</v>
      </c>
    </row>
    <row r="1340" spans="1:13" ht="19.5" customHeight="1" x14ac:dyDescent="0.2">
      <c r="A1340" s="6" t="s">
        <v>1345</v>
      </c>
      <c r="B1340" s="27">
        <v>1</v>
      </c>
      <c r="C1340" s="28"/>
      <c r="D1340" s="36">
        <v>1</v>
      </c>
      <c r="E1340" s="37"/>
      <c r="F1340" s="43">
        <v>1</v>
      </c>
      <c r="G1340" s="44"/>
      <c r="H1340" s="18" t="str">
        <f t="shared" si="107"/>
        <v>non-clickbait</v>
      </c>
      <c r="I1340" s="9">
        <f t="shared" si="112"/>
        <v>-3</v>
      </c>
      <c r="J1340" s="45" t="str">
        <f t="shared" si="108"/>
        <v/>
      </c>
      <c r="K1340" s="47">
        <f t="shared" si="109"/>
        <v>3</v>
      </c>
      <c r="L1340" s="47">
        <f t="shared" si="110"/>
        <v>0</v>
      </c>
      <c r="M1340" s="48">
        <f t="shared" si="111"/>
        <v>1</v>
      </c>
    </row>
    <row r="1341" spans="1:13" ht="19.5" customHeight="1" x14ac:dyDescent="0.2">
      <c r="A1341" s="6" t="s">
        <v>1346</v>
      </c>
      <c r="B1341" s="27">
        <v>1</v>
      </c>
      <c r="C1341" s="28"/>
      <c r="D1341" s="36">
        <v>1</v>
      </c>
      <c r="E1341" s="37"/>
      <c r="F1341" s="43">
        <v>1</v>
      </c>
      <c r="G1341" s="44"/>
      <c r="H1341" s="18" t="str">
        <f t="shared" si="107"/>
        <v>non-clickbait</v>
      </c>
      <c r="I1341" s="9">
        <f t="shared" si="112"/>
        <v>-3</v>
      </c>
      <c r="J1341" s="45" t="str">
        <f t="shared" si="108"/>
        <v/>
      </c>
      <c r="K1341" s="47">
        <f t="shared" si="109"/>
        <v>3</v>
      </c>
      <c r="L1341" s="47">
        <f t="shared" si="110"/>
        <v>0</v>
      </c>
      <c r="M1341" s="48">
        <f t="shared" si="111"/>
        <v>1</v>
      </c>
    </row>
    <row r="1342" spans="1:13" ht="19.5" customHeight="1" x14ac:dyDescent="0.2">
      <c r="A1342" s="6" t="s">
        <v>1347</v>
      </c>
      <c r="B1342" s="27">
        <v>1</v>
      </c>
      <c r="C1342" s="28"/>
      <c r="D1342" s="37"/>
      <c r="E1342" s="36">
        <v>1</v>
      </c>
      <c r="F1342" s="43">
        <v>1</v>
      </c>
      <c r="G1342" s="44"/>
      <c r="H1342" s="18" t="str">
        <f t="shared" si="107"/>
        <v>non-clickbait</v>
      </c>
      <c r="I1342" s="9">
        <f t="shared" si="112"/>
        <v>-1</v>
      </c>
      <c r="J1342" s="45" t="str">
        <f t="shared" si="108"/>
        <v/>
      </c>
      <c r="K1342" s="47">
        <f t="shared" si="109"/>
        <v>2</v>
      </c>
      <c r="L1342" s="47">
        <f t="shared" si="110"/>
        <v>1</v>
      </c>
      <c r="M1342" s="48">
        <f t="shared" si="111"/>
        <v>0.33333333333333331</v>
      </c>
    </row>
    <row r="1343" spans="1:13" ht="19.5" customHeight="1" x14ac:dyDescent="0.2">
      <c r="A1343" s="6" t="s">
        <v>1348</v>
      </c>
      <c r="B1343" s="27">
        <v>1</v>
      </c>
      <c r="C1343" s="28"/>
      <c r="D1343" s="37"/>
      <c r="E1343" s="36">
        <v>1</v>
      </c>
      <c r="F1343" s="43">
        <v>1</v>
      </c>
      <c r="G1343" s="44"/>
      <c r="H1343" s="18" t="str">
        <f t="shared" si="107"/>
        <v>non-clickbait</v>
      </c>
      <c r="I1343" s="9">
        <f t="shared" si="112"/>
        <v>-1</v>
      </c>
      <c r="J1343" s="45" t="str">
        <f t="shared" si="108"/>
        <v/>
      </c>
      <c r="K1343" s="47">
        <f t="shared" si="109"/>
        <v>2</v>
      </c>
      <c r="L1343" s="47">
        <f t="shared" si="110"/>
        <v>1</v>
      </c>
      <c r="M1343" s="48">
        <f t="shared" si="111"/>
        <v>0.33333333333333331</v>
      </c>
    </row>
    <row r="1344" spans="1:13" ht="19.5" customHeight="1" x14ac:dyDescent="0.2">
      <c r="A1344" s="6" t="s">
        <v>1349</v>
      </c>
      <c r="B1344" s="27">
        <v>1</v>
      </c>
      <c r="C1344" s="28"/>
      <c r="D1344" s="36">
        <v>1</v>
      </c>
      <c r="E1344" s="37"/>
      <c r="F1344" s="43">
        <v>1</v>
      </c>
      <c r="G1344" s="44"/>
      <c r="H1344" s="18" t="str">
        <f t="shared" si="107"/>
        <v>non-clickbait</v>
      </c>
      <c r="I1344" s="9">
        <f t="shared" si="112"/>
        <v>-3</v>
      </c>
      <c r="J1344" s="45" t="str">
        <f t="shared" si="108"/>
        <v/>
      </c>
      <c r="K1344" s="47">
        <f t="shared" si="109"/>
        <v>3</v>
      </c>
      <c r="L1344" s="47">
        <f t="shared" si="110"/>
        <v>0</v>
      </c>
      <c r="M1344" s="48">
        <f t="shared" si="111"/>
        <v>1</v>
      </c>
    </row>
    <row r="1345" spans="1:13" ht="19.5" customHeight="1" x14ac:dyDescent="0.2">
      <c r="A1345" s="6" t="s">
        <v>1350</v>
      </c>
      <c r="B1345" s="27">
        <v>1</v>
      </c>
      <c r="C1345" s="28"/>
      <c r="D1345" s="36">
        <v>1</v>
      </c>
      <c r="E1345" s="37"/>
      <c r="F1345" s="43">
        <v>1</v>
      </c>
      <c r="G1345" s="44"/>
      <c r="H1345" s="18" t="str">
        <f t="shared" si="107"/>
        <v>non-clickbait</v>
      </c>
      <c r="I1345" s="9">
        <f t="shared" si="112"/>
        <v>-3</v>
      </c>
      <c r="J1345" s="45" t="str">
        <f t="shared" si="108"/>
        <v/>
      </c>
      <c r="K1345" s="47">
        <f t="shared" si="109"/>
        <v>3</v>
      </c>
      <c r="L1345" s="47">
        <f t="shared" si="110"/>
        <v>0</v>
      </c>
      <c r="M1345" s="48">
        <f t="shared" si="111"/>
        <v>1</v>
      </c>
    </row>
    <row r="1346" spans="1:13" ht="19.5" customHeight="1" x14ac:dyDescent="0.2">
      <c r="A1346" s="6" t="s">
        <v>1351</v>
      </c>
      <c r="B1346" s="27">
        <v>1</v>
      </c>
      <c r="C1346" s="28"/>
      <c r="D1346" s="36">
        <v>1</v>
      </c>
      <c r="E1346" s="37"/>
      <c r="F1346" s="43">
        <v>1</v>
      </c>
      <c r="G1346" s="44"/>
      <c r="H1346" s="18" t="str">
        <f t="shared" si="107"/>
        <v>non-clickbait</v>
      </c>
      <c r="I1346" s="9">
        <f t="shared" si="112"/>
        <v>-3</v>
      </c>
      <c r="J1346" s="45" t="str">
        <f t="shared" si="108"/>
        <v/>
      </c>
      <c r="K1346" s="47">
        <f t="shared" si="109"/>
        <v>3</v>
      </c>
      <c r="L1346" s="47">
        <f t="shared" si="110"/>
        <v>0</v>
      </c>
      <c r="M1346" s="48">
        <f t="shared" si="111"/>
        <v>1</v>
      </c>
    </row>
    <row r="1347" spans="1:13" ht="19.5" customHeight="1" x14ac:dyDescent="0.2">
      <c r="A1347" s="6" t="s">
        <v>1352</v>
      </c>
      <c r="B1347" s="27">
        <v>1</v>
      </c>
      <c r="C1347" s="28"/>
      <c r="D1347" s="36">
        <v>1</v>
      </c>
      <c r="E1347" s="37"/>
      <c r="F1347" s="43">
        <v>1</v>
      </c>
      <c r="G1347" s="44"/>
      <c r="H1347" s="18" t="str">
        <f t="shared" si="107"/>
        <v>non-clickbait</v>
      </c>
      <c r="I1347" s="9">
        <f t="shared" si="112"/>
        <v>-3</v>
      </c>
      <c r="J1347" s="45" t="str">
        <f t="shared" si="108"/>
        <v/>
      </c>
      <c r="K1347" s="47">
        <f t="shared" si="109"/>
        <v>3</v>
      </c>
      <c r="L1347" s="47">
        <f t="shared" si="110"/>
        <v>0</v>
      </c>
      <c r="M1347" s="48">
        <f t="shared" si="111"/>
        <v>1</v>
      </c>
    </row>
    <row r="1348" spans="1:13" ht="19.5" customHeight="1" x14ac:dyDescent="0.2">
      <c r="A1348" s="6" t="s">
        <v>1353</v>
      </c>
      <c r="B1348" s="27">
        <v>1</v>
      </c>
      <c r="C1348" s="28"/>
      <c r="D1348" s="37"/>
      <c r="E1348" s="36">
        <v>1</v>
      </c>
      <c r="F1348" s="43">
        <v>1</v>
      </c>
      <c r="G1348" s="44"/>
      <c r="H1348" s="18" t="str">
        <f t="shared" ref="H1348:H1411" si="113">IF(I1348&gt;0, "clickbait", "non-clickbait")</f>
        <v>non-clickbait</v>
      </c>
      <c r="I1348" s="9">
        <f t="shared" si="112"/>
        <v>-1</v>
      </c>
      <c r="J1348" s="45" t="str">
        <f t="shared" ref="J1348:J1411" si="114">IF(SUM(B1348:G1348)&lt;&gt;3,"NOTYET","")</f>
        <v/>
      </c>
      <c r="K1348" s="47">
        <f t="shared" ref="K1348:K1411" si="115">B1348+D1348+F1348</f>
        <v>2</v>
      </c>
      <c r="L1348" s="47">
        <f t="shared" ref="L1348:L1411" si="116">C1348+E1348+G1348</f>
        <v>1</v>
      </c>
      <c r="M1348" s="48">
        <f t="shared" ref="M1348:M1411" si="117">(K1348^2 + L1348^2 -3)/6</f>
        <v>0.33333333333333331</v>
      </c>
    </row>
    <row r="1349" spans="1:13" ht="19.5" customHeight="1" x14ac:dyDescent="0.2">
      <c r="A1349" s="6" t="s">
        <v>1354</v>
      </c>
      <c r="B1349" s="27">
        <v>1</v>
      </c>
      <c r="C1349" s="28"/>
      <c r="D1349" s="37"/>
      <c r="E1349" s="36">
        <v>1</v>
      </c>
      <c r="F1349" s="43">
        <v>1</v>
      </c>
      <c r="G1349" s="44"/>
      <c r="H1349" s="18" t="str">
        <f t="shared" si="113"/>
        <v>non-clickbait</v>
      </c>
      <c r="I1349" s="9">
        <f t="shared" si="112"/>
        <v>-1</v>
      </c>
      <c r="J1349" s="45" t="str">
        <f t="shared" si="114"/>
        <v/>
      </c>
      <c r="K1349" s="47">
        <f t="shared" si="115"/>
        <v>2</v>
      </c>
      <c r="L1349" s="47">
        <f t="shared" si="116"/>
        <v>1</v>
      </c>
      <c r="M1349" s="48">
        <f t="shared" si="117"/>
        <v>0.33333333333333331</v>
      </c>
    </row>
    <row r="1350" spans="1:13" ht="19.5" customHeight="1" x14ac:dyDescent="0.2">
      <c r="A1350" s="6" t="s">
        <v>1355</v>
      </c>
      <c r="B1350" s="27">
        <v>1</v>
      </c>
      <c r="C1350" s="28"/>
      <c r="D1350" s="37"/>
      <c r="E1350" s="36">
        <v>1</v>
      </c>
      <c r="F1350" s="43">
        <v>1</v>
      </c>
      <c r="G1350" s="44"/>
      <c r="H1350" s="18" t="str">
        <f t="shared" si="113"/>
        <v>non-clickbait</v>
      </c>
      <c r="I1350" s="9">
        <f t="shared" si="112"/>
        <v>-1</v>
      </c>
      <c r="J1350" s="45" t="str">
        <f t="shared" si="114"/>
        <v/>
      </c>
      <c r="K1350" s="47">
        <f t="shared" si="115"/>
        <v>2</v>
      </c>
      <c r="L1350" s="47">
        <f t="shared" si="116"/>
        <v>1</v>
      </c>
      <c r="M1350" s="48">
        <f t="shared" si="117"/>
        <v>0.33333333333333331</v>
      </c>
    </row>
    <row r="1351" spans="1:13" ht="19.5" customHeight="1" x14ac:dyDescent="0.2">
      <c r="A1351" s="6" t="s">
        <v>1356</v>
      </c>
      <c r="B1351" s="27">
        <v>1</v>
      </c>
      <c r="C1351" s="28"/>
      <c r="D1351" s="36">
        <v>1</v>
      </c>
      <c r="E1351" s="37"/>
      <c r="F1351" s="43">
        <v>1</v>
      </c>
      <c r="G1351" s="44"/>
      <c r="H1351" s="18" t="str">
        <f t="shared" si="113"/>
        <v>non-clickbait</v>
      </c>
      <c r="I1351" s="9">
        <f t="shared" si="112"/>
        <v>-3</v>
      </c>
      <c r="J1351" s="45" t="str">
        <f t="shared" si="114"/>
        <v/>
      </c>
      <c r="K1351" s="47">
        <f t="shared" si="115"/>
        <v>3</v>
      </c>
      <c r="L1351" s="47">
        <f t="shared" si="116"/>
        <v>0</v>
      </c>
      <c r="M1351" s="48">
        <f t="shared" si="117"/>
        <v>1</v>
      </c>
    </row>
    <row r="1352" spans="1:13" ht="19.5" customHeight="1" x14ac:dyDescent="0.2">
      <c r="A1352" s="6" t="s">
        <v>1357</v>
      </c>
      <c r="B1352" s="27">
        <v>1</v>
      </c>
      <c r="C1352" s="28"/>
      <c r="D1352" s="36">
        <v>1</v>
      </c>
      <c r="E1352" s="37"/>
      <c r="F1352" s="43">
        <v>1</v>
      </c>
      <c r="G1352" s="44"/>
      <c r="H1352" s="18" t="str">
        <f t="shared" si="113"/>
        <v>non-clickbait</v>
      </c>
      <c r="I1352" s="9">
        <f t="shared" si="112"/>
        <v>-3</v>
      </c>
      <c r="J1352" s="45" t="str">
        <f t="shared" si="114"/>
        <v/>
      </c>
      <c r="K1352" s="47">
        <f t="shared" si="115"/>
        <v>3</v>
      </c>
      <c r="L1352" s="47">
        <f t="shared" si="116"/>
        <v>0</v>
      </c>
      <c r="M1352" s="48">
        <f t="shared" si="117"/>
        <v>1</v>
      </c>
    </row>
    <row r="1353" spans="1:13" ht="19.5" customHeight="1" x14ac:dyDescent="0.2">
      <c r="A1353" s="6" t="s">
        <v>1358</v>
      </c>
      <c r="B1353" s="27">
        <v>1</v>
      </c>
      <c r="C1353" s="28"/>
      <c r="D1353" s="36">
        <v>1</v>
      </c>
      <c r="E1353" s="37"/>
      <c r="F1353" s="43">
        <v>1</v>
      </c>
      <c r="G1353" s="44"/>
      <c r="H1353" s="18" t="str">
        <f t="shared" si="113"/>
        <v>non-clickbait</v>
      </c>
      <c r="I1353" s="9">
        <f t="shared" si="112"/>
        <v>-3</v>
      </c>
      <c r="J1353" s="45" t="str">
        <f t="shared" si="114"/>
        <v/>
      </c>
      <c r="K1353" s="47">
        <f t="shared" si="115"/>
        <v>3</v>
      </c>
      <c r="L1353" s="47">
        <f t="shared" si="116"/>
        <v>0</v>
      </c>
      <c r="M1353" s="48">
        <f t="shared" si="117"/>
        <v>1</v>
      </c>
    </row>
    <row r="1354" spans="1:13" ht="19.5" customHeight="1" x14ac:dyDescent="0.2">
      <c r="A1354" s="6" t="s">
        <v>1359</v>
      </c>
      <c r="B1354" s="28"/>
      <c r="C1354" s="27">
        <v>1</v>
      </c>
      <c r="D1354" s="37"/>
      <c r="E1354" s="36">
        <v>1</v>
      </c>
      <c r="F1354" s="44"/>
      <c r="G1354" s="43">
        <v>1</v>
      </c>
      <c r="H1354" s="18" t="str">
        <f t="shared" si="113"/>
        <v>clickbait</v>
      </c>
      <c r="I1354" s="9">
        <f t="shared" si="112"/>
        <v>3</v>
      </c>
      <c r="J1354" s="45" t="str">
        <f t="shared" si="114"/>
        <v/>
      </c>
      <c r="K1354" s="47">
        <f t="shared" si="115"/>
        <v>0</v>
      </c>
      <c r="L1354" s="47">
        <f t="shared" si="116"/>
        <v>3</v>
      </c>
      <c r="M1354" s="48">
        <f t="shared" si="117"/>
        <v>1</v>
      </c>
    </row>
    <row r="1355" spans="1:13" ht="19.5" customHeight="1" x14ac:dyDescent="0.2">
      <c r="A1355" s="6" t="s">
        <v>1360</v>
      </c>
      <c r="B1355" s="27">
        <v>1</v>
      </c>
      <c r="C1355" s="28"/>
      <c r="D1355" s="36">
        <v>1</v>
      </c>
      <c r="E1355" s="37"/>
      <c r="F1355" s="43">
        <v>1</v>
      </c>
      <c r="G1355" s="44"/>
      <c r="H1355" s="18" t="str">
        <f t="shared" si="113"/>
        <v>non-clickbait</v>
      </c>
      <c r="I1355" s="9">
        <f t="shared" si="112"/>
        <v>-3</v>
      </c>
      <c r="J1355" s="45" t="str">
        <f t="shared" si="114"/>
        <v/>
      </c>
      <c r="K1355" s="47">
        <f t="shared" si="115"/>
        <v>3</v>
      </c>
      <c r="L1355" s="47">
        <f t="shared" si="116"/>
        <v>0</v>
      </c>
      <c r="M1355" s="48">
        <f t="shared" si="117"/>
        <v>1</v>
      </c>
    </row>
    <row r="1356" spans="1:13" ht="19.5" customHeight="1" x14ac:dyDescent="0.2">
      <c r="A1356" s="6" t="s">
        <v>1361</v>
      </c>
      <c r="B1356" s="27">
        <v>1</v>
      </c>
      <c r="C1356" s="27"/>
      <c r="D1356" s="37"/>
      <c r="E1356" s="36">
        <v>1</v>
      </c>
      <c r="F1356" s="43"/>
      <c r="G1356" s="43">
        <v>1</v>
      </c>
      <c r="H1356" s="18" t="str">
        <f t="shared" si="113"/>
        <v>clickbait</v>
      </c>
      <c r="I1356" s="9">
        <f t="shared" si="112"/>
        <v>1</v>
      </c>
      <c r="J1356" s="45" t="str">
        <f t="shared" si="114"/>
        <v/>
      </c>
      <c r="K1356" s="47">
        <f t="shared" si="115"/>
        <v>1</v>
      </c>
      <c r="L1356" s="47">
        <f t="shared" si="116"/>
        <v>2</v>
      </c>
      <c r="M1356" s="48">
        <f t="shared" si="117"/>
        <v>0.33333333333333331</v>
      </c>
    </row>
    <row r="1357" spans="1:13" ht="19.5" customHeight="1" x14ac:dyDescent="0.2">
      <c r="A1357" s="6" t="s">
        <v>1362</v>
      </c>
      <c r="B1357" s="27">
        <v>1</v>
      </c>
      <c r="C1357" s="28"/>
      <c r="D1357" s="36">
        <v>1</v>
      </c>
      <c r="E1357" s="37"/>
      <c r="F1357" s="43">
        <v>1</v>
      </c>
      <c r="G1357" s="44"/>
      <c r="H1357" s="18" t="str">
        <f t="shared" si="113"/>
        <v>non-clickbait</v>
      </c>
      <c r="I1357" s="9">
        <f t="shared" si="112"/>
        <v>-3</v>
      </c>
      <c r="J1357" s="45" t="str">
        <f t="shared" si="114"/>
        <v/>
      </c>
      <c r="K1357" s="47">
        <f t="shared" si="115"/>
        <v>3</v>
      </c>
      <c r="L1357" s="47">
        <f t="shared" si="116"/>
        <v>0</v>
      </c>
      <c r="M1357" s="48">
        <f t="shared" si="117"/>
        <v>1</v>
      </c>
    </row>
    <row r="1358" spans="1:13" ht="19.5" customHeight="1" x14ac:dyDescent="0.2">
      <c r="A1358" s="6" t="s">
        <v>1363</v>
      </c>
      <c r="B1358" s="27">
        <v>1</v>
      </c>
      <c r="C1358" s="28"/>
      <c r="D1358" s="36">
        <v>1</v>
      </c>
      <c r="E1358" s="37"/>
      <c r="F1358" s="43">
        <v>1</v>
      </c>
      <c r="G1358" s="44"/>
      <c r="H1358" s="18" t="str">
        <f t="shared" si="113"/>
        <v>non-clickbait</v>
      </c>
      <c r="I1358" s="9">
        <f t="shared" si="112"/>
        <v>-3</v>
      </c>
      <c r="J1358" s="45" t="str">
        <f t="shared" si="114"/>
        <v/>
      </c>
      <c r="K1358" s="47">
        <f t="shared" si="115"/>
        <v>3</v>
      </c>
      <c r="L1358" s="47">
        <f t="shared" si="116"/>
        <v>0</v>
      </c>
      <c r="M1358" s="48">
        <f t="shared" si="117"/>
        <v>1</v>
      </c>
    </row>
    <row r="1359" spans="1:13" ht="19.5" customHeight="1" x14ac:dyDescent="0.2">
      <c r="A1359" s="6" t="s">
        <v>1364</v>
      </c>
      <c r="B1359" s="27">
        <v>1</v>
      </c>
      <c r="C1359" s="28"/>
      <c r="D1359" s="36">
        <v>1</v>
      </c>
      <c r="E1359" s="37"/>
      <c r="F1359" s="43">
        <v>1</v>
      </c>
      <c r="G1359" s="44"/>
      <c r="H1359" s="18" t="str">
        <f t="shared" si="113"/>
        <v>non-clickbait</v>
      </c>
      <c r="I1359" s="9">
        <f t="shared" si="112"/>
        <v>-3</v>
      </c>
      <c r="J1359" s="45" t="str">
        <f t="shared" si="114"/>
        <v/>
      </c>
      <c r="K1359" s="47">
        <f t="shared" si="115"/>
        <v>3</v>
      </c>
      <c r="L1359" s="47">
        <f t="shared" si="116"/>
        <v>0</v>
      </c>
      <c r="M1359" s="48">
        <f t="shared" si="117"/>
        <v>1</v>
      </c>
    </row>
    <row r="1360" spans="1:13" ht="19.5" customHeight="1" x14ac:dyDescent="0.2">
      <c r="A1360" s="6" t="s">
        <v>1365</v>
      </c>
      <c r="B1360" s="27">
        <v>1</v>
      </c>
      <c r="C1360" s="28"/>
      <c r="D1360" s="37"/>
      <c r="E1360" s="36">
        <v>1</v>
      </c>
      <c r="F1360" s="43">
        <v>1</v>
      </c>
      <c r="G1360" s="44"/>
      <c r="H1360" s="18" t="str">
        <f t="shared" si="113"/>
        <v>non-clickbait</v>
      </c>
      <c r="I1360" s="9">
        <f t="shared" si="112"/>
        <v>-1</v>
      </c>
      <c r="J1360" s="45" t="str">
        <f t="shared" si="114"/>
        <v/>
      </c>
      <c r="K1360" s="47">
        <f t="shared" si="115"/>
        <v>2</v>
      </c>
      <c r="L1360" s="47">
        <f t="shared" si="116"/>
        <v>1</v>
      </c>
      <c r="M1360" s="48">
        <f t="shared" si="117"/>
        <v>0.33333333333333331</v>
      </c>
    </row>
    <row r="1361" spans="1:13" ht="19.5" customHeight="1" x14ac:dyDescent="0.2">
      <c r="A1361" s="6" t="s">
        <v>1366</v>
      </c>
      <c r="B1361" s="27">
        <v>1</v>
      </c>
      <c r="C1361" s="28"/>
      <c r="D1361" s="37"/>
      <c r="E1361" s="36">
        <v>1</v>
      </c>
      <c r="F1361" s="43">
        <v>1</v>
      </c>
      <c r="G1361" s="44"/>
      <c r="H1361" s="18" t="str">
        <f t="shared" si="113"/>
        <v>non-clickbait</v>
      </c>
      <c r="I1361" s="9">
        <f t="shared" si="112"/>
        <v>-1</v>
      </c>
      <c r="J1361" s="45" t="str">
        <f t="shared" si="114"/>
        <v/>
      </c>
      <c r="K1361" s="47">
        <f t="shared" si="115"/>
        <v>2</v>
      </c>
      <c r="L1361" s="47">
        <f t="shared" si="116"/>
        <v>1</v>
      </c>
      <c r="M1361" s="48">
        <f t="shared" si="117"/>
        <v>0.33333333333333331</v>
      </c>
    </row>
    <row r="1362" spans="1:13" ht="19.5" customHeight="1" x14ac:dyDescent="0.2">
      <c r="A1362" s="6" t="s">
        <v>1367</v>
      </c>
      <c r="B1362" s="28"/>
      <c r="C1362" s="27">
        <v>1</v>
      </c>
      <c r="D1362" s="36">
        <v>1</v>
      </c>
      <c r="E1362" s="37"/>
      <c r="F1362" s="43">
        <v>1</v>
      </c>
      <c r="G1362" s="44"/>
      <c r="H1362" s="18" t="str">
        <f t="shared" si="113"/>
        <v>non-clickbait</v>
      </c>
      <c r="I1362" s="9">
        <f t="shared" si="112"/>
        <v>-1</v>
      </c>
      <c r="J1362" s="45" t="str">
        <f t="shared" si="114"/>
        <v/>
      </c>
      <c r="K1362" s="47">
        <f t="shared" si="115"/>
        <v>2</v>
      </c>
      <c r="L1362" s="47">
        <f t="shared" si="116"/>
        <v>1</v>
      </c>
      <c r="M1362" s="48">
        <f t="shared" si="117"/>
        <v>0.33333333333333331</v>
      </c>
    </row>
    <row r="1363" spans="1:13" ht="19.5" customHeight="1" x14ac:dyDescent="0.2">
      <c r="A1363" s="6" t="s">
        <v>1368</v>
      </c>
      <c r="B1363" s="27">
        <v>1</v>
      </c>
      <c r="C1363" s="28"/>
      <c r="D1363" s="36">
        <v>1</v>
      </c>
      <c r="E1363" s="37"/>
      <c r="F1363" s="43">
        <v>1</v>
      </c>
      <c r="G1363" s="44"/>
      <c r="H1363" s="18" t="str">
        <f t="shared" si="113"/>
        <v>non-clickbait</v>
      </c>
      <c r="I1363" s="9">
        <f t="shared" si="112"/>
        <v>-3</v>
      </c>
      <c r="J1363" s="45" t="str">
        <f t="shared" si="114"/>
        <v/>
      </c>
      <c r="K1363" s="47">
        <f t="shared" si="115"/>
        <v>3</v>
      </c>
      <c r="L1363" s="47">
        <f t="shared" si="116"/>
        <v>0</v>
      </c>
      <c r="M1363" s="48">
        <f t="shared" si="117"/>
        <v>1</v>
      </c>
    </row>
    <row r="1364" spans="1:13" ht="19.5" customHeight="1" x14ac:dyDescent="0.2">
      <c r="A1364" s="6" t="s">
        <v>1369</v>
      </c>
      <c r="B1364" s="27">
        <v>1</v>
      </c>
      <c r="C1364" s="28"/>
      <c r="D1364" s="36">
        <v>1</v>
      </c>
      <c r="E1364" s="37"/>
      <c r="F1364" s="43">
        <v>1</v>
      </c>
      <c r="G1364" s="44"/>
      <c r="H1364" s="18" t="str">
        <f t="shared" si="113"/>
        <v>non-clickbait</v>
      </c>
      <c r="I1364" s="9">
        <f t="shared" si="112"/>
        <v>-3</v>
      </c>
      <c r="J1364" s="45" t="str">
        <f t="shared" si="114"/>
        <v/>
      </c>
      <c r="K1364" s="47">
        <f t="shared" si="115"/>
        <v>3</v>
      </c>
      <c r="L1364" s="47">
        <f t="shared" si="116"/>
        <v>0</v>
      </c>
      <c r="M1364" s="48">
        <f t="shared" si="117"/>
        <v>1</v>
      </c>
    </row>
    <row r="1365" spans="1:13" ht="19.5" customHeight="1" x14ac:dyDescent="0.2">
      <c r="A1365" s="6" t="s">
        <v>1370</v>
      </c>
      <c r="B1365" s="27">
        <v>1</v>
      </c>
      <c r="C1365" s="28"/>
      <c r="D1365" s="37"/>
      <c r="E1365" s="36">
        <v>1</v>
      </c>
      <c r="F1365" s="43">
        <v>1</v>
      </c>
      <c r="G1365" s="44"/>
      <c r="H1365" s="18" t="str">
        <f t="shared" si="113"/>
        <v>non-clickbait</v>
      </c>
      <c r="I1365" s="9">
        <f t="shared" si="112"/>
        <v>-1</v>
      </c>
      <c r="J1365" s="45" t="str">
        <f t="shared" si="114"/>
        <v/>
      </c>
      <c r="K1365" s="47">
        <f t="shared" si="115"/>
        <v>2</v>
      </c>
      <c r="L1365" s="47">
        <f t="shared" si="116"/>
        <v>1</v>
      </c>
      <c r="M1365" s="48">
        <f t="shared" si="117"/>
        <v>0.33333333333333331</v>
      </c>
    </row>
    <row r="1366" spans="1:13" ht="19.5" customHeight="1" x14ac:dyDescent="0.2">
      <c r="A1366" s="6" t="s">
        <v>1371</v>
      </c>
      <c r="B1366" s="27">
        <v>1</v>
      </c>
      <c r="C1366" s="28"/>
      <c r="D1366" s="37"/>
      <c r="E1366" s="36">
        <v>1</v>
      </c>
      <c r="F1366" s="43">
        <v>1</v>
      </c>
      <c r="G1366" s="44"/>
      <c r="H1366" s="18" t="str">
        <f t="shared" si="113"/>
        <v>non-clickbait</v>
      </c>
      <c r="I1366" s="9">
        <f t="shared" si="112"/>
        <v>-1</v>
      </c>
      <c r="J1366" s="45" t="str">
        <f t="shared" si="114"/>
        <v/>
      </c>
      <c r="K1366" s="47">
        <f t="shared" si="115"/>
        <v>2</v>
      </c>
      <c r="L1366" s="47">
        <f t="shared" si="116"/>
        <v>1</v>
      </c>
      <c r="M1366" s="48">
        <f t="shared" si="117"/>
        <v>0.33333333333333331</v>
      </c>
    </row>
    <row r="1367" spans="1:13" ht="19.5" customHeight="1" x14ac:dyDescent="0.2">
      <c r="A1367" s="6" t="s">
        <v>1372</v>
      </c>
      <c r="B1367" s="27">
        <v>1</v>
      </c>
      <c r="C1367" s="28"/>
      <c r="D1367" s="36">
        <v>1</v>
      </c>
      <c r="E1367" s="37"/>
      <c r="F1367" s="43">
        <v>1</v>
      </c>
      <c r="G1367" s="44"/>
      <c r="H1367" s="18" t="str">
        <f t="shared" si="113"/>
        <v>non-clickbait</v>
      </c>
      <c r="I1367" s="9">
        <f t="shared" si="112"/>
        <v>-3</v>
      </c>
      <c r="J1367" s="45" t="str">
        <f t="shared" si="114"/>
        <v/>
      </c>
      <c r="K1367" s="47">
        <f t="shared" si="115"/>
        <v>3</v>
      </c>
      <c r="L1367" s="47">
        <f t="shared" si="116"/>
        <v>0</v>
      </c>
      <c r="M1367" s="48">
        <f t="shared" si="117"/>
        <v>1</v>
      </c>
    </row>
    <row r="1368" spans="1:13" ht="19.5" customHeight="1" x14ac:dyDescent="0.2">
      <c r="A1368" s="6" t="s">
        <v>1373</v>
      </c>
      <c r="B1368" s="27">
        <v>1</v>
      </c>
      <c r="C1368" s="28"/>
      <c r="D1368" s="36">
        <v>1</v>
      </c>
      <c r="E1368" s="37"/>
      <c r="F1368" s="43">
        <v>1</v>
      </c>
      <c r="G1368" s="44"/>
      <c r="H1368" s="18" t="str">
        <f t="shared" si="113"/>
        <v>non-clickbait</v>
      </c>
      <c r="I1368" s="9">
        <f t="shared" si="112"/>
        <v>-3</v>
      </c>
      <c r="J1368" s="45" t="str">
        <f t="shared" si="114"/>
        <v/>
      </c>
      <c r="K1368" s="47">
        <f t="shared" si="115"/>
        <v>3</v>
      </c>
      <c r="L1368" s="47">
        <f t="shared" si="116"/>
        <v>0</v>
      </c>
      <c r="M1368" s="48">
        <f t="shared" si="117"/>
        <v>1</v>
      </c>
    </row>
    <row r="1369" spans="1:13" ht="19.5" customHeight="1" x14ac:dyDescent="0.2">
      <c r="A1369" s="6" t="s">
        <v>1374</v>
      </c>
      <c r="B1369" s="27">
        <v>1</v>
      </c>
      <c r="C1369" s="28"/>
      <c r="D1369" s="36">
        <v>1</v>
      </c>
      <c r="E1369" s="37"/>
      <c r="F1369" s="43">
        <v>1</v>
      </c>
      <c r="G1369" s="44"/>
      <c r="H1369" s="18" t="str">
        <f t="shared" si="113"/>
        <v>non-clickbait</v>
      </c>
      <c r="I1369" s="9">
        <f t="shared" si="112"/>
        <v>-3</v>
      </c>
      <c r="J1369" s="45" t="str">
        <f t="shared" si="114"/>
        <v/>
      </c>
      <c r="K1369" s="47">
        <f t="shared" si="115"/>
        <v>3</v>
      </c>
      <c r="L1369" s="47">
        <f t="shared" si="116"/>
        <v>0</v>
      </c>
      <c r="M1369" s="48">
        <f t="shared" si="117"/>
        <v>1</v>
      </c>
    </row>
    <row r="1370" spans="1:13" ht="19.5" customHeight="1" x14ac:dyDescent="0.2">
      <c r="A1370" s="6" t="s">
        <v>1375</v>
      </c>
      <c r="B1370" s="28"/>
      <c r="C1370" s="27">
        <v>1</v>
      </c>
      <c r="D1370" s="37"/>
      <c r="E1370" s="36">
        <v>1</v>
      </c>
      <c r="F1370" s="43">
        <v>1</v>
      </c>
      <c r="G1370" s="44"/>
      <c r="H1370" s="18" t="str">
        <f t="shared" si="113"/>
        <v>clickbait</v>
      </c>
      <c r="I1370" s="9">
        <f t="shared" si="112"/>
        <v>1</v>
      </c>
      <c r="J1370" s="45" t="str">
        <f t="shared" si="114"/>
        <v/>
      </c>
      <c r="K1370" s="47">
        <f t="shared" si="115"/>
        <v>1</v>
      </c>
      <c r="L1370" s="47">
        <f t="shared" si="116"/>
        <v>2</v>
      </c>
      <c r="M1370" s="48">
        <f t="shared" si="117"/>
        <v>0.33333333333333331</v>
      </c>
    </row>
    <row r="1371" spans="1:13" ht="19.5" customHeight="1" x14ac:dyDescent="0.2">
      <c r="A1371" s="6" t="s">
        <v>1376</v>
      </c>
      <c r="B1371" s="27">
        <v>1</v>
      </c>
      <c r="C1371" s="28"/>
      <c r="D1371" s="36">
        <v>1</v>
      </c>
      <c r="E1371" s="37"/>
      <c r="F1371" s="43">
        <v>1</v>
      </c>
      <c r="G1371" s="44"/>
      <c r="H1371" s="18" t="str">
        <f t="shared" si="113"/>
        <v>non-clickbait</v>
      </c>
      <c r="I1371" s="9">
        <f t="shared" si="112"/>
        <v>-3</v>
      </c>
      <c r="J1371" s="45" t="str">
        <f t="shared" si="114"/>
        <v/>
      </c>
      <c r="K1371" s="47">
        <f t="shared" si="115"/>
        <v>3</v>
      </c>
      <c r="L1371" s="47">
        <f t="shared" si="116"/>
        <v>0</v>
      </c>
      <c r="M1371" s="48">
        <f t="shared" si="117"/>
        <v>1</v>
      </c>
    </row>
    <row r="1372" spans="1:13" ht="19.5" customHeight="1" x14ac:dyDescent="0.2">
      <c r="A1372" s="6" t="s">
        <v>1377</v>
      </c>
      <c r="B1372" s="27">
        <v>1</v>
      </c>
      <c r="C1372" s="28"/>
      <c r="D1372" s="37"/>
      <c r="E1372" s="36">
        <v>1</v>
      </c>
      <c r="F1372" s="43">
        <v>1</v>
      </c>
      <c r="G1372" s="44"/>
      <c r="H1372" s="18" t="str">
        <f t="shared" si="113"/>
        <v>non-clickbait</v>
      </c>
      <c r="I1372" s="9">
        <f t="shared" si="112"/>
        <v>-1</v>
      </c>
      <c r="J1372" s="45" t="str">
        <f t="shared" si="114"/>
        <v/>
      </c>
      <c r="K1372" s="47">
        <f t="shared" si="115"/>
        <v>2</v>
      </c>
      <c r="L1372" s="47">
        <f t="shared" si="116"/>
        <v>1</v>
      </c>
      <c r="M1372" s="48">
        <f t="shared" si="117"/>
        <v>0.33333333333333331</v>
      </c>
    </row>
    <row r="1373" spans="1:13" ht="19.5" customHeight="1" x14ac:dyDescent="0.2">
      <c r="A1373" s="6" t="s">
        <v>1378</v>
      </c>
      <c r="B1373" s="27">
        <v>1</v>
      </c>
      <c r="C1373" s="28"/>
      <c r="D1373" s="36">
        <v>1</v>
      </c>
      <c r="E1373" s="37"/>
      <c r="F1373" s="43">
        <v>1</v>
      </c>
      <c r="G1373" s="44"/>
      <c r="H1373" s="18" t="str">
        <f t="shared" si="113"/>
        <v>non-clickbait</v>
      </c>
      <c r="I1373" s="9">
        <f t="shared" si="112"/>
        <v>-3</v>
      </c>
      <c r="J1373" s="45" t="str">
        <f t="shared" si="114"/>
        <v/>
      </c>
      <c r="K1373" s="47">
        <f t="shared" si="115"/>
        <v>3</v>
      </c>
      <c r="L1373" s="47">
        <f t="shared" si="116"/>
        <v>0</v>
      </c>
      <c r="M1373" s="48">
        <f t="shared" si="117"/>
        <v>1</v>
      </c>
    </row>
    <row r="1374" spans="1:13" ht="19.5" customHeight="1" x14ac:dyDescent="0.2">
      <c r="A1374" s="19" t="s">
        <v>1379</v>
      </c>
      <c r="B1374" s="27">
        <v>1</v>
      </c>
      <c r="C1374" s="28"/>
      <c r="D1374" s="36">
        <v>1</v>
      </c>
      <c r="E1374" s="37"/>
      <c r="F1374" s="43"/>
      <c r="G1374" s="43">
        <v>1</v>
      </c>
      <c r="H1374" s="18" t="str">
        <f t="shared" si="113"/>
        <v>non-clickbait</v>
      </c>
      <c r="I1374" s="9">
        <f t="shared" si="112"/>
        <v>-1</v>
      </c>
      <c r="J1374" s="45" t="str">
        <f t="shared" si="114"/>
        <v/>
      </c>
      <c r="K1374" s="47">
        <f t="shared" si="115"/>
        <v>2</v>
      </c>
      <c r="L1374" s="47">
        <f t="shared" si="116"/>
        <v>1</v>
      </c>
      <c r="M1374" s="48">
        <f t="shared" si="117"/>
        <v>0.33333333333333331</v>
      </c>
    </row>
    <row r="1375" spans="1:13" ht="19.5" customHeight="1" x14ac:dyDescent="0.2">
      <c r="A1375" s="6" t="s">
        <v>1380</v>
      </c>
      <c r="B1375" s="27">
        <v>1</v>
      </c>
      <c r="C1375" s="28"/>
      <c r="D1375" s="37"/>
      <c r="E1375" s="36">
        <v>1</v>
      </c>
      <c r="F1375" s="44"/>
      <c r="G1375" s="43">
        <v>1</v>
      </c>
      <c r="H1375" s="18" t="str">
        <f t="shared" si="113"/>
        <v>clickbait</v>
      </c>
      <c r="I1375" s="9">
        <f t="shared" si="112"/>
        <v>1</v>
      </c>
      <c r="J1375" s="45" t="str">
        <f t="shared" si="114"/>
        <v/>
      </c>
      <c r="K1375" s="47">
        <f t="shared" si="115"/>
        <v>1</v>
      </c>
      <c r="L1375" s="47">
        <f t="shared" si="116"/>
        <v>2</v>
      </c>
      <c r="M1375" s="48">
        <f t="shared" si="117"/>
        <v>0.33333333333333331</v>
      </c>
    </row>
    <row r="1376" spans="1:13" ht="19.5" customHeight="1" x14ac:dyDescent="0.2">
      <c r="A1376" s="6" t="s">
        <v>1381</v>
      </c>
      <c r="B1376" s="27">
        <v>1</v>
      </c>
      <c r="C1376" s="28"/>
      <c r="D1376" s="37"/>
      <c r="E1376" s="36">
        <v>1</v>
      </c>
      <c r="F1376" s="43">
        <v>1</v>
      </c>
      <c r="G1376" s="44"/>
      <c r="H1376" s="18" t="str">
        <f t="shared" si="113"/>
        <v>non-clickbait</v>
      </c>
      <c r="I1376" s="9">
        <f t="shared" si="112"/>
        <v>-1</v>
      </c>
      <c r="J1376" s="45" t="str">
        <f t="shared" si="114"/>
        <v/>
      </c>
      <c r="K1376" s="47">
        <f t="shared" si="115"/>
        <v>2</v>
      </c>
      <c r="L1376" s="47">
        <f t="shared" si="116"/>
        <v>1</v>
      </c>
      <c r="M1376" s="48">
        <f t="shared" si="117"/>
        <v>0.33333333333333331</v>
      </c>
    </row>
    <row r="1377" spans="1:13" ht="19.5" customHeight="1" x14ac:dyDescent="0.2">
      <c r="A1377" s="6" t="s">
        <v>1382</v>
      </c>
      <c r="B1377" s="27">
        <v>1</v>
      </c>
      <c r="C1377" s="28"/>
      <c r="D1377" s="37"/>
      <c r="E1377" s="36">
        <v>1</v>
      </c>
      <c r="F1377" s="43">
        <v>1</v>
      </c>
      <c r="G1377" s="44"/>
      <c r="H1377" s="18" t="str">
        <f t="shared" si="113"/>
        <v>non-clickbait</v>
      </c>
      <c r="I1377" s="9">
        <f t="shared" si="112"/>
        <v>-1</v>
      </c>
      <c r="J1377" s="45" t="str">
        <f t="shared" si="114"/>
        <v/>
      </c>
      <c r="K1377" s="47">
        <f t="shared" si="115"/>
        <v>2</v>
      </c>
      <c r="L1377" s="47">
        <f t="shared" si="116"/>
        <v>1</v>
      </c>
      <c r="M1377" s="48">
        <f t="shared" si="117"/>
        <v>0.33333333333333331</v>
      </c>
    </row>
    <row r="1378" spans="1:13" ht="19.5" customHeight="1" x14ac:dyDescent="0.2">
      <c r="A1378" s="6" t="s">
        <v>1383</v>
      </c>
      <c r="B1378" s="27">
        <v>1</v>
      </c>
      <c r="C1378" s="28"/>
      <c r="D1378" s="36">
        <v>1</v>
      </c>
      <c r="E1378" s="37"/>
      <c r="F1378" s="43">
        <v>1</v>
      </c>
      <c r="G1378" s="44"/>
      <c r="H1378" s="18" t="str">
        <f t="shared" si="113"/>
        <v>non-clickbait</v>
      </c>
      <c r="I1378" s="9">
        <f t="shared" si="112"/>
        <v>-3</v>
      </c>
      <c r="J1378" s="45" t="str">
        <f t="shared" si="114"/>
        <v/>
      </c>
      <c r="K1378" s="47">
        <f t="shared" si="115"/>
        <v>3</v>
      </c>
      <c r="L1378" s="47">
        <f t="shared" si="116"/>
        <v>0</v>
      </c>
      <c r="M1378" s="48">
        <f t="shared" si="117"/>
        <v>1</v>
      </c>
    </row>
    <row r="1379" spans="1:13" ht="19.5" customHeight="1" x14ac:dyDescent="0.2">
      <c r="A1379" s="6" t="s">
        <v>1384</v>
      </c>
      <c r="B1379" s="27">
        <v>1</v>
      </c>
      <c r="C1379" s="28"/>
      <c r="D1379" s="37"/>
      <c r="E1379" s="36">
        <v>1</v>
      </c>
      <c r="F1379" s="43">
        <v>1</v>
      </c>
      <c r="G1379" s="44"/>
      <c r="H1379" s="18" t="str">
        <f t="shared" si="113"/>
        <v>non-clickbait</v>
      </c>
      <c r="I1379" s="9">
        <f t="shared" si="112"/>
        <v>-1</v>
      </c>
      <c r="J1379" s="45" t="str">
        <f t="shared" si="114"/>
        <v/>
      </c>
      <c r="K1379" s="47">
        <f t="shared" si="115"/>
        <v>2</v>
      </c>
      <c r="L1379" s="47">
        <f t="shared" si="116"/>
        <v>1</v>
      </c>
      <c r="M1379" s="48">
        <f t="shared" si="117"/>
        <v>0.33333333333333331</v>
      </c>
    </row>
    <row r="1380" spans="1:13" ht="19.5" customHeight="1" x14ac:dyDescent="0.2">
      <c r="A1380" s="6" t="s">
        <v>1385</v>
      </c>
      <c r="B1380" s="27">
        <v>1</v>
      </c>
      <c r="C1380" s="28"/>
      <c r="D1380" s="37"/>
      <c r="E1380" s="36">
        <v>1</v>
      </c>
      <c r="F1380" s="43">
        <v>1</v>
      </c>
      <c r="G1380" s="44"/>
      <c r="H1380" s="18" t="str">
        <f t="shared" si="113"/>
        <v>non-clickbait</v>
      </c>
      <c r="I1380" s="9">
        <f t="shared" si="112"/>
        <v>-1</v>
      </c>
      <c r="J1380" s="45" t="str">
        <f t="shared" si="114"/>
        <v/>
      </c>
      <c r="K1380" s="47">
        <f t="shared" si="115"/>
        <v>2</v>
      </c>
      <c r="L1380" s="47">
        <f t="shared" si="116"/>
        <v>1</v>
      </c>
      <c r="M1380" s="48">
        <f t="shared" si="117"/>
        <v>0.33333333333333331</v>
      </c>
    </row>
    <row r="1381" spans="1:13" ht="19.5" customHeight="1" x14ac:dyDescent="0.2">
      <c r="A1381" s="6" t="s">
        <v>1386</v>
      </c>
      <c r="B1381" s="27">
        <v>1</v>
      </c>
      <c r="C1381" s="28"/>
      <c r="D1381" s="36">
        <v>1</v>
      </c>
      <c r="E1381" s="37"/>
      <c r="F1381" s="43">
        <v>1</v>
      </c>
      <c r="G1381" s="44"/>
      <c r="H1381" s="18" t="str">
        <f t="shared" si="113"/>
        <v>non-clickbait</v>
      </c>
      <c r="I1381" s="9">
        <f t="shared" si="112"/>
        <v>-3</v>
      </c>
      <c r="J1381" s="45" t="str">
        <f t="shared" si="114"/>
        <v/>
      </c>
      <c r="K1381" s="47">
        <f t="shared" si="115"/>
        <v>3</v>
      </c>
      <c r="L1381" s="47">
        <f t="shared" si="116"/>
        <v>0</v>
      </c>
      <c r="M1381" s="48">
        <f t="shared" si="117"/>
        <v>1</v>
      </c>
    </row>
    <row r="1382" spans="1:13" ht="19.5" customHeight="1" x14ac:dyDescent="0.2">
      <c r="A1382" s="6" t="s">
        <v>1387</v>
      </c>
      <c r="B1382" s="27">
        <v>1</v>
      </c>
      <c r="C1382" s="28"/>
      <c r="D1382" s="36">
        <v>1</v>
      </c>
      <c r="E1382" s="37"/>
      <c r="F1382" s="43">
        <v>1</v>
      </c>
      <c r="G1382" s="44"/>
      <c r="H1382" s="18" t="str">
        <f t="shared" si="113"/>
        <v>non-clickbait</v>
      </c>
      <c r="I1382" s="9">
        <f t="shared" si="112"/>
        <v>-3</v>
      </c>
      <c r="J1382" s="45" t="str">
        <f t="shared" si="114"/>
        <v/>
      </c>
      <c r="K1382" s="47">
        <f t="shared" si="115"/>
        <v>3</v>
      </c>
      <c r="L1382" s="47">
        <f t="shared" si="116"/>
        <v>0</v>
      </c>
      <c r="M1382" s="48">
        <f t="shared" si="117"/>
        <v>1</v>
      </c>
    </row>
    <row r="1383" spans="1:13" ht="19.5" customHeight="1" x14ac:dyDescent="0.2">
      <c r="A1383" s="6" t="s">
        <v>1388</v>
      </c>
      <c r="B1383" s="27">
        <v>1</v>
      </c>
      <c r="C1383" s="28"/>
      <c r="D1383" s="36">
        <v>1</v>
      </c>
      <c r="E1383" s="37"/>
      <c r="F1383" s="43">
        <v>1</v>
      </c>
      <c r="G1383" s="44"/>
      <c r="H1383" s="18" t="str">
        <f t="shared" si="113"/>
        <v>non-clickbait</v>
      </c>
      <c r="I1383" s="9">
        <f t="shared" si="112"/>
        <v>-3</v>
      </c>
      <c r="J1383" s="45" t="str">
        <f t="shared" si="114"/>
        <v/>
      </c>
      <c r="K1383" s="47">
        <f t="shared" si="115"/>
        <v>3</v>
      </c>
      <c r="L1383" s="47">
        <f t="shared" si="116"/>
        <v>0</v>
      </c>
      <c r="M1383" s="48">
        <f t="shared" si="117"/>
        <v>1</v>
      </c>
    </row>
    <row r="1384" spans="1:13" ht="19.5" customHeight="1" x14ac:dyDescent="0.2">
      <c r="A1384" s="6" t="s">
        <v>1389</v>
      </c>
      <c r="B1384" s="27">
        <v>1</v>
      </c>
      <c r="C1384" s="28"/>
      <c r="D1384" s="37"/>
      <c r="E1384" s="36">
        <v>1</v>
      </c>
      <c r="F1384" s="43">
        <v>1</v>
      </c>
      <c r="G1384" s="44"/>
      <c r="H1384" s="18" t="str">
        <f t="shared" si="113"/>
        <v>non-clickbait</v>
      </c>
      <c r="I1384" s="9">
        <f t="shared" si="112"/>
        <v>-1</v>
      </c>
      <c r="J1384" s="45" t="str">
        <f t="shared" si="114"/>
        <v/>
      </c>
      <c r="K1384" s="47">
        <f t="shared" si="115"/>
        <v>2</v>
      </c>
      <c r="L1384" s="47">
        <f t="shared" si="116"/>
        <v>1</v>
      </c>
      <c r="M1384" s="48">
        <f t="shared" si="117"/>
        <v>0.33333333333333331</v>
      </c>
    </row>
    <row r="1385" spans="1:13" ht="19.5" customHeight="1" x14ac:dyDescent="0.2">
      <c r="A1385" s="6" t="s">
        <v>1390</v>
      </c>
      <c r="B1385" s="27">
        <v>1</v>
      </c>
      <c r="C1385" s="28"/>
      <c r="D1385" s="37"/>
      <c r="E1385" s="36">
        <v>1</v>
      </c>
      <c r="F1385" s="43">
        <v>1</v>
      </c>
      <c r="G1385" s="44"/>
      <c r="H1385" s="18" t="str">
        <f t="shared" si="113"/>
        <v>non-clickbait</v>
      </c>
      <c r="I1385" s="9">
        <f t="shared" si="112"/>
        <v>-1</v>
      </c>
      <c r="J1385" s="45" t="str">
        <f t="shared" si="114"/>
        <v/>
      </c>
      <c r="K1385" s="47">
        <f t="shared" si="115"/>
        <v>2</v>
      </c>
      <c r="L1385" s="47">
        <f t="shared" si="116"/>
        <v>1</v>
      </c>
      <c r="M1385" s="48">
        <f t="shared" si="117"/>
        <v>0.33333333333333331</v>
      </c>
    </row>
    <row r="1386" spans="1:13" ht="19.5" customHeight="1" x14ac:dyDescent="0.2">
      <c r="A1386" s="6" t="s">
        <v>1391</v>
      </c>
      <c r="B1386" s="27">
        <v>1</v>
      </c>
      <c r="C1386" s="28"/>
      <c r="D1386" s="36">
        <v>1</v>
      </c>
      <c r="E1386" s="37"/>
      <c r="F1386" s="43">
        <v>1</v>
      </c>
      <c r="G1386" s="44"/>
      <c r="H1386" s="18" t="str">
        <f t="shared" si="113"/>
        <v>non-clickbait</v>
      </c>
      <c r="I1386" s="9">
        <f t="shared" si="112"/>
        <v>-3</v>
      </c>
      <c r="J1386" s="45" t="str">
        <f t="shared" si="114"/>
        <v/>
      </c>
      <c r="K1386" s="47">
        <f t="shared" si="115"/>
        <v>3</v>
      </c>
      <c r="L1386" s="47">
        <f t="shared" si="116"/>
        <v>0</v>
      </c>
      <c r="M1386" s="48">
        <f t="shared" si="117"/>
        <v>1</v>
      </c>
    </row>
    <row r="1387" spans="1:13" ht="19.5" customHeight="1" x14ac:dyDescent="0.2">
      <c r="A1387" s="6" t="s">
        <v>1392</v>
      </c>
      <c r="B1387" s="28"/>
      <c r="C1387" s="27">
        <v>1</v>
      </c>
      <c r="D1387" s="37"/>
      <c r="E1387" s="36">
        <v>1</v>
      </c>
      <c r="F1387" s="44"/>
      <c r="G1387" s="43">
        <v>1</v>
      </c>
      <c r="H1387" s="18" t="str">
        <f t="shared" si="113"/>
        <v>clickbait</v>
      </c>
      <c r="I1387" s="9">
        <f t="shared" si="112"/>
        <v>3</v>
      </c>
      <c r="J1387" s="45" t="str">
        <f t="shared" si="114"/>
        <v/>
      </c>
      <c r="K1387" s="47">
        <f t="shared" si="115"/>
        <v>0</v>
      </c>
      <c r="L1387" s="47">
        <f t="shared" si="116"/>
        <v>3</v>
      </c>
      <c r="M1387" s="48">
        <f t="shared" si="117"/>
        <v>1</v>
      </c>
    </row>
    <row r="1388" spans="1:13" ht="19.5" customHeight="1" x14ac:dyDescent="0.2">
      <c r="A1388" s="6" t="s">
        <v>1393</v>
      </c>
      <c r="B1388" s="27">
        <v>1</v>
      </c>
      <c r="C1388" s="28"/>
      <c r="D1388" s="37"/>
      <c r="E1388" s="36">
        <v>1</v>
      </c>
      <c r="F1388" s="43">
        <v>1</v>
      </c>
      <c r="G1388" s="44"/>
      <c r="H1388" s="18" t="str">
        <f t="shared" si="113"/>
        <v>non-clickbait</v>
      </c>
      <c r="I1388" s="9">
        <f t="shared" ref="I1388:I1451" si="118">(C1388+E1388+G1388)-(B1388+D1388+F1388)</f>
        <v>-1</v>
      </c>
      <c r="J1388" s="45" t="str">
        <f t="shared" si="114"/>
        <v/>
      </c>
      <c r="K1388" s="47">
        <f t="shared" si="115"/>
        <v>2</v>
      </c>
      <c r="L1388" s="47">
        <f t="shared" si="116"/>
        <v>1</v>
      </c>
      <c r="M1388" s="48">
        <f t="shared" si="117"/>
        <v>0.33333333333333331</v>
      </c>
    </row>
    <row r="1389" spans="1:13" ht="19.5" customHeight="1" x14ac:dyDescent="0.2">
      <c r="A1389" s="6" t="s">
        <v>1394</v>
      </c>
      <c r="B1389" s="27">
        <v>1</v>
      </c>
      <c r="C1389" s="28"/>
      <c r="D1389" s="37"/>
      <c r="E1389" s="36">
        <v>1</v>
      </c>
      <c r="F1389" s="43">
        <v>1</v>
      </c>
      <c r="G1389" s="44"/>
      <c r="H1389" s="18" t="str">
        <f t="shared" si="113"/>
        <v>non-clickbait</v>
      </c>
      <c r="I1389" s="9">
        <f t="shared" si="118"/>
        <v>-1</v>
      </c>
      <c r="J1389" s="45" t="str">
        <f t="shared" si="114"/>
        <v/>
      </c>
      <c r="K1389" s="47">
        <f t="shared" si="115"/>
        <v>2</v>
      </c>
      <c r="L1389" s="47">
        <f t="shared" si="116"/>
        <v>1</v>
      </c>
      <c r="M1389" s="48">
        <f t="shared" si="117"/>
        <v>0.33333333333333331</v>
      </c>
    </row>
    <row r="1390" spans="1:13" ht="19.5" customHeight="1" x14ac:dyDescent="0.2">
      <c r="A1390" s="6" t="s">
        <v>1395</v>
      </c>
      <c r="B1390" s="27">
        <v>1</v>
      </c>
      <c r="C1390" s="28"/>
      <c r="D1390" s="36">
        <v>1</v>
      </c>
      <c r="E1390" s="37"/>
      <c r="F1390" s="43">
        <v>1</v>
      </c>
      <c r="G1390" s="44"/>
      <c r="H1390" s="18" t="str">
        <f t="shared" si="113"/>
        <v>non-clickbait</v>
      </c>
      <c r="I1390" s="9">
        <f t="shared" si="118"/>
        <v>-3</v>
      </c>
      <c r="J1390" s="45" t="str">
        <f t="shared" si="114"/>
        <v/>
      </c>
      <c r="K1390" s="47">
        <f t="shared" si="115"/>
        <v>3</v>
      </c>
      <c r="L1390" s="47">
        <f t="shared" si="116"/>
        <v>0</v>
      </c>
      <c r="M1390" s="48">
        <f t="shared" si="117"/>
        <v>1</v>
      </c>
    </row>
    <row r="1391" spans="1:13" ht="19.5" customHeight="1" x14ac:dyDescent="0.2">
      <c r="A1391" s="6" t="s">
        <v>1396</v>
      </c>
      <c r="B1391" s="27">
        <v>1</v>
      </c>
      <c r="C1391" s="28"/>
      <c r="D1391" s="36">
        <v>1</v>
      </c>
      <c r="E1391" s="37"/>
      <c r="F1391" s="43">
        <v>1</v>
      </c>
      <c r="G1391" s="44"/>
      <c r="H1391" s="18" t="str">
        <f t="shared" si="113"/>
        <v>non-clickbait</v>
      </c>
      <c r="I1391" s="9">
        <f t="shared" si="118"/>
        <v>-3</v>
      </c>
      <c r="J1391" s="45" t="str">
        <f t="shared" si="114"/>
        <v/>
      </c>
      <c r="K1391" s="47">
        <f t="shared" si="115"/>
        <v>3</v>
      </c>
      <c r="L1391" s="47">
        <f t="shared" si="116"/>
        <v>0</v>
      </c>
      <c r="M1391" s="48">
        <f t="shared" si="117"/>
        <v>1</v>
      </c>
    </row>
    <row r="1392" spans="1:13" ht="19.5" customHeight="1" x14ac:dyDescent="0.2">
      <c r="A1392" s="6" t="s">
        <v>1397</v>
      </c>
      <c r="B1392" s="27">
        <v>1</v>
      </c>
      <c r="C1392" s="28"/>
      <c r="D1392" s="36">
        <v>1</v>
      </c>
      <c r="E1392" s="37"/>
      <c r="F1392" s="43">
        <v>1</v>
      </c>
      <c r="G1392" s="44"/>
      <c r="H1392" s="18" t="str">
        <f t="shared" si="113"/>
        <v>non-clickbait</v>
      </c>
      <c r="I1392" s="9">
        <f t="shared" si="118"/>
        <v>-3</v>
      </c>
      <c r="J1392" s="45" t="str">
        <f t="shared" si="114"/>
        <v/>
      </c>
      <c r="K1392" s="47">
        <f t="shared" si="115"/>
        <v>3</v>
      </c>
      <c r="L1392" s="47">
        <f t="shared" si="116"/>
        <v>0</v>
      </c>
      <c r="M1392" s="48">
        <f t="shared" si="117"/>
        <v>1</v>
      </c>
    </row>
    <row r="1393" spans="1:13" ht="19.5" customHeight="1" x14ac:dyDescent="0.2">
      <c r="A1393" s="6" t="s">
        <v>1398</v>
      </c>
      <c r="B1393" s="27">
        <v>1</v>
      </c>
      <c r="C1393" s="28"/>
      <c r="D1393" s="36">
        <v>1</v>
      </c>
      <c r="E1393" s="37"/>
      <c r="F1393" s="43">
        <v>1</v>
      </c>
      <c r="G1393" s="44"/>
      <c r="H1393" s="18" t="str">
        <f t="shared" si="113"/>
        <v>non-clickbait</v>
      </c>
      <c r="I1393" s="9">
        <f t="shared" si="118"/>
        <v>-3</v>
      </c>
      <c r="J1393" s="45" t="str">
        <f t="shared" si="114"/>
        <v/>
      </c>
      <c r="K1393" s="47">
        <f t="shared" si="115"/>
        <v>3</v>
      </c>
      <c r="L1393" s="47">
        <f t="shared" si="116"/>
        <v>0</v>
      </c>
      <c r="M1393" s="48">
        <f t="shared" si="117"/>
        <v>1</v>
      </c>
    </row>
    <row r="1394" spans="1:13" ht="19.5" customHeight="1" x14ac:dyDescent="0.2">
      <c r="A1394" s="6" t="s">
        <v>1399</v>
      </c>
      <c r="B1394" s="27">
        <v>1</v>
      </c>
      <c r="C1394" s="28"/>
      <c r="D1394" s="37"/>
      <c r="E1394" s="36">
        <v>1</v>
      </c>
      <c r="F1394" s="43">
        <v>1</v>
      </c>
      <c r="G1394" s="44"/>
      <c r="H1394" s="18" t="str">
        <f t="shared" si="113"/>
        <v>non-clickbait</v>
      </c>
      <c r="I1394" s="9">
        <f t="shared" si="118"/>
        <v>-1</v>
      </c>
      <c r="J1394" s="45" t="str">
        <f t="shared" si="114"/>
        <v/>
      </c>
      <c r="K1394" s="47">
        <f t="shared" si="115"/>
        <v>2</v>
      </c>
      <c r="L1394" s="47">
        <f t="shared" si="116"/>
        <v>1</v>
      </c>
      <c r="M1394" s="48">
        <f t="shared" si="117"/>
        <v>0.33333333333333331</v>
      </c>
    </row>
    <row r="1395" spans="1:13" ht="19.5" customHeight="1" x14ac:dyDescent="0.2">
      <c r="A1395" s="6" t="s">
        <v>1401</v>
      </c>
      <c r="B1395" s="27">
        <v>1</v>
      </c>
      <c r="C1395" s="28"/>
      <c r="D1395" s="36">
        <v>1</v>
      </c>
      <c r="E1395" s="37"/>
      <c r="F1395" s="43">
        <v>1</v>
      </c>
      <c r="G1395" s="44"/>
      <c r="H1395" s="18" t="str">
        <f t="shared" si="113"/>
        <v>non-clickbait</v>
      </c>
      <c r="I1395" s="9">
        <f t="shared" si="118"/>
        <v>-3</v>
      </c>
      <c r="J1395" s="45" t="str">
        <f t="shared" si="114"/>
        <v/>
      </c>
      <c r="K1395" s="47">
        <f t="shared" si="115"/>
        <v>3</v>
      </c>
      <c r="L1395" s="47">
        <f t="shared" si="116"/>
        <v>0</v>
      </c>
      <c r="M1395" s="48">
        <f t="shared" si="117"/>
        <v>1</v>
      </c>
    </row>
    <row r="1396" spans="1:13" ht="19.5" customHeight="1" x14ac:dyDescent="0.2">
      <c r="A1396" s="6" t="s">
        <v>1402</v>
      </c>
      <c r="B1396" s="27">
        <v>1</v>
      </c>
      <c r="C1396" s="28"/>
      <c r="D1396" s="37"/>
      <c r="E1396" s="36">
        <v>1</v>
      </c>
      <c r="F1396" s="43">
        <v>1</v>
      </c>
      <c r="G1396" s="44"/>
      <c r="H1396" s="18" t="str">
        <f t="shared" si="113"/>
        <v>non-clickbait</v>
      </c>
      <c r="I1396" s="9">
        <f t="shared" si="118"/>
        <v>-1</v>
      </c>
      <c r="J1396" s="45" t="str">
        <f t="shared" si="114"/>
        <v/>
      </c>
      <c r="K1396" s="47">
        <f t="shared" si="115"/>
        <v>2</v>
      </c>
      <c r="L1396" s="47">
        <f t="shared" si="116"/>
        <v>1</v>
      </c>
      <c r="M1396" s="48">
        <f t="shared" si="117"/>
        <v>0.33333333333333331</v>
      </c>
    </row>
    <row r="1397" spans="1:13" ht="19.5" customHeight="1" x14ac:dyDescent="0.2">
      <c r="A1397" s="6" t="s">
        <v>1403</v>
      </c>
      <c r="B1397" s="27">
        <v>1</v>
      </c>
      <c r="C1397" s="28"/>
      <c r="D1397" s="37"/>
      <c r="E1397" s="36">
        <v>1</v>
      </c>
      <c r="F1397" s="43">
        <v>1</v>
      </c>
      <c r="G1397" s="44"/>
      <c r="H1397" s="18" t="str">
        <f t="shared" si="113"/>
        <v>non-clickbait</v>
      </c>
      <c r="I1397" s="9">
        <f t="shared" si="118"/>
        <v>-1</v>
      </c>
      <c r="J1397" s="45" t="str">
        <f t="shared" si="114"/>
        <v/>
      </c>
      <c r="K1397" s="47">
        <f t="shared" si="115"/>
        <v>2</v>
      </c>
      <c r="L1397" s="47">
        <f t="shared" si="116"/>
        <v>1</v>
      </c>
      <c r="M1397" s="48">
        <f t="shared" si="117"/>
        <v>0.33333333333333331</v>
      </c>
    </row>
    <row r="1398" spans="1:13" ht="19.5" customHeight="1" x14ac:dyDescent="0.2">
      <c r="A1398" s="6" t="s">
        <v>1404</v>
      </c>
      <c r="B1398" s="27">
        <v>1</v>
      </c>
      <c r="C1398" s="28"/>
      <c r="D1398" s="37"/>
      <c r="E1398" s="36">
        <v>1</v>
      </c>
      <c r="F1398" s="43">
        <v>1</v>
      </c>
      <c r="G1398" s="44"/>
      <c r="H1398" s="18" t="str">
        <f t="shared" si="113"/>
        <v>non-clickbait</v>
      </c>
      <c r="I1398" s="9">
        <f t="shared" si="118"/>
        <v>-1</v>
      </c>
      <c r="J1398" s="45" t="str">
        <f t="shared" si="114"/>
        <v/>
      </c>
      <c r="K1398" s="47">
        <f t="shared" si="115"/>
        <v>2</v>
      </c>
      <c r="L1398" s="47">
        <f t="shared" si="116"/>
        <v>1</v>
      </c>
      <c r="M1398" s="48">
        <f t="shared" si="117"/>
        <v>0.33333333333333331</v>
      </c>
    </row>
    <row r="1399" spans="1:13" ht="19.5" customHeight="1" x14ac:dyDescent="0.2">
      <c r="A1399" s="6" t="s">
        <v>1405</v>
      </c>
      <c r="B1399" s="27">
        <v>1</v>
      </c>
      <c r="C1399" s="28"/>
      <c r="D1399" s="36">
        <v>1</v>
      </c>
      <c r="E1399" s="37"/>
      <c r="F1399" s="43">
        <v>1</v>
      </c>
      <c r="G1399" s="44"/>
      <c r="H1399" s="18" t="str">
        <f t="shared" si="113"/>
        <v>non-clickbait</v>
      </c>
      <c r="I1399" s="9">
        <f t="shared" si="118"/>
        <v>-3</v>
      </c>
      <c r="J1399" s="45" t="str">
        <f t="shared" si="114"/>
        <v/>
      </c>
      <c r="K1399" s="47">
        <f t="shared" si="115"/>
        <v>3</v>
      </c>
      <c r="L1399" s="47">
        <f t="shared" si="116"/>
        <v>0</v>
      </c>
      <c r="M1399" s="48">
        <f t="shared" si="117"/>
        <v>1</v>
      </c>
    </row>
    <row r="1400" spans="1:13" ht="19.5" customHeight="1" x14ac:dyDescent="0.2">
      <c r="A1400" s="6" t="s">
        <v>1406</v>
      </c>
      <c r="B1400" s="28"/>
      <c r="C1400" s="27">
        <v>1</v>
      </c>
      <c r="D1400" s="37"/>
      <c r="E1400" s="36">
        <v>1</v>
      </c>
      <c r="F1400" s="44"/>
      <c r="G1400" s="43">
        <v>1</v>
      </c>
      <c r="H1400" s="18" t="str">
        <f t="shared" si="113"/>
        <v>clickbait</v>
      </c>
      <c r="I1400" s="9">
        <f t="shared" si="118"/>
        <v>3</v>
      </c>
      <c r="J1400" s="45" t="str">
        <f t="shared" si="114"/>
        <v/>
      </c>
      <c r="K1400" s="47">
        <f t="shared" si="115"/>
        <v>0</v>
      </c>
      <c r="L1400" s="47">
        <f t="shared" si="116"/>
        <v>3</v>
      </c>
      <c r="M1400" s="48">
        <f t="shared" si="117"/>
        <v>1</v>
      </c>
    </row>
    <row r="1401" spans="1:13" ht="19.5" customHeight="1" x14ac:dyDescent="0.2">
      <c r="A1401" s="6" t="s">
        <v>1407</v>
      </c>
      <c r="B1401" s="27">
        <v>1</v>
      </c>
      <c r="C1401" s="28"/>
      <c r="D1401" s="37"/>
      <c r="E1401" s="36">
        <v>1</v>
      </c>
      <c r="F1401" s="43">
        <v>1</v>
      </c>
      <c r="G1401" s="44"/>
      <c r="H1401" s="18" t="str">
        <f t="shared" si="113"/>
        <v>non-clickbait</v>
      </c>
      <c r="I1401" s="9">
        <f t="shared" si="118"/>
        <v>-1</v>
      </c>
      <c r="J1401" s="45" t="str">
        <f t="shared" si="114"/>
        <v/>
      </c>
      <c r="K1401" s="47">
        <f t="shared" si="115"/>
        <v>2</v>
      </c>
      <c r="L1401" s="47">
        <f t="shared" si="116"/>
        <v>1</v>
      </c>
      <c r="M1401" s="48">
        <f t="shared" si="117"/>
        <v>0.33333333333333331</v>
      </c>
    </row>
    <row r="1402" spans="1:13" ht="19.5" customHeight="1" x14ac:dyDescent="0.2">
      <c r="A1402" s="6" t="s">
        <v>1408</v>
      </c>
      <c r="B1402" s="27">
        <v>1</v>
      </c>
      <c r="C1402" s="28"/>
      <c r="D1402" s="36">
        <v>1</v>
      </c>
      <c r="E1402" s="37"/>
      <c r="F1402" s="43">
        <v>1</v>
      </c>
      <c r="G1402" s="44"/>
      <c r="H1402" s="18" t="str">
        <f t="shared" si="113"/>
        <v>non-clickbait</v>
      </c>
      <c r="I1402" s="9">
        <f t="shared" si="118"/>
        <v>-3</v>
      </c>
      <c r="J1402" s="45" t="str">
        <f t="shared" si="114"/>
        <v/>
      </c>
      <c r="K1402" s="47">
        <f t="shared" si="115"/>
        <v>3</v>
      </c>
      <c r="L1402" s="47">
        <f t="shared" si="116"/>
        <v>0</v>
      </c>
      <c r="M1402" s="48">
        <f t="shared" si="117"/>
        <v>1</v>
      </c>
    </row>
    <row r="1403" spans="1:13" ht="19.5" customHeight="1" x14ac:dyDescent="0.2">
      <c r="A1403" s="6" t="s">
        <v>1409</v>
      </c>
      <c r="B1403" s="27">
        <v>1</v>
      </c>
      <c r="C1403" s="28"/>
      <c r="D1403" s="36">
        <v>1</v>
      </c>
      <c r="E1403" s="37"/>
      <c r="F1403" s="43">
        <v>1</v>
      </c>
      <c r="G1403" s="44"/>
      <c r="H1403" s="18" t="str">
        <f t="shared" si="113"/>
        <v>non-clickbait</v>
      </c>
      <c r="I1403" s="9">
        <f t="shared" si="118"/>
        <v>-3</v>
      </c>
      <c r="J1403" s="45" t="str">
        <f t="shared" si="114"/>
        <v/>
      </c>
      <c r="K1403" s="47">
        <f t="shared" si="115"/>
        <v>3</v>
      </c>
      <c r="L1403" s="47">
        <f t="shared" si="116"/>
        <v>0</v>
      </c>
      <c r="M1403" s="48">
        <f t="shared" si="117"/>
        <v>1</v>
      </c>
    </row>
    <row r="1404" spans="1:13" ht="19.5" customHeight="1" x14ac:dyDescent="0.2">
      <c r="A1404" s="6" t="s">
        <v>1410</v>
      </c>
      <c r="B1404" s="27">
        <v>1</v>
      </c>
      <c r="C1404" s="28"/>
      <c r="D1404" s="37"/>
      <c r="E1404" s="36">
        <v>1</v>
      </c>
      <c r="F1404" s="43">
        <v>1</v>
      </c>
      <c r="G1404" s="44"/>
      <c r="H1404" s="18" t="str">
        <f t="shared" si="113"/>
        <v>non-clickbait</v>
      </c>
      <c r="I1404" s="9">
        <f t="shared" si="118"/>
        <v>-1</v>
      </c>
      <c r="J1404" s="45" t="str">
        <f t="shared" si="114"/>
        <v/>
      </c>
      <c r="K1404" s="47">
        <f t="shared" si="115"/>
        <v>2</v>
      </c>
      <c r="L1404" s="47">
        <f t="shared" si="116"/>
        <v>1</v>
      </c>
      <c r="M1404" s="48">
        <f t="shared" si="117"/>
        <v>0.33333333333333331</v>
      </c>
    </row>
    <row r="1405" spans="1:13" ht="19.5" customHeight="1" x14ac:dyDescent="0.2">
      <c r="A1405" s="6" t="s">
        <v>1411</v>
      </c>
      <c r="B1405" s="27">
        <v>1</v>
      </c>
      <c r="C1405" s="28"/>
      <c r="D1405" s="37"/>
      <c r="E1405" s="36">
        <v>1</v>
      </c>
      <c r="F1405" s="43">
        <v>1</v>
      </c>
      <c r="G1405" s="44"/>
      <c r="H1405" s="18" t="str">
        <f t="shared" si="113"/>
        <v>non-clickbait</v>
      </c>
      <c r="I1405" s="9">
        <f t="shared" si="118"/>
        <v>-1</v>
      </c>
      <c r="J1405" s="45" t="str">
        <f t="shared" si="114"/>
        <v/>
      </c>
      <c r="K1405" s="47">
        <f t="shared" si="115"/>
        <v>2</v>
      </c>
      <c r="L1405" s="47">
        <f t="shared" si="116"/>
        <v>1</v>
      </c>
      <c r="M1405" s="48">
        <f t="shared" si="117"/>
        <v>0.33333333333333331</v>
      </c>
    </row>
    <row r="1406" spans="1:13" ht="19.5" customHeight="1" x14ac:dyDescent="0.2">
      <c r="A1406" s="6" t="s">
        <v>1412</v>
      </c>
      <c r="B1406" s="27">
        <v>1</v>
      </c>
      <c r="C1406" s="28"/>
      <c r="D1406" s="36">
        <v>1</v>
      </c>
      <c r="E1406" s="37"/>
      <c r="F1406" s="44"/>
      <c r="G1406" s="43">
        <v>1</v>
      </c>
      <c r="H1406" s="18" t="str">
        <f t="shared" si="113"/>
        <v>non-clickbait</v>
      </c>
      <c r="I1406" s="9">
        <f t="shared" si="118"/>
        <v>-1</v>
      </c>
      <c r="J1406" s="45" t="str">
        <f t="shared" si="114"/>
        <v/>
      </c>
      <c r="K1406" s="47">
        <f t="shared" si="115"/>
        <v>2</v>
      </c>
      <c r="L1406" s="47">
        <f t="shared" si="116"/>
        <v>1</v>
      </c>
      <c r="M1406" s="48">
        <f t="shared" si="117"/>
        <v>0.33333333333333331</v>
      </c>
    </row>
    <row r="1407" spans="1:13" ht="19.5" customHeight="1" x14ac:dyDescent="0.2">
      <c r="A1407" s="6" t="s">
        <v>1413</v>
      </c>
      <c r="B1407" s="27">
        <v>1</v>
      </c>
      <c r="C1407" s="28"/>
      <c r="D1407" s="36">
        <v>1</v>
      </c>
      <c r="E1407" s="37"/>
      <c r="F1407" s="43">
        <v>1</v>
      </c>
      <c r="G1407" s="44"/>
      <c r="H1407" s="18" t="str">
        <f t="shared" si="113"/>
        <v>non-clickbait</v>
      </c>
      <c r="I1407" s="9">
        <f t="shared" si="118"/>
        <v>-3</v>
      </c>
      <c r="J1407" s="45" t="str">
        <f t="shared" si="114"/>
        <v/>
      </c>
      <c r="K1407" s="47">
        <f t="shared" si="115"/>
        <v>3</v>
      </c>
      <c r="L1407" s="47">
        <f t="shared" si="116"/>
        <v>0</v>
      </c>
      <c r="M1407" s="48">
        <f t="shared" si="117"/>
        <v>1</v>
      </c>
    </row>
    <row r="1408" spans="1:13" ht="19.5" customHeight="1" x14ac:dyDescent="0.2">
      <c r="A1408" s="6" t="s">
        <v>1414</v>
      </c>
      <c r="B1408" s="27">
        <v>1</v>
      </c>
      <c r="C1408" s="28"/>
      <c r="D1408" s="36">
        <v>1</v>
      </c>
      <c r="E1408" s="37"/>
      <c r="F1408" s="43">
        <v>1</v>
      </c>
      <c r="G1408" s="44"/>
      <c r="H1408" s="18" t="str">
        <f t="shared" si="113"/>
        <v>non-clickbait</v>
      </c>
      <c r="I1408" s="9">
        <f t="shared" si="118"/>
        <v>-3</v>
      </c>
      <c r="J1408" s="45" t="str">
        <f t="shared" si="114"/>
        <v/>
      </c>
      <c r="K1408" s="47">
        <f t="shared" si="115"/>
        <v>3</v>
      </c>
      <c r="L1408" s="47">
        <f t="shared" si="116"/>
        <v>0</v>
      </c>
      <c r="M1408" s="48">
        <f t="shared" si="117"/>
        <v>1</v>
      </c>
    </row>
    <row r="1409" spans="1:13" ht="19.5" customHeight="1" x14ac:dyDescent="0.2">
      <c r="A1409" s="6" t="s">
        <v>1415</v>
      </c>
      <c r="B1409" s="28"/>
      <c r="C1409" s="27">
        <v>1</v>
      </c>
      <c r="D1409" s="37"/>
      <c r="E1409" s="36">
        <v>1</v>
      </c>
      <c r="F1409" s="44"/>
      <c r="G1409" s="43">
        <v>1</v>
      </c>
      <c r="H1409" s="18" t="str">
        <f t="shared" si="113"/>
        <v>clickbait</v>
      </c>
      <c r="I1409" s="9">
        <f t="shared" si="118"/>
        <v>3</v>
      </c>
      <c r="J1409" s="45" t="str">
        <f t="shared" si="114"/>
        <v/>
      </c>
      <c r="K1409" s="47">
        <f t="shared" si="115"/>
        <v>0</v>
      </c>
      <c r="L1409" s="47">
        <f t="shared" si="116"/>
        <v>3</v>
      </c>
      <c r="M1409" s="48">
        <f t="shared" si="117"/>
        <v>1</v>
      </c>
    </row>
    <row r="1410" spans="1:13" ht="19.5" customHeight="1" x14ac:dyDescent="0.2">
      <c r="A1410" s="6" t="s">
        <v>1416</v>
      </c>
      <c r="B1410" s="27">
        <v>1</v>
      </c>
      <c r="C1410" s="28"/>
      <c r="D1410" s="36">
        <v>1</v>
      </c>
      <c r="E1410" s="37"/>
      <c r="F1410" s="43">
        <v>1</v>
      </c>
      <c r="G1410" s="44"/>
      <c r="H1410" s="18" t="str">
        <f t="shared" si="113"/>
        <v>non-clickbait</v>
      </c>
      <c r="I1410" s="9">
        <f t="shared" si="118"/>
        <v>-3</v>
      </c>
      <c r="J1410" s="45" t="str">
        <f t="shared" si="114"/>
        <v/>
      </c>
      <c r="K1410" s="47">
        <f t="shared" si="115"/>
        <v>3</v>
      </c>
      <c r="L1410" s="47">
        <f t="shared" si="116"/>
        <v>0</v>
      </c>
      <c r="M1410" s="48">
        <f t="shared" si="117"/>
        <v>1</v>
      </c>
    </row>
    <row r="1411" spans="1:13" ht="19.5" customHeight="1" x14ac:dyDescent="0.2">
      <c r="A1411" s="6" t="s">
        <v>1417</v>
      </c>
      <c r="B1411" s="27">
        <v>1</v>
      </c>
      <c r="C1411" s="28"/>
      <c r="D1411" s="36">
        <v>1</v>
      </c>
      <c r="E1411" s="37"/>
      <c r="F1411" s="43">
        <v>1</v>
      </c>
      <c r="G1411" s="44"/>
      <c r="H1411" s="18" t="str">
        <f t="shared" si="113"/>
        <v>non-clickbait</v>
      </c>
      <c r="I1411" s="9">
        <f t="shared" si="118"/>
        <v>-3</v>
      </c>
      <c r="J1411" s="45" t="str">
        <f t="shared" si="114"/>
        <v/>
      </c>
      <c r="K1411" s="47">
        <f t="shared" si="115"/>
        <v>3</v>
      </c>
      <c r="L1411" s="47">
        <f t="shared" si="116"/>
        <v>0</v>
      </c>
      <c r="M1411" s="48">
        <f t="shared" si="117"/>
        <v>1</v>
      </c>
    </row>
    <row r="1412" spans="1:13" ht="19.5" customHeight="1" x14ac:dyDescent="0.2">
      <c r="A1412" s="6" t="s">
        <v>1418</v>
      </c>
      <c r="B1412" s="27">
        <v>1</v>
      </c>
      <c r="C1412" s="28"/>
      <c r="D1412" s="36">
        <v>1</v>
      </c>
      <c r="E1412" s="37"/>
      <c r="F1412" s="43">
        <v>1</v>
      </c>
      <c r="G1412" s="44"/>
      <c r="H1412" s="18" t="str">
        <f t="shared" ref="H1412:H1475" si="119">IF(I1412&gt;0, "clickbait", "non-clickbait")</f>
        <v>non-clickbait</v>
      </c>
      <c r="I1412" s="9">
        <f t="shared" si="118"/>
        <v>-3</v>
      </c>
      <c r="J1412" s="45" t="str">
        <f t="shared" ref="J1412:J1475" si="120">IF(SUM(B1412:G1412)&lt;&gt;3,"NOTYET","")</f>
        <v/>
      </c>
      <c r="K1412" s="47">
        <f t="shared" ref="K1412:K1475" si="121">B1412+D1412+F1412</f>
        <v>3</v>
      </c>
      <c r="L1412" s="47">
        <f t="shared" ref="L1412:L1475" si="122">C1412+E1412+G1412</f>
        <v>0</v>
      </c>
      <c r="M1412" s="48">
        <f t="shared" ref="M1412:M1475" si="123">(K1412^2 + L1412^2 -3)/6</f>
        <v>1</v>
      </c>
    </row>
    <row r="1413" spans="1:13" ht="19.5" customHeight="1" x14ac:dyDescent="0.2">
      <c r="A1413" s="6" t="s">
        <v>1419</v>
      </c>
      <c r="B1413" s="27">
        <v>1</v>
      </c>
      <c r="C1413" s="28"/>
      <c r="D1413" s="37"/>
      <c r="E1413" s="36">
        <v>1</v>
      </c>
      <c r="F1413" s="43">
        <v>1</v>
      </c>
      <c r="G1413" s="44"/>
      <c r="H1413" s="18" t="str">
        <f t="shared" si="119"/>
        <v>non-clickbait</v>
      </c>
      <c r="I1413" s="9">
        <f t="shared" si="118"/>
        <v>-1</v>
      </c>
      <c r="J1413" s="45" t="str">
        <f t="shared" si="120"/>
        <v/>
      </c>
      <c r="K1413" s="47">
        <f t="shared" si="121"/>
        <v>2</v>
      </c>
      <c r="L1413" s="47">
        <f t="shared" si="122"/>
        <v>1</v>
      </c>
      <c r="M1413" s="48">
        <f t="shared" si="123"/>
        <v>0.33333333333333331</v>
      </c>
    </row>
    <row r="1414" spans="1:13" ht="19.5" customHeight="1" x14ac:dyDescent="0.2">
      <c r="A1414" s="6" t="s">
        <v>1420</v>
      </c>
      <c r="B1414" s="27">
        <v>1</v>
      </c>
      <c r="C1414" s="28"/>
      <c r="D1414" s="37"/>
      <c r="E1414" s="36">
        <v>1</v>
      </c>
      <c r="F1414" s="43">
        <v>1</v>
      </c>
      <c r="G1414" s="44"/>
      <c r="H1414" s="18" t="str">
        <f t="shared" si="119"/>
        <v>non-clickbait</v>
      </c>
      <c r="I1414" s="9">
        <f t="shared" si="118"/>
        <v>-1</v>
      </c>
      <c r="J1414" s="45" t="str">
        <f t="shared" si="120"/>
        <v/>
      </c>
      <c r="K1414" s="47">
        <f t="shared" si="121"/>
        <v>2</v>
      </c>
      <c r="L1414" s="47">
        <f t="shared" si="122"/>
        <v>1</v>
      </c>
      <c r="M1414" s="48">
        <f t="shared" si="123"/>
        <v>0.33333333333333331</v>
      </c>
    </row>
    <row r="1415" spans="1:13" ht="19.5" customHeight="1" x14ac:dyDescent="0.2">
      <c r="A1415" s="6" t="s">
        <v>1421</v>
      </c>
      <c r="B1415" s="27">
        <v>1</v>
      </c>
      <c r="C1415" s="28"/>
      <c r="D1415" s="36">
        <v>1</v>
      </c>
      <c r="E1415" s="37"/>
      <c r="F1415" s="43">
        <v>1</v>
      </c>
      <c r="G1415" s="44"/>
      <c r="H1415" s="18" t="str">
        <f t="shared" si="119"/>
        <v>non-clickbait</v>
      </c>
      <c r="I1415" s="9">
        <f t="shared" si="118"/>
        <v>-3</v>
      </c>
      <c r="J1415" s="45" t="str">
        <f t="shared" si="120"/>
        <v/>
      </c>
      <c r="K1415" s="47">
        <f t="shared" si="121"/>
        <v>3</v>
      </c>
      <c r="L1415" s="47">
        <f t="shared" si="122"/>
        <v>0</v>
      </c>
      <c r="M1415" s="48">
        <f t="shared" si="123"/>
        <v>1</v>
      </c>
    </row>
    <row r="1416" spans="1:13" ht="19.5" customHeight="1" x14ac:dyDescent="0.2">
      <c r="A1416" s="6" t="s">
        <v>1422</v>
      </c>
      <c r="B1416" s="27">
        <v>1</v>
      </c>
      <c r="C1416" s="28"/>
      <c r="D1416" s="36">
        <v>1</v>
      </c>
      <c r="E1416" s="37"/>
      <c r="F1416" s="43">
        <v>1</v>
      </c>
      <c r="G1416" s="44"/>
      <c r="H1416" s="18" t="str">
        <f t="shared" si="119"/>
        <v>non-clickbait</v>
      </c>
      <c r="I1416" s="9">
        <f t="shared" si="118"/>
        <v>-3</v>
      </c>
      <c r="J1416" s="45" t="str">
        <f t="shared" si="120"/>
        <v/>
      </c>
      <c r="K1416" s="47">
        <f t="shared" si="121"/>
        <v>3</v>
      </c>
      <c r="L1416" s="47">
        <f t="shared" si="122"/>
        <v>0</v>
      </c>
      <c r="M1416" s="48">
        <f t="shared" si="123"/>
        <v>1</v>
      </c>
    </row>
    <row r="1417" spans="1:13" ht="19.5" customHeight="1" x14ac:dyDescent="0.2">
      <c r="A1417" s="6" t="s">
        <v>1423</v>
      </c>
      <c r="B1417" s="27">
        <v>1</v>
      </c>
      <c r="C1417" s="28"/>
      <c r="D1417" s="36">
        <v>1</v>
      </c>
      <c r="E1417" s="37"/>
      <c r="F1417" s="43">
        <v>1</v>
      </c>
      <c r="G1417" s="44"/>
      <c r="H1417" s="18" t="str">
        <f t="shared" si="119"/>
        <v>non-clickbait</v>
      </c>
      <c r="I1417" s="9">
        <f t="shared" si="118"/>
        <v>-3</v>
      </c>
      <c r="J1417" s="45" t="str">
        <f t="shared" si="120"/>
        <v/>
      </c>
      <c r="K1417" s="47">
        <f t="shared" si="121"/>
        <v>3</v>
      </c>
      <c r="L1417" s="47">
        <f t="shared" si="122"/>
        <v>0</v>
      </c>
      <c r="M1417" s="48">
        <f t="shared" si="123"/>
        <v>1</v>
      </c>
    </row>
    <row r="1418" spans="1:13" ht="19.5" customHeight="1" x14ac:dyDescent="0.2">
      <c r="A1418" s="6" t="s">
        <v>1424</v>
      </c>
      <c r="B1418" s="27">
        <v>1</v>
      </c>
      <c r="C1418" s="28"/>
      <c r="D1418" s="36">
        <v>1</v>
      </c>
      <c r="E1418" s="37"/>
      <c r="F1418" s="43">
        <v>1</v>
      </c>
      <c r="G1418" s="44"/>
      <c r="H1418" s="18" t="str">
        <f t="shared" si="119"/>
        <v>non-clickbait</v>
      </c>
      <c r="I1418" s="9">
        <f t="shared" si="118"/>
        <v>-3</v>
      </c>
      <c r="J1418" s="45" t="str">
        <f t="shared" si="120"/>
        <v/>
      </c>
      <c r="K1418" s="47">
        <f t="shared" si="121"/>
        <v>3</v>
      </c>
      <c r="L1418" s="47">
        <f t="shared" si="122"/>
        <v>0</v>
      </c>
      <c r="M1418" s="48">
        <f t="shared" si="123"/>
        <v>1</v>
      </c>
    </row>
    <row r="1419" spans="1:13" ht="19.5" customHeight="1" x14ac:dyDescent="0.2">
      <c r="A1419" s="6" t="s">
        <v>1425</v>
      </c>
      <c r="B1419" s="27">
        <v>1</v>
      </c>
      <c r="C1419" s="28"/>
      <c r="D1419" s="36"/>
      <c r="E1419" s="36">
        <v>1</v>
      </c>
      <c r="F1419" s="43">
        <v>1</v>
      </c>
      <c r="G1419" s="44"/>
      <c r="H1419" s="18" t="str">
        <f t="shared" si="119"/>
        <v>non-clickbait</v>
      </c>
      <c r="I1419" s="9">
        <f t="shared" si="118"/>
        <v>-1</v>
      </c>
      <c r="J1419" s="45" t="str">
        <f t="shared" si="120"/>
        <v/>
      </c>
      <c r="K1419" s="47">
        <f t="shared" si="121"/>
        <v>2</v>
      </c>
      <c r="L1419" s="47">
        <f t="shared" si="122"/>
        <v>1</v>
      </c>
      <c r="M1419" s="48">
        <f t="shared" si="123"/>
        <v>0.33333333333333331</v>
      </c>
    </row>
    <row r="1420" spans="1:13" ht="19.5" customHeight="1" x14ac:dyDescent="0.2">
      <c r="A1420" s="6" t="s">
        <v>1426</v>
      </c>
      <c r="B1420" s="27">
        <v>1</v>
      </c>
      <c r="C1420" s="28"/>
      <c r="D1420" s="36">
        <v>1</v>
      </c>
      <c r="E1420" s="37"/>
      <c r="F1420" s="43">
        <v>1</v>
      </c>
      <c r="G1420" s="44"/>
      <c r="H1420" s="18" t="str">
        <f t="shared" si="119"/>
        <v>non-clickbait</v>
      </c>
      <c r="I1420" s="9">
        <f t="shared" si="118"/>
        <v>-3</v>
      </c>
      <c r="J1420" s="45" t="str">
        <f t="shared" si="120"/>
        <v/>
      </c>
      <c r="K1420" s="47">
        <f t="shared" si="121"/>
        <v>3</v>
      </c>
      <c r="L1420" s="47">
        <f t="shared" si="122"/>
        <v>0</v>
      </c>
      <c r="M1420" s="48">
        <f t="shared" si="123"/>
        <v>1</v>
      </c>
    </row>
    <row r="1421" spans="1:13" ht="19.5" customHeight="1" x14ac:dyDescent="0.2">
      <c r="A1421" s="6" t="s">
        <v>1427</v>
      </c>
      <c r="B1421" s="27">
        <v>1</v>
      </c>
      <c r="C1421" s="28"/>
      <c r="D1421" s="36">
        <v>1</v>
      </c>
      <c r="E1421" s="37"/>
      <c r="F1421" s="43">
        <v>1</v>
      </c>
      <c r="G1421" s="44"/>
      <c r="H1421" s="18" t="str">
        <f t="shared" si="119"/>
        <v>non-clickbait</v>
      </c>
      <c r="I1421" s="9">
        <f t="shared" si="118"/>
        <v>-3</v>
      </c>
      <c r="J1421" s="45" t="str">
        <f t="shared" si="120"/>
        <v/>
      </c>
      <c r="K1421" s="47">
        <f t="shared" si="121"/>
        <v>3</v>
      </c>
      <c r="L1421" s="47">
        <f t="shared" si="122"/>
        <v>0</v>
      </c>
      <c r="M1421" s="48">
        <f t="shared" si="123"/>
        <v>1</v>
      </c>
    </row>
    <row r="1422" spans="1:13" ht="19.5" customHeight="1" x14ac:dyDescent="0.2">
      <c r="A1422" s="6" t="s">
        <v>1428</v>
      </c>
      <c r="B1422" s="27">
        <v>1</v>
      </c>
      <c r="C1422" s="28"/>
      <c r="D1422" s="36">
        <v>1</v>
      </c>
      <c r="E1422" s="37"/>
      <c r="F1422" s="43">
        <v>1</v>
      </c>
      <c r="G1422" s="44"/>
      <c r="H1422" s="18" t="str">
        <f t="shared" si="119"/>
        <v>non-clickbait</v>
      </c>
      <c r="I1422" s="9">
        <f t="shared" si="118"/>
        <v>-3</v>
      </c>
      <c r="J1422" s="45" t="str">
        <f t="shared" si="120"/>
        <v/>
      </c>
      <c r="K1422" s="47">
        <f t="shared" si="121"/>
        <v>3</v>
      </c>
      <c r="L1422" s="47">
        <f t="shared" si="122"/>
        <v>0</v>
      </c>
      <c r="M1422" s="48">
        <f t="shared" si="123"/>
        <v>1</v>
      </c>
    </row>
    <row r="1423" spans="1:13" ht="19.5" customHeight="1" x14ac:dyDescent="0.2">
      <c r="A1423" s="6" t="s">
        <v>1429</v>
      </c>
      <c r="B1423" s="28"/>
      <c r="C1423" s="27">
        <v>1</v>
      </c>
      <c r="D1423" s="37"/>
      <c r="E1423" s="36">
        <v>1</v>
      </c>
      <c r="F1423" s="44"/>
      <c r="G1423" s="43">
        <v>1</v>
      </c>
      <c r="H1423" s="18" t="str">
        <f t="shared" si="119"/>
        <v>clickbait</v>
      </c>
      <c r="I1423" s="9">
        <f t="shared" si="118"/>
        <v>3</v>
      </c>
      <c r="J1423" s="45" t="str">
        <f t="shared" si="120"/>
        <v/>
      </c>
      <c r="K1423" s="47">
        <f t="shared" si="121"/>
        <v>0</v>
      </c>
      <c r="L1423" s="47">
        <f t="shared" si="122"/>
        <v>3</v>
      </c>
      <c r="M1423" s="48">
        <f t="shared" si="123"/>
        <v>1</v>
      </c>
    </row>
    <row r="1424" spans="1:13" ht="19.5" customHeight="1" x14ac:dyDescent="0.2">
      <c r="A1424" s="6" t="s">
        <v>1430</v>
      </c>
      <c r="B1424" s="27">
        <v>1</v>
      </c>
      <c r="C1424" s="28"/>
      <c r="D1424" s="36">
        <v>1</v>
      </c>
      <c r="E1424" s="37"/>
      <c r="F1424" s="43">
        <v>1</v>
      </c>
      <c r="G1424" s="44"/>
      <c r="H1424" s="18" t="str">
        <f t="shared" si="119"/>
        <v>non-clickbait</v>
      </c>
      <c r="I1424" s="9">
        <f t="shared" si="118"/>
        <v>-3</v>
      </c>
      <c r="J1424" s="45" t="str">
        <f t="shared" si="120"/>
        <v/>
      </c>
      <c r="K1424" s="47">
        <f t="shared" si="121"/>
        <v>3</v>
      </c>
      <c r="L1424" s="47">
        <f t="shared" si="122"/>
        <v>0</v>
      </c>
      <c r="M1424" s="48">
        <f t="shared" si="123"/>
        <v>1</v>
      </c>
    </row>
    <row r="1425" spans="1:13" ht="19.5" customHeight="1" x14ac:dyDescent="0.2">
      <c r="A1425" s="6" t="s">
        <v>1431</v>
      </c>
      <c r="B1425" s="28"/>
      <c r="C1425" s="27">
        <v>1</v>
      </c>
      <c r="D1425" s="37"/>
      <c r="E1425" s="36">
        <v>1</v>
      </c>
      <c r="F1425" s="44"/>
      <c r="G1425" s="43">
        <v>1</v>
      </c>
      <c r="H1425" s="18" t="str">
        <f t="shared" si="119"/>
        <v>clickbait</v>
      </c>
      <c r="I1425" s="9">
        <f t="shared" si="118"/>
        <v>3</v>
      </c>
      <c r="J1425" s="45" t="str">
        <f t="shared" si="120"/>
        <v/>
      </c>
      <c r="K1425" s="47">
        <f t="shared" si="121"/>
        <v>0</v>
      </c>
      <c r="L1425" s="47">
        <f t="shared" si="122"/>
        <v>3</v>
      </c>
      <c r="M1425" s="48">
        <f t="shared" si="123"/>
        <v>1</v>
      </c>
    </row>
    <row r="1426" spans="1:13" ht="19.5" customHeight="1" x14ac:dyDescent="0.2">
      <c r="A1426" s="6" t="s">
        <v>1432</v>
      </c>
      <c r="B1426" s="27">
        <v>1</v>
      </c>
      <c r="C1426" s="28"/>
      <c r="D1426" s="36">
        <v>1</v>
      </c>
      <c r="E1426" s="37"/>
      <c r="F1426" s="43">
        <v>1</v>
      </c>
      <c r="G1426" s="44"/>
      <c r="H1426" s="18" t="str">
        <f t="shared" si="119"/>
        <v>non-clickbait</v>
      </c>
      <c r="I1426" s="9">
        <f t="shared" si="118"/>
        <v>-3</v>
      </c>
      <c r="J1426" s="45" t="str">
        <f t="shared" si="120"/>
        <v/>
      </c>
      <c r="K1426" s="47">
        <f t="shared" si="121"/>
        <v>3</v>
      </c>
      <c r="L1426" s="47">
        <f t="shared" si="122"/>
        <v>0</v>
      </c>
      <c r="M1426" s="48">
        <f t="shared" si="123"/>
        <v>1</v>
      </c>
    </row>
    <row r="1427" spans="1:13" ht="19.5" customHeight="1" x14ac:dyDescent="0.2">
      <c r="A1427" s="6" t="s">
        <v>1433</v>
      </c>
      <c r="B1427" s="27">
        <v>1</v>
      </c>
      <c r="C1427" s="28"/>
      <c r="D1427" s="36">
        <v>1</v>
      </c>
      <c r="E1427" s="37"/>
      <c r="F1427" s="43">
        <v>1</v>
      </c>
      <c r="G1427" s="44"/>
      <c r="H1427" s="18" t="str">
        <f t="shared" si="119"/>
        <v>non-clickbait</v>
      </c>
      <c r="I1427" s="9">
        <f t="shared" si="118"/>
        <v>-3</v>
      </c>
      <c r="J1427" s="45" t="str">
        <f t="shared" si="120"/>
        <v/>
      </c>
      <c r="K1427" s="47">
        <f t="shared" si="121"/>
        <v>3</v>
      </c>
      <c r="L1427" s="47">
        <f t="shared" si="122"/>
        <v>0</v>
      </c>
      <c r="M1427" s="48">
        <f t="shared" si="123"/>
        <v>1</v>
      </c>
    </row>
    <row r="1428" spans="1:13" ht="19.5" customHeight="1" x14ac:dyDescent="0.2">
      <c r="A1428" s="6" t="s">
        <v>1434</v>
      </c>
      <c r="B1428" s="27">
        <v>1</v>
      </c>
      <c r="C1428" s="28"/>
      <c r="D1428" s="36">
        <v>1</v>
      </c>
      <c r="E1428" s="37"/>
      <c r="F1428" s="43">
        <v>1</v>
      </c>
      <c r="G1428" s="44"/>
      <c r="H1428" s="18" t="str">
        <f t="shared" si="119"/>
        <v>non-clickbait</v>
      </c>
      <c r="I1428" s="9">
        <f t="shared" si="118"/>
        <v>-3</v>
      </c>
      <c r="J1428" s="45" t="str">
        <f t="shared" si="120"/>
        <v/>
      </c>
      <c r="K1428" s="47">
        <f t="shared" si="121"/>
        <v>3</v>
      </c>
      <c r="L1428" s="47">
        <f t="shared" si="122"/>
        <v>0</v>
      </c>
      <c r="M1428" s="48">
        <f t="shared" si="123"/>
        <v>1</v>
      </c>
    </row>
    <row r="1429" spans="1:13" ht="19.5" customHeight="1" x14ac:dyDescent="0.2">
      <c r="A1429" s="6" t="s">
        <v>1435</v>
      </c>
      <c r="B1429" s="27">
        <v>1</v>
      </c>
      <c r="C1429" s="28"/>
      <c r="D1429" s="36">
        <v>1</v>
      </c>
      <c r="E1429" s="37"/>
      <c r="F1429" s="43">
        <v>1</v>
      </c>
      <c r="G1429" s="44"/>
      <c r="H1429" s="18" t="str">
        <f t="shared" si="119"/>
        <v>non-clickbait</v>
      </c>
      <c r="I1429" s="9">
        <f t="shared" si="118"/>
        <v>-3</v>
      </c>
      <c r="J1429" s="45" t="str">
        <f t="shared" si="120"/>
        <v/>
      </c>
      <c r="K1429" s="47">
        <f t="shared" si="121"/>
        <v>3</v>
      </c>
      <c r="L1429" s="47">
        <f t="shared" si="122"/>
        <v>0</v>
      </c>
      <c r="M1429" s="48">
        <f t="shared" si="123"/>
        <v>1</v>
      </c>
    </row>
    <row r="1430" spans="1:13" ht="19.5" customHeight="1" x14ac:dyDescent="0.2">
      <c r="A1430" s="6" t="s">
        <v>1436</v>
      </c>
      <c r="B1430" s="28"/>
      <c r="C1430" s="27">
        <v>1</v>
      </c>
      <c r="D1430" s="37"/>
      <c r="E1430" s="36">
        <v>1</v>
      </c>
      <c r="F1430" s="44"/>
      <c r="G1430" s="43">
        <v>1</v>
      </c>
      <c r="H1430" s="18" t="str">
        <f t="shared" si="119"/>
        <v>clickbait</v>
      </c>
      <c r="I1430" s="9">
        <f t="shared" si="118"/>
        <v>3</v>
      </c>
      <c r="J1430" s="45" t="str">
        <f t="shared" si="120"/>
        <v/>
      </c>
      <c r="K1430" s="47">
        <f t="shared" si="121"/>
        <v>0</v>
      </c>
      <c r="L1430" s="47">
        <f t="shared" si="122"/>
        <v>3</v>
      </c>
      <c r="M1430" s="48">
        <f t="shared" si="123"/>
        <v>1</v>
      </c>
    </row>
    <row r="1431" spans="1:13" ht="19.5" customHeight="1" x14ac:dyDescent="0.2">
      <c r="A1431" s="6" t="s">
        <v>1437</v>
      </c>
      <c r="B1431" s="27">
        <v>1</v>
      </c>
      <c r="C1431" s="28"/>
      <c r="D1431" s="36">
        <v>1</v>
      </c>
      <c r="E1431" s="37"/>
      <c r="F1431" s="43">
        <v>1</v>
      </c>
      <c r="G1431" s="44"/>
      <c r="H1431" s="18" t="str">
        <f t="shared" si="119"/>
        <v>non-clickbait</v>
      </c>
      <c r="I1431" s="9">
        <f t="shared" si="118"/>
        <v>-3</v>
      </c>
      <c r="J1431" s="45" t="str">
        <f t="shared" si="120"/>
        <v/>
      </c>
      <c r="K1431" s="47">
        <f t="shared" si="121"/>
        <v>3</v>
      </c>
      <c r="L1431" s="47">
        <f t="shared" si="122"/>
        <v>0</v>
      </c>
      <c r="M1431" s="48">
        <f t="shared" si="123"/>
        <v>1</v>
      </c>
    </row>
    <row r="1432" spans="1:13" ht="19.5" customHeight="1" x14ac:dyDescent="0.2">
      <c r="A1432" s="6" t="s">
        <v>1438</v>
      </c>
      <c r="B1432" s="27">
        <v>1</v>
      </c>
      <c r="C1432" s="28"/>
      <c r="D1432" s="36">
        <v>1</v>
      </c>
      <c r="E1432" s="37"/>
      <c r="F1432" s="43">
        <v>1</v>
      </c>
      <c r="G1432" s="44"/>
      <c r="H1432" s="18" t="str">
        <f t="shared" si="119"/>
        <v>non-clickbait</v>
      </c>
      <c r="I1432" s="9">
        <f t="shared" si="118"/>
        <v>-3</v>
      </c>
      <c r="J1432" s="45" t="str">
        <f t="shared" si="120"/>
        <v/>
      </c>
      <c r="K1432" s="47">
        <f t="shared" si="121"/>
        <v>3</v>
      </c>
      <c r="L1432" s="47">
        <f t="shared" si="122"/>
        <v>0</v>
      </c>
      <c r="M1432" s="48">
        <f t="shared" si="123"/>
        <v>1</v>
      </c>
    </row>
    <row r="1433" spans="1:13" ht="19.5" customHeight="1" x14ac:dyDescent="0.2">
      <c r="A1433" s="6" t="s">
        <v>1439</v>
      </c>
      <c r="B1433" s="27">
        <v>1</v>
      </c>
      <c r="C1433" s="28"/>
      <c r="D1433" s="37"/>
      <c r="E1433" s="36">
        <v>1</v>
      </c>
      <c r="F1433" s="43">
        <v>1</v>
      </c>
      <c r="G1433" s="44"/>
      <c r="H1433" s="18" t="str">
        <f t="shared" si="119"/>
        <v>non-clickbait</v>
      </c>
      <c r="I1433" s="9">
        <f t="shared" si="118"/>
        <v>-1</v>
      </c>
      <c r="J1433" s="45" t="str">
        <f t="shared" si="120"/>
        <v/>
      </c>
      <c r="K1433" s="47">
        <f t="shared" si="121"/>
        <v>2</v>
      </c>
      <c r="L1433" s="47">
        <f t="shared" si="122"/>
        <v>1</v>
      </c>
      <c r="M1433" s="48">
        <f t="shared" si="123"/>
        <v>0.33333333333333331</v>
      </c>
    </row>
    <row r="1434" spans="1:13" ht="19.5" customHeight="1" x14ac:dyDescent="0.2">
      <c r="A1434" s="6" t="s">
        <v>1440</v>
      </c>
      <c r="B1434" s="27">
        <v>1</v>
      </c>
      <c r="C1434" s="28"/>
      <c r="D1434" s="36">
        <v>1</v>
      </c>
      <c r="E1434" s="37"/>
      <c r="F1434" s="43">
        <v>1</v>
      </c>
      <c r="G1434" s="44"/>
      <c r="H1434" s="18" t="str">
        <f t="shared" si="119"/>
        <v>non-clickbait</v>
      </c>
      <c r="I1434" s="9">
        <f t="shared" si="118"/>
        <v>-3</v>
      </c>
      <c r="J1434" s="45" t="str">
        <f t="shared" si="120"/>
        <v/>
      </c>
      <c r="K1434" s="47">
        <f t="shared" si="121"/>
        <v>3</v>
      </c>
      <c r="L1434" s="47">
        <f t="shared" si="122"/>
        <v>0</v>
      </c>
      <c r="M1434" s="48">
        <f t="shared" si="123"/>
        <v>1</v>
      </c>
    </row>
    <row r="1435" spans="1:13" ht="19.5" customHeight="1" x14ac:dyDescent="0.2">
      <c r="A1435" s="6" t="s">
        <v>1441</v>
      </c>
      <c r="B1435" s="27">
        <v>1</v>
      </c>
      <c r="C1435" s="28"/>
      <c r="D1435" s="36">
        <v>1</v>
      </c>
      <c r="E1435" s="37"/>
      <c r="F1435" s="43">
        <v>1</v>
      </c>
      <c r="G1435" s="44"/>
      <c r="H1435" s="18" t="str">
        <f t="shared" si="119"/>
        <v>non-clickbait</v>
      </c>
      <c r="I1435" s="9">
        <f t="shared" si="118"/>
        <v>-3</v>
      </c>
      <c r="J1435" s="45" t="str">
        <f t="shared" si="120"/>
        <v/>
      </c>
      <c r="K1435" s="47">
        <f t="shared" si="121"/>
        <v>3</v>
      </c>
      <c r="L1435" s="47">
        <f t="shared" si="122"/>
        <v>0</v>
      </c>
      <c r="M1435" s="48">
        <f t="shared" si="123"/>
        <v>1</v>
      </c>
    </row>
    <row r="1436" spans="1:13" ht="19.5" customHeight="1" x14ac:dyDescent="0.2">
      <c r="A1436" s="6" t="s">
        <v>1442</v>
      </c>
      <c r="B1436" s="27">
        <v>1</v>
      </c>
      <c r="C1436" s="28"/>
      <c r="D1436" s="36">
        <v>1</v>
      </c>
      <c r="E1436" s="37"/>
      <c r="F1436" s="43">
        <v>1</v>
      </c>
      <c r="G1436" s="44"/>
      <c r="H1436" s="18" t="str">
        <f t="shared" si="119"/>
        <v>non-clickbait</v>
      </c>
      <c r="I1436" s="9">
        <f t="shared" si="118"/>
        <v>-3</v>
      </c>
      <c r="J1436" s="45" t="str">
        <f t="shared" si="120"/>
        <v/>
      </c>
      <c r="K1436" s="47">
        <f t="shared" si="121"/>
        <v>3</v>
      </c>
      <c r="L1436" s="47">
        <f t="shared" si="122"/>
        <v>0</v>
      </c>
      <c r="M1436" s="48">
        <f t="shared" si="123"/>
        <v>1</v>
      </c>
    </row>
    <row r="1437" spans="1:13" ht="19.5" customHeight="1" x14ac:dyDescent="0.2">
      <c r="A1437" s="6" t="s">
        <v>1443</v>
      </c>
      <c r="B1437" s="27">
        <v>1</v>
      </c>
      <c r="C1437" s="28"/>
      <c r="D1437" s="37"/>
      <c r="E1437" s="36">
        <v>1</v>
      </c>
      <c r="F1437" s="43">
        <v>1</v>
      </c>
      <c r="G1437" s="44"/>
      <c r="H1437" s="18" t="str">
        <f t="shared" si="119"/>
        <v>non-clickbait</v>
      </c>
      <c r="I1437" s="9">
        <f t="shared" si="118"/>
        <v>-1</v>
      </c>
      <c r="J1437" s="45" t="str">
        <f t="shared" si="120"/>
        <v/>
      </c>
      <c r="K1437" s="47">
        <f t="shared" si="121"/>
        <v>2</v>
      </c>
      <c r="L1437" s="47">
        <f t="shared" si="122"/>
        <v>1</v>
      </c>
      <c r="M1437" s="48">
        <f t="shared" si="123"/>
        <v>0.33333333333333331</v>
      </c>
    </row>
    <row r="1438" spans="1:13" ht="19.5" customHeight="1" x14ac:dyDescent="0.2">
      <c r="A1438" s="6" t="s">
        <v>1444</v>
      </c>
      <c r="B1438" s="27">
        <v>1</v>
      </c>
      <c r="C1438" s="28"/>
      <c r="D1438" s="37"/>
      <c r="E1438" s="36">
        <v>1</v>
      </c>
      <c r="F1438" s="43">
        <v>1</v>
      </c>
      <c r="G1438" s="44"/>
      <c r="H1438" s="18" t="str">
        <f t="shared" si="119"/>
        <v>non-clickbait</v>
      </c>
      <c r="I1438" s="9">
        <f t="shared" si="118"/>
        <v>-1</v>
      </c>
      <c r="J1438" s="45" t="str">
        <f t="shared" si="120"/>
        <v/>
      </c>
      <c r="K1438" s="47">
        <f t="shared" si="121"/>
        <v>2</v>
      </c>
      <c r="L1438" s="47">
        <f t="shared" si="122"/>
        <v>1</v>
      </c>
      <c r="M1438" s="48">
        <f t="shared" si="123"/>
        <v>0.33333333333333331</v>
      </c>
    </row>
    <row r="1439" spans="1:13" ht="19.5" customHeight="1" x14ac:dyDescent="0.2">
      <c r="A1439" s="6" t="s">
        <v>1445</v>
      </c>
      <c r="B1439" s="27">
        <v>1</v>
      </c>
      <c r="C1439" s="28"/>
      <c r="D1439" s="37"/>
      <c r="E1439" s="36">
        <v>1</v>
      </c>
      <c r="F1439" s="44"/>
      <c r="G1439" s="43">
        <v>1</v>
      </c>
      <c r="H1439" s="18" t="str">
        <f t="shared" si="119"/>
        <v>clickbait</v>
      </c>
      <c r="I1439" s="9">
        <f t="shared" si="118"/>
        <v>1</v>
      </c>
      <c r="J1439" s="45" t="str">
        <f t="shared" si="120"/>
        <v/>
      </c>
      <c r="K1439" s="47">
        <f t="shared" si="121"/>
        <v>1</v>
      </c>
      <c r="L1439" s="47">
        <f t="shared" si="122"/>
        <v>2</v>
      </c>
      <c r="M1439" s="48">
        <f t="shared" si="123"/>
        <v>0.33333333333333331</v>
      </c>
    </row>
    <row r="1440" spans="1:13" ht="19.5" customHeight="1" x14ac:dyDescent="0.2">
      <c r="A1440" s="6" t="s">
        <v>1446</v>
      </c>
      <c r="B1440" s="27">
        <v>1</v>
      </c>
      <c r="C1440" s="28"/>
      <c r="D1440" s="36">
        <v>1</v>
      </c>
      <c r="E1440" s="37"/>
      <c r="F1440" s="43">
        <v>1</v>
      </c>
      <c r="G1440" s="44"/>
      <c r="H1440" s="18" t="str">
        <f t="shared" si="119"/>
        <v>non-clickbait</v>
      </c>
      <c r="I1440" s="9">
        <f t="shared" si="118"/>
        <v>-3</v>
      </c>
      <c r="J1440" s="45" t="str">
        <f t="shared" si="120"/>
        <v/>
      </c>
      <c r="K1440" s="47">
        <f t="shared" si="121"/>
        <v>3</v>
      </c>
      <c r="L1440" s="47">
        <f t="shared" si="122"/>
        <v>0</v>
      </c>
      <c r="M1440" s="48">
        <f t="shared" si="123"/>
        <v>1</v>
      </c>
    </row>
    <row r="1441" spans="1:13" ht="19.5" customHeight="1" x14ac:dyDescent="0.2">
      <c r="A1441" s="6" t="s">
        <v>1447</v>
      </c>
      <c r="B1441" s="27">
        <v>1</v>
      </c>
      <c r="C1441" s="28"/>
      <c r="D1441" s="37"/>
      <c r="E1441" s="36">
        <v>1</v>
      </c>
      <c r="F1441" s="43">
        <v>1</v>
      </c>
      <c r="G1441" s="44"/>
      <c r="H1441" s="18" t="str">
        <f t="shared" si="119"/>
        <v>non-clickbait</v>
      </c>
      <c r="I1441" s="9">
        <f t="shared" si="118"/>
        <v>-1</v>
      </c>
      <c r="J1441" s="45" t="str">
        <f t="shared" si="120"/>
        <v/>
      </c>
      <c r="K1441" s="47">
        <f t="shared" si="121"/>
        <v>2</v>
      </c>
      <c r="L1441" s="47">
        <f t="shared" si="122"/>
        <v>1</v>
      </c>
      <c r="M1441" s="48">
        <f t="shared" si="123"/>
        <v>0.33333333333333331</v>
      </c>
    </row>
    <row r="1442" spans="1:13" ht="19.5" customHeight="1" x14ac:dyDescent="0.2">
      <c r="A1442" s="6" t="s">
        <v>1448</v>
      </c>
      <c r="B1442" s="27">
        <v>1</v>
      </c>
      <c r="C1442" s="28"/>
      <c r="D1442" s="36">
        <v>1</v>
      </c>
      <c r="E1442" s="37"/>
      <c r="F1442" s="43">
        <v>1</v>
      </c>
      <c r="G1442" s="44"/>
      <c r="H1442" s="18" t="str">
        <f t="shared" si="119"/>
        <v>non-clickbait</v>
      </c>
      <c r="I1442" s="9">
        <f t="shared" si="118"/>
        <v>-3</v>
      </c>
      <c r="J1442" s="45" t="str">
        <f t="shared" si="120"/>
        <v/>
      </c>
      <c r="K1442" s="47">
        <f t="shared" si="121"/>
        <v>3</v>
      </c>
      <c r="L1442" s="47">
        <f t="shared" si="122"/>
        <v>0</v>
      </c>
      <c r="M1442" s="48">
        <f t="shared" si="123"/>
        <v>1</v>
      </c>
    </row>
    <row r="1443" spans="1:13" ht="19.5" customHeight="1" x14ac:dyDescent="0.2">
      <c r="A1443" s="6" t="s">
        <v>1449</v>
      </c>
      <c r="B1443" s="27">
        <v>1</v>
      </c>
      <c r="C1443" s="28"/>
      <c r="D1443" s="36">
        <v>1</v>
      </c>
      <c r="E1443" s="37"/>
      <c r="F1443" s="43">
        <v>1</v>
      </c>
      <c r="G1443" s="44"/>
      <c r="H1443" s="18" t="str">
        <f t="shared" si="119"/>
        <v>non-clickbait</v>
      </c>
      <c r="I1443" s="9">
        <f t="shared" si="118"/>
        <v>-3</v>
      </c>
      <c r="J1443" s="45" t="str">
        <f t="shared" si="120"/>
        <v/>
      </c>
      <c r="K1443" s="47">
        <f t="shared" si="121"/>
        <v>3</v>
      </c>
      <c r="L1443" s="47">
        <f t="shared" si="122"/>
        <v>0</v>
      </c>
      <c r="M1443" s="48">
        <f t="shared" si="123"/>
        <v>1</v>
      </c>
    </row>
    <row r="1444" spans="1:13" ht="19.5" customHeight="1" x14ac:dyDescent="0.2">
      <c r="A1444" s="6" t="s">
        <v>1450</v>
      </c>
      <c r="B1444" s="27">
        <v>1</v>
      </c>
      <c r="C1444" s="28"/>
      <c r="D1444" s="36">
        <v>1</v>
      </c>
      <c r="E1444" s="37"/>
      <c r="F1444" s="43">
        <v>1</v>
      </c>
      <c r="G1444" s="44"/>
      <c r="H1444" s="18" t="str">
        <f t="shared" si="119"/>
        <v>non-clickbait</v>
      </c>
      <c r="I1444" s="9">
        <f t="shared" si="118"/>
        <v>-3</v>
      </c>
      <c r="J1444" s="45" t="str">
        <f t="shared" si="120"/>
        <v/>
      </c>
      <c r="K1444" s="47">
        <f t="shared" si="121"/>
        <v>3</v>
      </c>
      <c r="L1444" s="47">
        <f t="shared" si="122"/>
        <v>0</v>
      </c>
      <c r="M1444" s="48">
        <f t="shared" si="123"/>
        <v>1</v>
      </c>
    </row>
    <row r="1445" spans="1:13" ht="19.5" customHeight="1" x14ac:dyDescent="0.2">
      <c r="A1445" s="6" t="s">
        <v>1451</v>
      </c>
      <c r="B1445" s="27">
        <v>1</v>
      </c>
      <c r="C1445" s="28"/>
      <c r="D1445" s="36">
        <v>1</v>
      </c>
      <c r="E1445" s="37"/>
      <c r="F1445" s="43">
        <v>1</v>
      </c>
      <c r="G1445" s="44"/>
      <c r="H1445" s="18" t="str">
        <f t="shared" si="119"/>
        <v>non-clickbait</v>
      </c>
      <c r="I1445" s="9">
        <f t="shared" si="118"/>
        <v>-3</v>
      </c>
      <c r="J1445" s="45" t="str">
        <f t="shared" si="120"/>
        <v/>
      </c>
      <c r="K1445" s="47">
        <f t="shared" si="121"/>
        <v>3</v>
      </c>
      <c r="L1445" s="47">
        <f t="shared" si="122"/>
        <v>0</v>
      </c>
      <c r="M1445" s="48">
        <f t="shared" si="123"/>
        <v>1</v>
      </c>
    </row>
    <row r="1446" spans="1:13" ht="19.5" customHeight="1" x14ac:dyDescent="0.2">
      <c r="A1446" s="6" t="s">
        <v>1452</v>
      </c>
      <c r="B1446" s="27">
        <v>1</v>
      </c>
      <c r="C1446" s="28"/>
      <c r="D1446" s="36">
        <v>1</v>
      </c>
      <c r="E1446" s="37"/>
      <c r="F1446" s="43">
        <v>1</v>
      </c>
      <c r="G1446" s="44"/>
      <c r="H1446" s="18" t="str">
        <f t="shared" si="119"/>
        <v>non-clickbait</v>
      </c>
      <c r="I1446" s="9">
        <f t="shared" si="118"/>
        <v>-3</v>
      </c>
      <c r="J1446" s="45" t="str">
        <f t="shared" si="120"/>
        <v/>
      </c>
      <c r="K1446" s="47">
        <f t="shared" si="121"/>
        <v>3</v>
      </c>
      <c r="L1446" s="47">
        <f t="shared" si="122"/>
        <v>0</v>
      </c>
      <c r="M1446" s="48">
        <f t="shared" si="123"/>
        <v>1</v>
      </c>
    </row>
    <row r="1447" spans="1:13" ht="19.5" customHeight="1" x14ac:dyDescent="0.2">
      <c r="A1447" s="6" t="s">
        <v>1453</v>
      </c>
      <c r="B1447" s="27">
        <v>1</v>
      </c>
      <c r="C1447" s="28"/>
      <c r="D1447" s="36"/>
      <c r="E1447" s="36">
        <v>1</v>
      </c>
      <c r="F1447" s="43">
        <v>1</v>
      </c>
      <c r="G1447" s="44"/>
      <c r="H1447" s="18" t="str">
        <f t="shared" si="119"/>
        <v>non-clickbait</v>
      </c>
      <c r="I1447" s="9">
        <f t="shared" si="118"/>
        <v>-1</v>
      </c>
      <c r="J1447" s="45" t="str">
        <f t="shared" si="120"/>
        <v/>
      </c>
      <c r="K1447" s="47">
        <f t="shared" si="121"/>
        <v>2</v>
      </c>
      <c r="L1447" s="47">
        <f t="shared" si="122"/>
        <v>1</v>
      </c>
      <c r="M1447" s="48">
        <f t="shared" si="123"/>
        <v>0.33333333333333331</v>
      </c>
    </row>
    <row r="1448" spans="1:13" ht="19.5" customHeight="1" x14ac:dyDescent="0.2">
      <c r="A1448" s="6" t="s">
        <v>1454</v>
      </c>
      <c r="B1448" s="27">
        <v>1</v>
      </c>
      <c r="C1448" s="28"/>
      <c r="D1448" s="36">
        <v>1</v>
      </c>
      <c r="E1448" s="37"/>
      <c r="F1448" s="43">
        <v>1</v>
      </c>
      <c r="G1448" s="44"/>
      <c r="H1448" s="18" t="str">
        <f t="shared" si="119"/>
        <v>non-clickbait</v>
      </c>
      <c r="I1448" s="9">
        <f t="shared" si="118"/>
        <v>-3</v>
      </c>
      <c r="J1448" s="45" t="str">
        <f t="shared" si="120"/>
        <v/>
      </c>
      <c r="K1448" s="47">
        <f t="shared" si="121"/>
        <v>3</v>
      </c>
      <c r="L1448" s="47">
        <f t="shared" si="122"/>
        <v>0</v>
      </c>
      <c r="M1448" s="48">
        <f t="shared" si="123"/>
        <v>1</v>
      </c>
    </row>
    <row r="1449" spans="1:13" ht="19.5" customHeight="1" x14ac:dyDescent="0.2">
      <c r="A1449" s="6" t="s">
        <v>1455</v>
      </c>
      <c r="B1449" s="27">
        <v>1</v>
      </c>
      <c r="C1449" s="28"/>
      <c r="D1449" s="37"/>
      <c r="E1449" s="36">
        <v>1</v>
      </c>
      <c r="F1449" s="43">
        <v>1</v>
      </c>
      <c r="G1449" s="44"/>
      <c r="H1449" s="18" t="str">
        <f t="shared" si="119"/>
        <v>non-clickbait</v>
      </c>
      <c r="I1449" s="9">
        <f t="shared" si="118"/>
        <v>-1</v>
      </c>
      <c r="J1449" s="45" t="str">
        <f t="shared" si="120"/>
        <v/>
      </c>
      <c r="K1449" s="47">
        <f t="shared" si="121"/>
        <v>2</v>
      </c>
      <c r="L1449" s="47">
        <f t="shared" si="122"/>
        <v>1</v>
      </c>
      <c r="M1449" s="48">
        <f t="shared" si="123"/>
        <v>0.33333333333333331</v>
      </c>
    </row>
    <row r="1450" spans="1:13" ht="19.5" customHeight="1" x14ac:dyDescent="0.2">
      <c r="A1450" s="6" t="s">
        <v>1456</v>
      </c>
      <c r="B1450" s="27">
        <v>1</v>
      </c>
      <c r="C1450" s="28"/>
      <c r="D1450" s="36">
        <v>1</v>
      </c>
      <c r="E1450" s="37"/>
      <c r="F1450" s="43">
        <v>1</v>
      </c>
      <c r="G1450" s="44"/>
      <c r="H1450" s="18" t="str">
        <f t="shared" si="119"/>
        <v>non-clickbait</v>
      </c>
      <c r="I1450" s="9">
        <f t="shared" si="118"/>
        <v>-3</v>
      </c>
      <c r="J1450" s="45" t="str">
        <f t="shared" si="120"/>
        <v/>
      </c>
      <c r="K1450" s="47">
        <f t="shared" si="121"/>
        <v>3</v>
      </c>
      <c r="L1450" s="47">
        <f t="shared" si="122"/>
        <v>0</v>
      </c>
      <c r="M1450" s="48">
        <f t="shared" si="123"/>
        <v>1</v>
      </c>
    </row>
    <row r="1451" spans="1:13" ht="19.5" customHeight="1" x14ac:dyDescent="0.2">
      <c r="A1451" s="6" t="s">
        <v>1457</v>
      </c>
      <c r="B1451" s="27">
        <v>1</v>
      </c>
      <c r="C1451" s="28"/>
      <c r="D1451" s="36">
        <v>1</v>
      </c>
      <c r="E1451" s="37"/>
      <c r="F1451" s="43">
        <v>1</v>
      </c>
      <c r="G1451" s="44"/>
      <c r="H1451" s="18" t="str">
        <f t="shared" si="119"/>
        <v>non-clickbait</v>
      </c>
      <c r="I1451" s="9">
        <f t="shared" si="118"/>
        <v>-3</v>
      </c>
      <c r="J1451" s="45" t="str">
        <f t="shared" si="120"/>
        <v/>
      </c>
      <c r="K1451" s="47">
        <f t="shared" si="121"/>
        <v>3</v>
      </c>
      <c r="L1451" s="47">
        <f t="shared" si="122"/>
        <v>0</v>
      </c>
      <c r="M1451" s="48">
        <f t="shared" si="123"/>
        <v>1</v>
      </c>
    </row>
    <row r="1452" spans="1:13" ht="19.5" customHeight="1" x14ac:dyDescent="0.2">
      <c r="A1452" s="6" t="s">
        <v>1458</v>
      </c>
      <c r="B1452" s="27">
        <v>1</v>
      </c>
      <c r="C1452" s="28"/>
      <c r="D1452" s="37"/>
      <c r="E1452" s="36">
        <v>1</v>
      </c>
      <c r="F1452" s="43">
        <v>1</v>
      </c>
      <c r="G1452" s="44"/>
      <c r="H1452" s="18" t="str">
        <f t="shared" si="119"/>
        <v>non-clickbait</v>
      </c>
      <c r="I1452" s="9">
        <f t="shared" ref="I1452:I1502" si="124">(C1452+E1452+G1452)-(B1452+D1452+F1452)</f>
        <v>-1</v>
      </c>
      <c r="J1452" s="45" t="str">
        <f t="shared" si="120"/>
        <v/>
      </c>
      <c r="K1452" s="47">
        <f t="shared" si="121"/>
        <v>2</v>
      </c>
      <c r="L1452" s="47">
        <f t="shared" si="122"/>
        <v>1</v>
      </c>
      <c r="M1452" s="48">
        <f t="shared" si="123"/>
        <v>0.33333333333333331</v>
      </c>
    </row>
    <row r="1453" spans="1:13" ht="19.5" customHeight="1" x14ac:dyDescent="0.2">
      <c r="A1453" s="6" t="s">
        <v>1459</v>
      </c>
      <c r="B1453" s="27">
        <v>1</v>
      </c>
      <c r="C1453" s="28"/>
      <c r="D1453" s="36">
        <v>1</v>
      </c>
      <c r="E1453" s="37"/>
      <c r="F1453" s="43">
        <v>1</v>
      </c>
      <c r="G1453" s="44"/>
      <c r="H1453" s="18" t="str">
        <f t="shared" si="119"/>
        <v>non-clickbait</v>
      </c>
      <c r="I1453" s="9">
        <f t="shared" si="124"/>
        <v>-3</v>
      </c>
      <c r="J1453" s="45" t="str">
        <f t="shared" si="120"/>
        <v/>
      </c>
      <c r="K1453" s="47">
        <f t="shared" si="121"/>
        <v>3</v>
      </c>
      <c r="L1453" s="47">
        <f t="shared" si="122"/>
        <v>0</v>
      </c>
      <c r="M1453" s="48">
        <f t="shared" si="123"/>
        <v>1</v>
      </c>
    </row>
    <row r="1454" spans="1:13" ht="19.5" customHeight="1" x14ac:dyDescent="0.2">
      <c r="A1454" s="6" t="s">
        <v>1460</v>
      </c>
      <c r="B1454" s="27">
        <v>1</v>
      </c>
      <c r="C1454" s="28"/>
      <c r="D1454" s="36">
        <v>1</v>
      </c>
      <c r="E1454" s="37"/>
      <c r="F1454" s="43">
        <v>1</v>
      </c>
      <c r="G1454" s="44"/>
      <c r="H1454" s="18" t="str">
        <f t="shared" si="119"/>
        <v>non-clickbait</v>
      </c>
      <c r="I1454" s="9">
        <f t="shared" si="124"/>
        <v>-3</v>
      </c>
      <c r="J1454" s="45" t="str">
        <f t="shared" si="120"/>
        <v/>
      </c>
      <c r="K1454" s="47">
        <f t="shared" si="121"/>
        <v>3</v>
      </c>
      <c r="L1454" s="47">
        <f t="shared" si="122"/>
        <v>0</v>
      </c>
      <c r="M1454" s="48">
        <f t="shared" si="123"/>
        <v>1</v>
      </c>
    </row>
    <row r="1455" spans="1:13" ht="19.5" customHeight="1" x14ac:dyDescent="0.2">
      <c r="A1455" s="6" t="s">
        <v>1461</v>
      </c>
      <c r="B1455" s="27">
        <v>1</v>
      </c>
      <c r="C1455" s="28"/>
      <c r="D1455" s="36">
        <v>1</v>
      </c>
      <c r="E1455" s="37"/>
      <c r="F1455" s="43">
        <v>1</v>
      </c>
      <c r="G1455" s="44"/>
      <c r="H1455" s="18" t="str">
        <f t="shared" si="119"/>
        <v>non-clickbait</v>
      </c>
      <c r="I1455" s="9">
        <f t="shared" si="124"/>
        <v>-3</v>
      </c>
      <c r="J1455" s="45" t="str">
        <f t="shared" si="120"/>
        <v/>
      </c>
      <c r="K1455" s="47">
        <f t="shared" si="121"/>
        <v>3</v>
      </c>
      <c r="L1455" s="47">
        <f t="shared" si="122"/>
        <v>0</v>
      </c>
      <c r="M1455" s="48">
        <f t="shared" si="123"/>
        <v>1</v>
      </c>
    </row>
    <row r="1456" spans="1:13" ht="19.5" customHeight="1" x14ac:dyDescent="0.2">
      <c r="A1456" s="6" t="s">
        <v>1462</v>
      </c>
      <c r="B1456" s="27">
        <v>1</v>
      </c>
      <c r="C1456" s="28"/>
      <c r="D1456" s="36">
        <v>1</v>
      </c>
      <c r="E1456" s="37"/>
      <c r="F1456" s="43">
        <v>1</v>
      </c>
      <c r="G1456" s="44"/>
      <c r="H1456" s="18" t="str">
        <f t="shared" si="119"/>
        <v>non-clickbait</v>
      </c>
      <c r="I1456" s="9">
        <f t="shared" si="124"/>
        <v>-3</v>
      </c>
      <c r="J1456" s="45" t="str">
        <f t="shared" si="120"/>
        <v/>
      </c>
      <c r="K1456" s="47">
        <f t="shared" si="121"/>
        <v>3</v>
      </c>
      <c r="L1456" s="47">
        <f t="shared" si="122"/>
        <v>0</v>
      </c>
      <c r="M1456" s="48">
        <f t="shared" si="123"/>
        <v>1</v>
      </c>
    </row>
    <row r="1457" spans="1:13" ht="19.5" customHeight="1" x14ac:dyDescent="0.2">
      <c r="A1457" s="6" t="s">
        <v>1463</v>
      </c>
      <c r="B1457" s="27">
        <v>1</v>
      </c>
      <c r="C1457" s="28"/>
      <c r="D1457" s="36">
        <v>1</v>
      </c>
      <c r="E1457" s="37"/>
      <c r="F1457" s="43">
        <v>1</v>
      </c>
      <c r="G1457" s="44"/>
      <c r="H1457" s="18" t="str">
        <f t="shared" si="119"/>
        <v>non-clickbait</v>
      </c>
      <c r="I1457" s="9">
        <f t="shared" si="124"/>
        <v>-3</v>
      </c>
      <c r="J1457" s="45" t="str">
        <f t="shared" si="120"/>
        <v/>
      </c>
      <c r="K1457" s="47">
        <f t="shared" si="121"/>
        <v>3</v>
      </c>
      <c r="L1457" s="47">
        <f t="shared" si="122"/>
        <v>0</v>
      </c>
      <c r="M1457" s="48">
        <f t="shared" si="123"/>
        <v>1</v>
      </c>
    </row>
    <row r="1458" spans="1:13" ht="19.5" customHeight="1" x14ac:dyDescent="0.2">
      <c r="A1458" s="6" t="s">
        <v>1464</v>
      </c>
      <c r="B1458" s="27">
        <v>1</v>
      </c>
      <c r="C1458" s="28"/>
      <c r="D1458" s="36">
        <v>1</v>
      </c>
      <c r="E1458" s="37"/>
      <c r="F1458" s="43">
        <v>1</v>
      </c>
      <c r="G1458" s="44"/>
      <c r="H1458" s="18" t="str">
        <f t="shared" si="119"/>
        <v>non-clickbait</v>
      </c>
      <c r="I1458" s="9">
        <f t="shared" si="124"/>
        <v>-3</v>
      </c>
      <c r="J1458" s="45" t="str">
        <f t="shared" si="120"/>
        <v/>
      </c>
      <c r="K1458" s="47">
        <f t="shared" si="121"/>
        <v>3</v>
      </c>
      <c r="L1458" s="47">
        <f t="shared" si="122"/>
        <v>0</v>
      </c>
      <c r="M1458" s="48">
        <f t="shared" si="123"/>
        <v>1</v>
      </c>
    </row>
    <row r="1459" spans="1:13" ht="19.5" customHeight="1" x14ac:dyDescent="0.2">
      <c r="A1459" s="6" t="s">
        <v>1465</v>
      </c>
      <c r="B1459" s="27">
        <v>1</v>
      </c>
      <c r="C1459" s="28"/>
      <c r="D1459" s="36">
        <v>1</v>
      </c>
      <c r="E1459" s="37"/>
      <c r="F1459" s="43">
        <v>1</v>
      </c>
      <c r="G1459" s="44"/>
      <c r="H1459" s="18" t="str">
        <f t="shared" si="119"/>
        <v>non-clickbait</v>
      </c>
      <c r="I1459" s="9">
        <f t="shared" si="124"/>
        <v>-3</v>
      </c>
      <c r="J1459" s="45" t="str">
        <f t="shared" si="120"/>
        <v/>
      </c>
      <c r="K1459" s="47">
        <f t="shared" si="121"/>
        <v>3</v>
      </c>
      <c r="L1459" s="47">
        <f t="shared" si="122"/>
        <v>0</v>
      </c>
      <c r="M1459" s="48">
        <f t="shared" si="123"/>
        <v>1</v>
      </c>
    </row>
    <row r="1460" spans="1:13" ht="19.5" customHeight="1" x14ac:dyDescent="0.2">
      <c r="A1460" s="6" t="s">
        <v>1466</v>
      </c>
      <c r="B1460" s="28"/>
      <c r="C1460" s="27">
        <v>1</v>
      </c>
      <c r="D1460" s="37"/>
      <c r="E1460" s="36">
        <v>1</v>
      </c>
      <c r="F1460" s="44"/>
      <c r="G1460" s="43">
        <v>1</v>
      </c>
      <c r="H1460" s="18" t="str">
        <f t="shared" si="119"/>
        <v>clickbait</v>
      </c>
      <c r="I1460" s="9">
        <f t="shared" si="124"/>
        <v>3</v>
      </c>
      <c r="J1460" s="45" t="str">
        <f t="shared" si="120"/>
        <v/>
      </c>
      <c r="K1460" s="47">
        <f t="shared" si="121"/>
        <v>0</v>
      </c>
      <c r="L1460" s="47">
        <f t="shared" si="122"/>
        <v>3</v>
      </c>
      <c r="M1460" s="48">
        <f t="shared" si="123"/>
        <v>1</v>
      </c>
    </row>
    <row r="1461" spans="1:13" ht="19.5" customHeight="1" x14ac:dyDescent="0.2">
      <c r="A1461" s="6" t="s">
        <v>1467</v>
      </c>
      <c r="B1461" s="27">
        <v>1</v>
      </c>
      <c r="C1461" s="28"/>
      <c r="D1461" s="37"/>
      <c r="E1461" s="36">
        <v>1</v>
      </c>
      <c r="F1461" s="43">
        <v>1</v>
      </c>
      <c r="G1461" s="44"/>
      <c r="H1461" s="18" t="str">
        <f t="shared" si="119"/>
        <v>non-clickbait</v>
      </c>
      <c r="I1461" s="9">
        <f t="shared" si="124"/>
        <v>-1</v>
      </c>
      <c r="J1461" s="45" t="str">
        <f t="shared" si="120"/>
        <v/>
      </c>
      <c r="K1461" s="47">
        <f t="shared" si="121"/>
        <v>2</v>
      </c>
      <c r="L1461" s="47">
        <f t="shared" si="122"/>
        <v>1</v>
      </c>
      <c r="M1461" s="48">
        <f t="shared" si="123"/>
        <v>0.33333333333333331</v>
      </c>
    </row>
    <row r="1462" spans="1:13" ht="19.5" customHeight="1" x14ac:dyDescent="0.2">
      <c r="A1462" s="6" t="s">
        <v>1468</v>
      </c>
      <c r="B1462" s="27">
        <v>1</v>
      </c>
      <c r="C1462" s="28"/>
      <c r="D1462" s="36"/>
      <c r="E1462" s="36">
        <v>1</v>
      </c>
      <c r="F1462" s="43">
        <v>1</v>
      </c>
      <c r="G1462" s="44"/>
      <c r="H1462" s="18" t="str">
        <f t="shared" si="119"/>
        <v>non-clickbait</v>
      </c>
      <c r="I1462" s="9">
        <f t="shared" si="124"/>
        <v>-1</v>
      </c>
      <c r="J1462" s="45" t="str">
        <f t="shared" si="120"/>
        <v/>
      </c>
      <c r="K1462" s="47">
        <f t="shared" si="121"/>
        <v>2</v>
      </c>
      <c r="L1462" s="47">
        <f t="shared" si="122"/>
        <v>1</v>
      </c>
      <c r="M1462" s="48">
        <f t="shared" si="123"/>
        <v>0.33333333333333331</v>
      </c>
    </row>
    <row r="1463" spans="1:13" ht="19.5" customHeight="1" x14ac:dyDescent="0.2">
      <c r="A1463" s="6" t="s">
        <v>1469</v>
      </c>
      <c r="B1463" s="27">
        <v>1</v>
      </c>
      <c r="C1463" s="28"/>
      <c r="D1463" s="37"/>
      <c r="E1463" s="36">
        <v>1</v>
      </c>
      <c r="F1463" s="43">
        <v>1</v>
      </c>
      <c r="G1463" s="44"/>
      <c r="H1463" s="18" t="str">
        <f t="shared" si="119"/>
        <v>non-clickbait</v>
      </c>
      <c r="I1463" s="9">
        <f t="shared" si="124"/>
        <v>-1</v>
      </c>
      <c r="J1463" s="45" t="str">
        <f t="shared" si="120"/>
        <v/>
      </c>
      <c r="K1463" s="47">
        <f t="shared" si="121"/>
        <v>2</v>
      </c>
      <c r="L1463" s="47">
        <f t="shared" si="122"/>
        <v>1</v>
      </c>
      <c r="M1463" s="48">
        <f t="shared" si="123"/>
        <v>0.33333333333333331</v>
      </c>
    </row>
    <row r="1464" spans="1:13" ht="19.5" customHeight="1" x14ac:dyDescent="0.2">
      <c r="A1464" s="6" t="s">
        <v>1470</v>
      </c>
      <c r="B1464" s="28"/>
      <c r="C1464" s="27">
        <v>1</v>
      </c>
      <c r="D1464" s="36">
        <v>1</v>
      </c>
      <c r="E1464" s="37"/>
      <c r="F1464" s="44"/>
      <c r="G1464" s="43">
        <v>1</v>
      </c>
      <c r="H1464" s="18" t="str">
        <f t="shared" si="119"/>
        <v>clickbait</v>
      </c>
      <c r="I1464" s="9">
        <f t="shared" si="124"/>
        <v>1</v>
      </c>
      <c r="J1464" s="45" t="str">
        <f t="shared" si="120"/>
        <v/>
      </c>
      <c r="K1464" s="47">
        <f t="shared" si="121"/>
        <v>1</v>
      </c>
      <c r="L1464" s="47">
        <f t="shared" si="122"/>
        <v>2</v>
      </c>
      <c r="M1464" s="48">
        <f t="shared" si="123"/>
        <v>0.33333333333333331</v>
      </c>
    </row>
    <row r="1465" spans="1:13" ht="19.5" customHeight="1" x14ac:dyDescent="0.2">
      <c r="A1465" s="6" t="s">
        <v>1471</v>
      </c>
      <c r="B1465" s="27">
        <v>1</v>
      </c>
      <c r="C1465" s="28"/>
      <c r="D1465" s="36">
        <v>1</v>
      </c>
      <c r="E1465" s="37"/>
      <c r="F1465" s="43">
        <v>1</v>
      </c>
      <c r="G1465" s="44"/>
      <c r="H1465" s="18" t="str">
        <f t="shared" si="119"/>
        <v>non-clickbait</v>
      </c>
      <c r="I1465" s="9">
        <f t="shared" si="124"/>
        <v>-3</v>
      </c>
      <c r="J1465" s="45" t="str">
        <f t="shared" si="120"/>
        <v/>
      </c>
      <c r="K1465" s="47">
        <f t="shared" si="121"/>
        <v>3</v>
      </c>
      <c r="L1465" s="47">
        <f t="shared" si="122"/>
        <v>0</v>
      </c>
      <c r="M1465" s="48">
        <f t="shared" si="123"/>
        <v>1</v>
      </c>
    </row>
    <row r="1466" spans="1:13" ht="19.5" customHeight="1" x14ac:dyDescent="0.2">
      <c r="A1466" s="6" t="s">
        <v>1472</v>
      </c>
      <c r="B1466" s="28"/>
      <c r="C1466" s="27">
        <v>1</v>
      </c>
      <c r="D1466" s="37"/>
      <c r="E1466" s="36">
        <v>1</v>
      </c>
      <c r="F1466" s="44"/>
      <c r="G1466" s="43">
        <v>1</v>
      </c>
      <c r="H1466" s="18" t="str">
        <f t="shared" si="119"/>
        <v>clickbait</v>
      </c>
      <c r="I1466" s="9">
        <f t="shared" si="124"/>
        <v>3</v>
      </c>
      <c r="J1466" s="45" t="str">
        <f t="shared" si="120"/>
        <v/>
      </c>
      <c r="K1466" s="47">
        <f t="shared" si="121"/>
        <v>0</v>
      </c>
      <c r="L1466" s="47">
        <f t="shared" si="122"/>
        <v>3</v>
      </c>
      <c r="M1466" s="48">
        <f t="shared" si="123"/>
        <v>1</v>
      </c>
    </row>
    <row r="1467" spans="1:13" ht="19.5" customHeight="1" x14ac:dyDescent="0.2">
      <c r="A1467" s="6" t="s">
        <v>1473</v>
      </c>
      <c r="B1467" s="27">
        <v>1</v>
      </c>
      <c r="C1467" s="28"/>
      <c r="D1467" s="36">
        <v>1</v>
      </c>
      <c r="E1467" s="37"/>
      <c r="F1467" s="43">
        <v>1</v>
      </c>
      <c r="G1467" s="44"/>
      <c r="H1467" s="18" t="str">
        <f t="shared" si="119"/>
        <v>non-clickbait</v>
      </c>
      <c r="I1467" s="9">
        <f t="shared" si="124"/>
        <v>-3</v>
      </c>
      <c r="J1467" s="45" t="str">
        <f t="shared" si="120"/>
        <v/>
      </c>
      <c r="K1467" s="47">
        <f t="shared" si="121"/>
        <v>3</v>
      </c>
      <c r="L1467" s="47">
        <f t="shared" si="122"/>
        <v>0</v>
      </c>
      <c r="M1467" s="48">
        <f t="shared" si="123"/>
        <v>1</v>
      </c>
    </row>
    <row r="1468" spans="1:13" ht="19.5" customHeight="1" x14ac:dyDescent="0.2">
      <c r="A1468" s="6" t="s">
        <v>1474</v>
      </c>
      <c r="B1468" s="27">
        <v>1</v>
      </c>
      <c r="C1468" s="28"/>
      <c r="D1468" s="36">
        <v>1</v>
      </c>
      <c r="E1468" s="37"/>
      <c r="F1468" s="43">
        <v>1</v>
      </c>
      <c r="G1468" s="44"/>
      <c r="H1468" s="18" t="str">
        <f t="shared" si="119"/>
        <v>non-clickbait</v>
      </c>
      <c r="I1468" s="9">
        <f t="shared" si="124"/>
        <v>-3</v>
      </c>
      <c r="J1468" s="45" t="str">
        <f t="shared" si="120"/>
        <v/>
      </c>
      <c r="K1468" s="47">
        <f t="shared" si="121"/>
        <v>3</v>
      </c>
      <c r="L1468" s="47">
        <f t="shared" si="122"/>
        <v>0</v>
      </c>
      <c r="M1468" s="48">
        <f t="shared" si="123"/>
        <v>1</v>
      </c>
    </row>
    <row r="1469" spans="1:13" ht="19.5" customHeight="1" x14ac:dyDescent="0.2">
      <c r="A1469" s="6" t="s">
        <v>1475</v>
      </c>
      <c r="B1469" s="27">
        <v>1</v>
      </c>
      <c r="C1469" s="28"/>
      <c r="D1469" s="37"/>
      <c r="E1469" s="36">
        <v>1</v>
      </c>
      <c r="F1469" s="43">
        <v>1</v>
      </c>
      <c r="G1469" s="44"/>
      <c r="H1469" s="18" t="str">
        <f t="shared" si="119"/>
        <v>non-clickbait</v>
      </c>
      <c r="I1469" s="9">
        <f t="shared" si="124"/>
        <v>-1</v>
      </c>
      <c r="J1469" s="45" t="str">
        <f t="shared" si="120"/>
        <v/>
      </c>
      <c r="K1469" s="47">
        <f t="shared" si="121"/>
        <v>2</v>
      </c>
      <c r="L1469" s="47">
        <f t="shared" si="122"/>
        <v>1</v>
      </c>
      <c r="M1469" s="48">
        <f t="shared" si="123"/>
        <v>0.33333333333333331</v>
      </c>
    </row>
    <row r="1470" spans="1:13" ht="19.5" customHeight="1" x14ac:dyDescent="0.2">
      <c r="A1470" s="6" t="s">
        <v>1476</v>
      </c>
      <c r="B1470" s="27">
        <v>1</v>
      </c>
      <c r="C1470" s="28"/>
      <c r="D1470" s="37"/>
      <c r="E1470" s="36">
        <v>1</v>
      </c>
      <c r="F1470" s="43">
        <v>1</v>
      </c>
      <c r="G1470" s="44"/>
      <c r="H1470" s="18" t="str">
        <f t="shared" si="119"/>
        <v>non-clickbait</v>
      </c>
      <c r="I1470" s="9">
        <f t="shared" si="124"/>
        <v>-1</v>
      </c>
      <c r="J1470" s="45" t="str">
        <f t="shared" si="120"/>
        <v/>
      </c>
      <c r="K1470" s="47">
        <f t="shared" si="121"/>
        <v>2</v>
      </c>
      <c r="L1470" s="47">
        <f t="shared" si="122"/>
        <v>1</v>
      </c>
      <c r="M1470" s="48">
        <f t="shared" si="123"/>
        <v>0.33333333333333331</v>
      </c>
    </row>
    <row r="1471" spans="1:13" ht="19.5" customHeight="1" x14ac:dyDescent="0.2">
      <c r="A1471" s="6" t="s">
        <v>1477</v>
      </c>
      <c r="B1471" s="28"/>
      <c r="C1471" s="27">
        <v>1</v>
      </c>
      <c r="D1471" s="37"/>
      <c r="E1471" s="36">
        <v>1</v>
      </c>
      <c r="F1471" s="43">
        <v>1</v>
      </c>
      <c r="G1471" s="44"/>
      <c r="H1471" s="18" t="str">
        <f t="shared" si="119"/>
        <v>clickbait</v>
      </c>
      <c r="I1471" s="9">
        <f t="shared" si="124"/>
        <v>1</v>
      </c>
      <c r="J1471" s="45" t="str">
        <f t="shared" si="120"/>
        <v/>
      </c>
      <c r="K1471" s="47">
        <f t="shared" si="121"/>
        <v>1</v>
      </c>
      <c r="L1471" s="47">
        <f t="shared" si="122"/>
        <v>2</v>
      </c>
      <c r="M1471" s="48">
        <f t="shared" si="123"/>
        <v>0.33333333333333331</v>
      </c>
    </row>
    <row r="1472" spans="1:13" ht="19.5" customHeight="1" x14ac:dyDescent="0.2">
      <c r="A1472" s="6" t="s">
        <v>1478</v>
      </c>
      <c r="B1472" s="27">
        <v>1</v>
      </c>
      <c r="C1472" s="28"/>
      <c r="D1472" s="37"/>
      <c r="E1472" s="36">
        <v>1</v>
      </c>
      <c r="F1472" s="43">
        <v>1</v>
      </c>
      <c r="G1472" s="44"/>
      <c r="H1472" s="18" t="str">
        <f t="shared" si="119"/>
        <v>non-clickbait</v>
      </c>
      <c r="I1472" s="9">
        <f t="shared" si="124"/>
        <v>-1</v>
      </c>
      <c r="J1472" s="45" t="str">
        <f t="shared" si="120"/>
        <v/>
      </c>
      <c r="K1472" s="47">
        <f t="shared" si="121"/>
        <v>2</v>
      </c>
      <c r="L1472" s="47">
        <f t="shared" si="122"/>
        <v>1</v>
      </c>
      <c r="M1472" s="48">
        <f t="shared" si="123"/>
        <v>0.33333333333333331</v>
      </c>
    </row>
    <row r="1473" spans="1:13" ht="19.5" customHeight="1" x14ac:dyDescent="0.2">
      <c r="A1473" s="6" t="s">
        <v>1479</v>
      </c>
      <c r="B1473" s="27">
        <v>1</v>
      </c>
      <c r="C1473" s="28"/>
      <c r="D1473" s="36">
        <v>1</v>
      </c>
      <c r="E1473" s="37"/>
      <c r="F1473" s="43">
        <v>1</v>
      </c>
      <c r="G1473" s="44"/>
      <c r="H1473" s="18" t="str">
        <f t="shared" si="119"/>
        <v>non-clickbait</v>
      </c>
      <c r="I1473" s="9">
        <f t="shared" si="124"/>
        <v>-3</v>
      </c>
      <c r="J1473" s="45" t="str">
        <f t="shared" si="120"/>
        <v/>
      </c>
      <c r="K1473" s="47">
        <f t="shared" si="121"/>
        <v>3</v>
      </c>
      <c r="L1473" s="47">
        <f t="shared" si="122"/>
        <v>0</v>
      </c>
      <c r="M1473" s="48">
        <f t="shared" si="123"/>
        <v>1</v>
      </c>
    </row>
    <row r="1474" spans="1:13" ht="19.5" customHeight="1" x14ac:dyDescent="0.2">
      <c r="A1474" s="6" t="s">
        <v>1480</v>
      </c>
      <c r="B1474" s="27">
        <v>1</v>
      </c>
      <c r="C1474" s="28"/>
      <c r="D1474" s="37"/>
      <c r="E1474" s="36">
        <v>1</v>
      </c>
      <c r="F1474" s="43">
        <v>1</v>
      </c>
      <c r="G1474" s="44"/>
      <c r="H1474" s="18" t="str">
        <f t="shared" si="119"/>
        <v>non-clickbait</v>
      </c>
      <c r="I1474" s="9">
        <f t="shared" si="124"/>
        <v>-1</v>
      </c>
      <c r="J1474" s="45" t="str">
        <f t="shared" si="120"/>
        <v/>
      </c>
      <c r="K1474" s="47">
        <f t="shared" si="121"/>
        <v>2</v>
      </c>
      <c r="L1474" s="47">
        <f t="shared" si="122"/>
        <v>1</v>
      </c>
      <c r="M1474" s="48">
        <f t="shared" si="123"/>
        <v>0.33333333333333331</v>
      </c>
    </row>
    <row r="1475" spans="1:13" ht="19.5" customHeight="1" x14ac:dyDescent="0.2">
      <c r="A1475" s="19" t="s">
        <v>1481</v>
      </c>
      <c r="B1475" s="28"/>
      <c r="C1475" s="27">
        <v>1</v>
      </c>
      <c r="D1475" s="37"/>
      <c r="E1475" s="36">
        <v>1</v>
      </c>
      <c r="F1475" s="43">
        <v>1</v>
      </c>
      <c r="G1475" s="44"/>
      <c r="H1475" s="18" t="str">
        <f t="shared" si="119"/>
        <v>clickbait</v>
      </c>
      <c r="I1475" s="9">
        <f t="shared" si="124"/>
        <v>1</v>
      </c>
      <c r="J1475" s="45" t="str">
        <f t="shared" si="120"/>
        <v/>
      </c>
      <c r="K1475" s="47">
        <f t="shared" si="121"/>
        <v>1</v>
      </c>
      <c r="L1475" s="47">
        <f t="shared" si="122"/>
        <v>2</v>
      </c>
      <c r="M1475" s="48">
        <f t="shared" si="123"/>
        <v>0.33333333333333331</v>
      </c>
    </row>
    <row r="1476" spans="1:13" ht="19.5" customHeight="1" x14ac:dyDescent="0.2">
      <c r="A1476" s="6" t="s">
        <v>1482</v>
      </c>
      <c r="B1476" s="27">
        <v>1</v>
      </c>
      <c r="C1476" s="28"/>
      <c r="D1476" s="36">
        <v>1</v>
      </c>
      <c r="E1476" s="37"/>
      <c r="F1476" s="43">
        <v>1</v>
      </c>
      <c r="G1476" s="44"/>
      <c r="H1476" s="18" t="str">
        <f t="shared" ref="H1476:H1501" si="125">IF(I1476&gt;0, "clickbait", "non-clickbait")</f>
        <v>non-clickbait</v>
      </c>
      <c r="I1476" s="9">
        <f t="shared" si="124"/>
        <v>-3</v>
      </c>
      <c r="J1476" s="45" t="str">
        <f t="shared" ref="J1476:J1502" si="126">IF(SUM(B1476:G1476)&lt;&gt;3,"NOTYET","")</f>
        <v/>
      </c>
      <c r="K1476" s="47">
        <f t="shared" ref="K1476:K1502" si="127">B1476+D1476+F1476</f>
        <v>3</v>
      </c>
      <c r="L1476" s="47">
        <f t="shared" ref="L1476:L1502" si="128">C1476+E1476+G1476</f>
        <v>0</v>
      </c>
      <c r="M1476" s="48">
        <f t="shared" ref="M1476:M1502" si="129">(K1476^2 + L1476^2 -3)/6</f>
        <v>1</v>
      </c>
    </row>
    <row r="1477" spans="1:13" ht="19.5" customHeight="1" x14ac:dyDescent="0.2">
      <c r="A1477" s="6" t="s">
        <v>1483</v>
      </c>
      <c r="B1477" s="27"/>
      <c r="C1477" s="27">
        <v>1</v>
      </c>
      <c r="D1477" s="37"/>
      <c r="E1477" s="36">
        <v>1</v>
      </c>
      <c r="F1477" s="43">
        <v>1</v>
      </c>
      <c r="G1477" s="44"/>
      <c r="H1477" s="18" t="str">
        <f t="shared" si="125"/>
        <v>clickbait</v>
      </c>
      <c r="I1477" s="9">
        <f t="shared" si="124"/>
        <v>1</v>
      </c>
      <c r="J1477" s="45" t="str">
        <f t="shared" si="126"/>
        <v/>
      </c>
      <c r="K1477" s="47">
        <f t="shared" si="127"/>
        <v>1</v>
      </c>
      <c r="L1477" s="47">
        <f t="shared" si="128"/>
        <v>2</v>
      </c>
      <c r="M1477" s="48">
        <f t="shared" si="129"/>
        <v>0.33333333333333331</v>
      </c>
    </row>
    <row r="1478" spans="1:13" ht="19.5" customHeight="1" x14ac:dyDescent="0.2">
      <c r="A1478" s="6" t="s">
        <v>1484</v>
      </c>
      <c r="B1478" s="28"/>
      <c r="C1478" s="27">
        <v>1</v>
      </c>
      <c r="D1478" s="36">
        <v>1</v>
      </c>
      <c r="E1478" s="37"/>
      <c r="F1478" s="43"/>
      <c r="G1478" s="43">
        <v>1</v>
      </c>
      <c r="H1478" s="18" t="str">
        <f t="shared" si="125"/>
        <v>clickbait</v>
      </c>
      <c r="I1478" s="9">
        <f t="shared" si="124"/>
        <v>1</v>
      </c>
      <c r="J1478" s="45" t="str">
        <f t="shared" si="126"/>
        <v/>
      </c>
      <c r="K1478" s="47">
        <f t="shared" si="127"/>
        <v>1</v>
      </c>
      <c r="L1478" s="47">
        <f t="shared" si="128"/>
        <v>2</v>
      </c>
      <c r="M1478" s="48">
        <f t="shared" si="129"/>
        <v>0.33333333333333331</v>
      </c>
    </row>
    <row r="1479" spans="1:13" ht="19.5" customHeight="1" x14ac:dyDescent="0.2">
      <c r="A1479" s="6" t="s">
        <v>1485</v>
      </c>
      <c r="B1479" s="27">
        <v>1</v>
      </c>
      <c r="C1479" s="28"/>
      <c r="D1479" s="36">
        <v>1</v>
      </c>
      <c r="E1479" s="37"/>
      <c r="F1479" s="43">
        <v>1</v>
      </c>
      <c r="G1479" s="44"/>
      <c r="H1479" s="18" t="str">
        <f t="shared" si="125"/>
        <v>non-clickbait</v>
      </c>
      <c r="I1479" s="9">
        <f t="shared" si="124"/>
        <v>-3</v>
      </c>
      <c r="J1479" s="45" t="str">
        <f t="shared" si="126"/>
        <v/>
      </c>
      <c r="K1479" s="47">
        <f t="shared" si="127"/>
        <v>3</v>
      </c>
      <c r="L1479" s="47">
        <f t="shared" si="128"/>
        <v>0</v>
      </c>
      <c r="M1479" s="48">
        <f t="shared" si="129"/>
        <v>1</v>
      </c>
    </row>
    <row r="1480" spans="1:13" ht="19.5" customHeight="1" x14ac:dyDescent="0.2">
      <c r="A1480" s="6" t="s">
        <v>1486</v>
      </c>
      <c r="B1480" s="28"/>
      <c r="C1480" s="27">
        <v>1</v>
      </c>
      <c r="D1480" s="36">
        <v>1</v>
      </c>
      <c r="E1480" s="36"/>
      <c r="F1480" s="43"/>
      <c r="G1480" s="43">
        <v>1</v>
      </c>
      <c r="H1480" s="18" t="str">
        <f t="shared" si="125"/>
        <v>clickbait</v>
      </c>
      <c r="I1480" s="9">
        <f t="shared" si="124"/>
        <v>1</v>
      </c>
      <c r="J1480" s="45" t="str">
        <f t="shared" si="126"/>
        <v/>
      </c>
      <c r="K1480" s="47">
        <f t="shared" si="127"/>
        <v>1</v>
      </c>
      <c r="L1480" s="47">
        <f t="shared" si="128"/>
        <v>2</v>
      </c>
      <c r="M1480" s="48">
        <f t="shared" si="129"/>
        <v>0.33333333333333331</v>
      </c>
    </row>
    <row r="1481" spans="1:13" ht="19.5" customHeight="1" x14ac:dyDescent="0.2">
      <c r="A1481" s="6" t="s">
        <v>1487</v>
      </c>
      <c r="B1481" s="27">
        <v>1</v>
      </c>
      <c r="C1481" s="28"/>
      <c r="D1481" s="36">
        <v>1</v>
      </c>
      <c r="E1481" s="37"/>
      <c r="F1481" s="43">
        <v>1</v>
      </c>
      <c r="G1481" s="44"/>
      <c r="H1481" s="18" t="str">
        <f t="shared" si="125"/>
        <v>non-clickbait</v>
      </c>
      <c r="I1481" s="9">
        <f t="shared" si="124"/>
        <v>-3</v>
      </c>
      <c r="J1481" s="45" t="str">
        <f t="shared" si="126"/>
        <v/>
      </c>
      <c r="K1481" s="47">
        <f t="shared" si="127"/>
        <v>3</v>
      </c>
      <c r="L1481" s="47">
        <f t="shared" si="128"/>
        <v>0</v>
      </c>
      <c r="M1481" s="48">
        <f t="shared" si="129"/>
        <v>1</v>
      </c>
    </row>
    <row r="1482" spans="1:13" ht="19.5" customHeight="1" x14ac:dyDescent="0.2">
      <c r="A1482" s="6" t="s">
        <v>1488</v>
      </c>
      <c r="B1482" s="27">
        <v>1</v>
      </c>
      <c r="C1482" s="28"/>
      <c r="D1482" s="36">
        <v>1</v>
      </c>
      <c r="E1482" s="37"/>
      <c r="F1482" s="43">
        <v>1</v>
      </c>
      <c r="G1482" s="44"/>
      <c r="H1482" s="18" t="str">
        <f t="shared" si="125"/>
        <v>non-clickbait</v>
      </c>
      <c r="I1482" s="9">
        <f t="shared" si="124"/>
        <v>-3</v>
      </c>
      <c r="J1482" s="45" t="str">
        <f t="shared" si="126"/>
        <v/>
      </c>
      <c r="K1482" s="47">
        <f t="shared" si="127"/>
        <v>3</v>
      </c>
      <c r="L1482" s="47">
        <f t="shared" si="128"/>
        <v>0</v>
      </c>
      <c r="M1482" s="48">
        <f t="shared" si="129"/>
        <v>1</v>
      </c>
    </row>
    <row r="1483" spans="1:13" ht="19.5" customHeight="1" x14ac:dyDescent="0.2">
      <c r="A1483" s="6" t="s">
        <v>1489</v>
      </c>
      <c r="B1483" s="27">
        <v>1</v>
      </c>
      <c r="C1483" s="28"/>
      <c r="D1483" s="37"/>
      <c r="E1483" s="36">
        <v>1</v>
      </c>
      <c r="F1483" s="43">
        <v>1</v>
      </c>
      <c r="G1483" s="44"/>
      <c r="H1483" s="18" t="str">
        <f t="shared" si="125"/>
        <v>non-clickbait</v>
      </c>
      <c r="I1483" s="9">
        <f t="shared" si="124"/>
        <v>-1</v>
      </c>
      <c r="J1483" s="45" t="str">
        <f t="shared" si="126"/>
        <v/>
      </c>
      <c r="K1483" s="47">
        <f t="shared" si="127"/>
        <v>2</v>
      </c>
      <c r="L1483" s="47">
        <f t="shared" si="128"/>
        <v>1</v>
      </c>
      <c r="M1483" s="48">
        <f t="shared" si="129"/>
        <v>0.33333333333333331</v>
      </c>
    </row>
    <row r="1484" spans="1:13" ht="19.5" customHeight="1" x14ac:dyDescent="0.2">
      <c r="A1484" s="6" t="s">
        <v>1490</v>
      </c>
      <c r="B1484" s="27">
        <v>1</v>
      </c>
      <c r="C1484" s="28"/>
      <c r="D1484" s="36">
        <v>1</v>
      </c>
      <c r="E1484" s="37"/>
      <c r="F1484" s="43">
        <v>1</v>
      </c>
      <c r="G1484" s="44"/>
      <c r="H1484" s="18" t="str">
        <f t="shared" si="125"/>
        <v>non-clickbait</v>
      </c>
      <c r="I1484" s="9">
        <f t="shared" si="124"/>
        <v>-3</v>
      </c>
      <c r="J1484" s="45" t="str">
        <f t="shared" si="126"/>
        <v/>
      </c>
      <c r="K1484" s="47">
        <f t="shared" si="127"/>
        <v>3</v>
      </c>
      <c r="L1484" s="47">
        <f t="shared" si="128"/>
        <v>0</v>
      </c>
      <c r="M1484" s="48">
        <f t="shared" si="129"/>
        <v>1</v>
      </c>
    </row>
    <row r="1485" spans="1:13" ht="19.5" customHeight="1" x14ac:dyDescent="0.2">
      <c r="A1485" s="6" t="s">
        <v>1491</v>
      </c>
      <c r="B1485" s="27">
        <v>1</v>
      </c>
      <c r="C1485" s="28"/>
      <c r="D1485" s="36">
        <v>1</v>
      </c>
      <c r="E1485" s="37"/>
      <c r="F1485" s="43">
        <v>1</v>
      </c>
      <c r="G1485" s="44"/>
      <c r="H1485" s="18" t="str">
        <f t="shared" si="125"/>
        <v>non-clickbait</v>
      </c>
      <c r="I1485" s="9">
        <f t="shared" si="124"/>
        <v>-3</v>
      </c>
      <c r="J1485" s="45" t="str">
        <f t="shared" si="126"/>
        <v/>
      </c>
      <c r="K1485" s="47">
        <f t="shared" si="127"/>
        <v>3</v>
      </c>
      <c r="L1485" s="47">
        <f t="shared" si="128"/>
        <v>0</v>
      </c>
      <c r="M1485" s="48">
        <f t="shared" si="129"/>
        <v>1</v>
      </c>
    </row>
    <row r="1486" spans="1:13" ht="19.5" customHeight="1" x14ac:dyDescent="0.2">
      <c r="A1486" s="6" t="s">
        <v>1492</v>
      </c>
      <c r="B1486" s="27">
        <v>1</v>
      </c>
      <c r="C1486" s="28"/>
      <c r="D1486" s="37"/>
      <c r="E1486" s="36">
        <v>1</v>
      </c>
      <c r="F1486" s="43">
        <v>1</v>
      </c>
      <c r="G1486" s="44"/>
      <c r="H1486" s="18" t="str">
        <f t="shared" si="125"/>
        <v>non-clickbait</v>
      </c>
      <c r="I1486" s="9">
        <f t="shared" si="124"/>
        <v>-1</v>
      </c>
      <c r="J1486" s="45" t="str">
        <f t="shared" si="126"/>
        <v/>
      </c>
      <c r="K1486" s="47">
        <f t="shared" si="127"/>
        <v>2</v>
      </c>
      <c r="L1486" s="47">
        <f t="shared" si="128"/>
        <v>1</v>
      </c>
      <c r="M1486" s="48">
        <f t="shared" si="129"/>
        <v>0.33333333333333331</v>
      </c>
    </row>
    <row r="1487" spans="1:13" ht="19.5" customHeight="1" x14ac:dyDescent="0.2">
      <c r="A1487" s="6" t="s">
        <v>1493</v>
      </c>
      <c r="B1487" s="27">
        <v>1</v>
      </c>
      <c r="C1487" s="28"/>
      <c r="D1487" s="37"/>
      <c r="E1487" s="36">
        <v>1</v>
      </c>
      <c r="F1487" s="43">
        <v>1</v>
      </c>
      <c r="G1487" s="44"/>
      <c r="H1487" s="18" t="str">
        <f t="shared" si="125"/>
        <v>non-clickbait</v>
      </c>
      <c r="I1487" s="9">
        <f t="shared" si="124"/>
        <v>-1</v>
      </c>
      <c r="J1487" s="45" t="str">
        <f t="shared" si="126"/>
        <v/>
      </c>
      <c r="K1487" s="47">
        <f t="shared" si="127"/>
        <v>2</v>
      </c>
      <c r="L1487" s="47">
        <f t="shared" si="128"/>
        <v>1</v>
      </c>
      <c r="M1487" s="48">
        <f t="shared" si="129"/>
        <v>0.33333333333333331</v>
      </c>
    </row>
    <row r="1488" spans="1:13" ht="19.5" customHeight="1" x14ac:dyDescent="0.2">
      <c r="A1488" s="6" t="s">
        <v>1494</v>
      </c>
      <c r="B1488" s="27">
        <v>1</v>
      </c>
      <c r="C1488" s="28"/>
      <c r="D1488" s="37"/>
      <c r="E1488" s="36">
        <v>1</v>
      </c>
      <c r="F1488" s="44"/>
      <c r="G1488" s="43">
        <v>1</v>
      </c>
      <c r="H1488" s="18" t="str">
        <f t="shared" si="125"/>
        <v>clickbait</v>
      </c>
      <c r="I1488" s="9">
        <f t="shared" si="124"/>
        <v>1</v>
      </c>
      <c r="J1488" s="45" t="str">
        <f t="shared" si="126"/>
        <v/>
      </c>
      <c r="K1488" s="47">
        <f t="shared" si="127"/>
        <v>1</v>
      </c>
      <c r="L1488" s="47">
        <f t="shared" si="128"/>
        <v>2</v>
      </c>
      <c r="M1488" s="48">
        <f t="shared" si="129"/>
        <v>0.33333333333333331</v>
      </c>
    </row>
    <row r="1489" spans="1:13" ht="19.5" customHeight="1" x14ac:dyDescent="0.2">
      <c r="A1489" s="6" t="s">
        <v>1495</v>
      </c>
      <c r="B1489" s="27">
        <v>1</v>
      </c>
      <c r="C1489" s="28"/>
      <c r="D1489" s="37"/>
      <c r="E1489" s="36">
        <v>1</v>
      </c>
      <c r="F1489" s="43">
        <v>1</v>
      </c>
      <c r="G1489" s="44"/>
      <c r="H1489" s="18" t="str">
        <f t="shared" si="125"/>
        <v>non-clickbait</v>
      </c>
      <c r="I1489" s="9">
        <f t="shared" si="124"/>
        <v>-1</v>
      </c>
      <c r="J1489" s="45" t="str">
        <f t="shared" si="126"/>
        <v/>
      </c>
      <c r="K1489" s="47">
        <f t="shared" si="127"/>
        <v>2</v>
      </c>
      <c r="L1489" s="47">
        <f t="shared" si="128"/>
        <v>1</v>
      </c>
      <c r="M1489" s="48">
        <f t="shared" si="129"/>
        <v>0.33333333333333331</v>
      </c>
    </row>
    <row r="1490" spans="1:13" ht="19.5" customHeight="1" x14ac:dyDescent="0.2">
      <c r="A1490" s="19" t="s">
        <v>1496</v>
      </c>
      <c r="B1490" s="28"/>
      <c r="C1490" s="27">
        <v>1</v>
      </c>
      <c r="D1490" s="37"/>
      <c r="E1490" s="36">
        <v>1</v>
      </c>
      <c r="F1490" s="43">
        <v>1</v>
      </c>
      <c r="G1490" s="44"/>
      <c r="H1490" s="18" t="str">
        <f t="shared" si="125"/>
        <v>clickbait</v>
      </c>
      <c r="I1490" s="9">
        <f t="shared" si="124"/>
        <v>1</v>
      </c>
      <c r="J1490" s="45" t="str">
        <f t="shared" si="126"/>
        <v/>
      </c>
      <c r="K1490" s="47">
        <f t="shared" si="127"/>
        <v>1</v>
      </c>
      <c r="L1490" s="47">
        <f t="shared" si="128"/>
        <v>2</v>
      </c>
      <c r="M1490" s="48">
        <f t="shared" si="129"/>
        <v>0.33333333333333331</v>
      </c>
    </row>
    <row r="1491" spans="1:13" ht="19.5" customHeight="1" x14ac:dyDescent="0.2">
      <c r="A1491" s="6" t="s">
        <v>1497</v>
      </c>
      <c r="B1491" s="28"/>
      <c r="C1491" s="27">
        <v>1</v>
      </c>
      <c r="D1491" s="37"/>
      <c r="E1491" s="36">
        <v>1</v>
      </c>
      <c r="F1491" s="43">
        <v>1</v>
      </c>
      <c r="G1491" s="44"/>
      <c r="H1491" s="18" t="str">
        <f t="shared" si="125"/>
        <v>clickbait</v>
      </c>
      <c r="I1491" s="9">
        <f t="shared" si="124"/>
        <v>1</v>
      </c>
      <c r="J1491" s="45" t="str">
        <f t="shared" si="126"/>
        <v/>
      </c>
      <c r="K1491" s="47">
        <f t="shared" si="127"/>
        <v>1</v>
      </c>
      <c r="L1491" s="47">
        <f t="shared" si="128"/>
        <v>2</v>
      </c>
      <c r="M1491" s="48">
        <f t="shared" si="129"/>
        <v>0.33333333333333331</v>
      </c>
    </row>
    <row r="1492" spans="1:13" ht="19.5" customHeight="1" x14ac:dyDescent="0.2">
      <c r="A1492" s="6" t="s">
        <v>1498</v>
      </c>
      <c r="B1492" s="28"/>
      <c r="C1492" s="27">
        <v>1</v>
      </c>
      <c r="D1492" s="37"/>
      <c r="E1492" s="36">
        <v>1</v>
      </c>
      <c r="F1492" s="44"/>
      <c r="G1492" s="43">
        <v>1</v>
      </c>
      <c r="H1492" s="18" t="str">
        <f t="shared" si="125"/>
        <v>clickbait</v>
      </c>
      <c r="I1492" s="9">
        <f t="shared" si="124"/>
        <v>3</v>
      </c>
      <c r="J1492" s="45" t="str">
        <f t="shared" si="126"/>
        <v/>
      </c>
      <c r="K1492" s="47">
        <f t="shared" si="127"/>
        <v>0</v>
      </c>
      <c r="L1492" s="47">
        <f t="shared" si="128"/>
        <v>3</v>
      </c>
      <c r="M1492" s="48">
        <f t="shared" si="129"/>
        <v>1</v>
      </c>
    </row>
    <row r="1493" spans="1:13" ht="19.5" customHeight="1" x14ac:dyDescent="0.2">
      <c r="A1493" s="6" t="s">
        <v>1499</v>
      </c>
      <c r="B1493" s="27">
        <v>1</v>
      </c>
      <c r="C1493" s="28"/>
      <c r="D1493" s="37"/>
      <c r="E1493" s="36">
        <v>1</v>
      </c>
      <c r="F1493" s="43">
        <v>1</v>
      </c>
      <c r="G1493" s="44"/>
      <c r="H1493" s="18" t="str">
        <f t="shared" si="125"/>
        <v>non-clickbait</v>
      </c>
      <c r="I1493" s="9">
        <f t="shared" si="124"/>
        <v>-1</v>
      </c>
      <c r="J1493" s="45" t="str">
        <f t="shared" si="126"/>
        <v/>
      </c>
      <c r="K1493" s="47">
        <f t="shared" si="127"/>
        <v>2</v>
      </c>
      <c r="L1493" s="47">
        <f t="shared" si="128"/>
        <v>1</v>
      </c>
      <c r="M1493" s="48">
        <f t="shared" si="129"/>
        <v>0.33333333333333331</v>
      </c>
    </row>
    <row r="1494" spans="1:13" ht="19.5" customHeight="1" x14ac:dyDescent="0.2">
      <c r="A1494" s="6" t="s">
        <v>1500</v>
      </c>
      <c r="B1494" s="28"/>
      <c r="C1494" s="27">
        <v>1</v>
      </c>
      <c r="D1494" s="37"/>
      <c r="E1494" s="36">
        <v>1</v>
      </c>
      <c r="F1494" s="43">
        <v>1</v>
      </c>
      <c r="G1494" s="44"/>
      <c r="H1494" s="18" t="str">
        <f t="shared" si="125"/>
        <v>clickbait</v>
      </c>
      <c r="I1494" s="9">
        <f t="shared" si="124"/>
        <v>1</v>
      </c>
      <c r="J1494" s="45" t="str">
        <f t="shared" si="126"/>
        <v/>
      </c>
      <c r="K1494" s="47">
        <f t="shared" si="127"/>
        <v>1</v>
      </c>
      <c r="L1494" s="47">
        <f t="shared" si="128"/>
        <v>2</v>
      </c>
      <c r="M1494" s="48">
        <f t="shared" si="129"/>
        <v>0.33333333333333331</v>
      </c>
    </row>
    <row r="1495" spans="1:13" ht="19.5" customHeight="1" x14ac:dyDescent="0.2">
      <c r="A1495" s="6" t="s">
        <v>1501</v>
      </c>
      <c r="B1495" s="27">
        <v>1</v>
      </c>
      <c r="C1495" s="28"/>
      <c r="D1495" s="37"/>
      <c r="E1495" s="36">
        <v>1</v>
      </c>
      <c r="F1495" s="43">
        <v>1</v>
      </c>
      <c r="G1495" s="44"/>
      <c r="H1495" s="18" t="str">
        <f t="shared" si="125"/>
        <v>non-clickbait</v>
      </c>
      <c r="I1495" s="9">
        <f t="shared" si="124"/>
        <v>-1</v>
      </c>
      <c r="J1495" s="45" t="str">
        <f t="shared" si="126"/>
        <v/>
      </c>
      <c r="K1495" s="47">
        <f t="shared" si="127"/>
        <v>2</v>
      </c>
      <c r="L1495" s="47">
        <f t="shared" si="128"/>
        <v>1</v>
      </c>
      <c r="M1495" s="48">
        <f t="shared" si="129"/>
        <v>0.33333333333333331</v>
      </c>
    </row>
    <row r="1496" spans="1:13" ht="19.5" customHeight="1" x14ac:dyDescent="0.2">
      <c r="A1496" s="6" t="s">
        <v>1502</v>
      </c>
      <c r="B1496" s="27">
        <v>1</v>
      </c>
      <c r="C1496" s="28"/>
      <c r="D1496" s="37"/>
      <c r="E1496" s="36">
        <v>1</v>
      </c>
      <c r="F1496" s="43">
        <v>1</v>
      </c>
      <c r="G1496" s="44"/>
      <c r="H1496" s="18" t="str">
        <f t="shared" si="125"/>
        <v>non-clickbait</v>
      </c>
      <c r="I1496" s="9">
        <f t="shared" si="124"/>
        <v>-1</v>
      </c>
      <c r="J1496" s="45" t="str">
        <f t="shared" si="126"/>
        <v/>
      </c>
      <c r="K1496" s="47">
        <f t="shared" si="127"/>
        <v>2</v>
      </c>
      <c r="L1496" s="47">
        <f t="shared" si="128"/>
        <v>1</v>
      </c>
      <c r="M1496" s="48">
        <f t="shared" si="129"/>
        <v>0.33333333333333331</v>
      </c>
    </row>
    <row r="1497" spans="1:13" ht="19.5" customHeight="1" x14ac:dyDescent="0.2">
      <c r="A1497" s="6" t="s">
        <v>1503</v>
      </c>
      <c r="B1497" s="27">
        <v>1</v>
      </c>
      <c r="C1497" s="28"/>
      <c r="D1497" s="37"/>
      <c r="E1497" s="36">
        <v>1</v>
      </c>
      <c r="F1497" s="43">
        <v>1</v>
      </c>
      <c r="G1497" s="44"/>
      <c r="H1497" s="18" t="str">
        <f t="shared" si="125"/>
        <v>non-clickbait</v>
      </c>
      <c r="I1497" s="9">
        <f t="shared" si="124"/>
        <v>-1</v>
      </c>
      <c r="J1497" s="45" t="str">
        <f t="shared" si="126"/>
        <v/>
      </c>
      <c r="K1497" s="47">
        <f t="shared" si="127"/>
        <v>2</v>
      </c>
      <c r="L1497" s="47">
        <f t="shared" si="128"/>
        <v>1</v>
      </c>
      <c r="M1497" s="48">
        <f t="shared" si="129"/>
        <v>0.33333333333333331</v>
      </c>
    </row>
    <row r="1498" spans="1:13" ht="19.5" customHeight="1" x14ac:dyDescent="0.2">
      <c r="A1498" s="6" t="s">
        <v>1504</v>
      </c>
      <c r="B1498" s="27">
        <v>1</v>
      </c>
      <c r="C1498" s="28"/>
      <c r="D1498" s="36">
        <v>1</v>
      </c>
      <c r="E1498" s="37"/>
      <c r="F1498" s="43">
        <v>1</v>
      </c>
      <c r="G1498" s="44"/>
      <c r="H1498" s="18" t="str">
        <f t="shared" si="125"/>
        <v>non-clickbait</v>
      </c>
      <c r="I1498" s="9">
        <f t="shared" si="124"/>
        <v>-3</v>
      </c>
      <c r="J1498" s="45" t="str">
        <f t="shared" si="126"/>
        <v/>
      </c>
      <c r="K1498" s="47">
        <f t="shared" si="127"/>
        <v>3</v>
      </c>
      <c r="L1498" s="47">
        <f t="shared" si="128"/>
        <v>0</v>
      </c>
      <c r="M1498" s="48">
        <f t="shared" si="129"/>
        <v>1</v>
      </c>
    </row>
    <row r="1499" spans="1:13" ht="19.5" customHeight="1" x14ac:dyDescent="0.2">
      <c r="A1499" s="6" t="s">
        <v>1505</v>
      </c>
      <c r="B1499" s="27">
        <v>1</v>
      </c>
      <c r="C1499" s="28"/>
      <c r="D1499" s="37"/>
      <c r="E1499" s="36">
        <v>1</v>
      </c>
      <c r="F1499" s="43">
        <v>1</v>
      </c>
      <c r="G1499" s="44"/>
      <c r="H1499" s="18" t="str">
        <f t="shared" si="125"/>
        <v>non-clickbait</v>
      </c>
      <c r="I1499" s="9">
        <f t="shared" si="124"/>
        <v>-1</v>
      </c>
      <c r="J1499" s="45" t="str">
        <f t="shared" si="126"/>
        <v/>
      </c>
      <c r="K1499" s="47">
        <f t="shared" si="127"/>
        <v>2</v>
      </c>
      <c r="L1499" s="47">
        <f t="shared" si="128"/>
        <v>1</v>
      </c>
      <c r="M1499" s="48">
        <f t="shared" si="129"/>
        <v>0.33333333333333331</v>
      </c>
    </row>
    <row r="1500" spans="1:13" ht="19.5" customHeight="1" x14ac:dyDescent="0.2">
      <c r="A1500" s="6" t="s">
        <v>1506</v>
      </c>
      <c r="B1500" s="27">
        <v>1</v>
      </c>
      <c r="C1500" s="28"/>
      <c r="D1500" s="36">
        <v>1</v>
      </c>
      <c r="E1500" s="37"/>
      <c r="F1500" s="43">
        <v>1</v>
      </c>
      <c r="G1500" s="44"/>
      <c r="H1500" s="18" t="str">
        <f t="shared" si="125"/>
        <v>non-clickbait</v>
      </c>
      <c r="I1500" s="9">
        <f t="shared" si="124"/>
        <v>-3</v>
      </c>
      <c r="J1500" s="45" t="str">
        <f t="shared" si="126"/>
        <v/>
      </c>
      <c r="K1500" s="47">
        <f t="shared" si="127"/>
        <v>3</v>
      </c>
      <c r="L1500" s="47">
        <f t="shared" si="128"/>
        <v>0</v>
      </c>
      <c r="M1500" s="48">
        <f t="shared" si="129"/>
        <v>1</v>
      </c>
    </row>
    <row r="1501" spans="1:13" ht="19.5" customHeight="1" x14ac:dyDescent="0.2">
      <c r="A1501" s="6" t="s">
        <v>1507</v>
      </c>
      <c r="B1501" s="28"/>
      <c r="C1501" s="27">
        <v>1</v>
      </c>
      <c r="D1501" s="37"/>
      <c r="E1501" s="36">
        <v>1</v>
      </c>
      <c r="F1501" s="43"/>
      <c r="G1501" s="43">
        <v>1</v>
      </c>
      <c r="H1501" s="18" t="str">
        <f t="shared" si="125"/>
        <v>clickbait</v>
      </c>
      <c r="I1501" s="9">
        <f t="shared" si="124"/>
        <v>3</v>
      </c>
      <c r="J1501" s="45" t="str">
        <f t="shared" si="126"/>
        <v/>
      </c>
      <c r="K1501" s="47">
        <f t="shared" si="127"/>
        <v>0</v>
      </c>
      <c r="L1501" s="47">
        <f t="shared" si="128"/>
        <v>3</v>
      </c>
      <c r="M1501" s="48">
        <f t="shared" si="129"/>
        <v>1</v>
      </c>
    </row>
    <row r="1502" spans="1:13" ht="19.5" customHeight="1" x14ac:dyDescent="0.2">
      <c r="A1502" s="6" t="s">
        <v>1508</v>
      </c>
      <c r="B1502" s="27">
        <v>1</v>
      </c>
      <c r="C1502" s="28"/>
      <c r="D1502" s="36">
        <v>1</v>
      </c>
      <c r="E1502" s="37"/>
      <c r="F1502" s="43">
        <v>1</v>
      </c>
      <c r="G1502" s="44"/>
      <c r="H1502" s="18" t="str">
        <f>IF(I1502&gt;0, "clickbait", "non-clickbait")</f>
        <v>non-clickbait</v>
      </c>
      <c r="I1502" s="9">
        <f t="shared" si="124"/>
        <v>-3</v>
      </c>
      <c r="J1502" s="45" t="str">
        <f t="shared" si="126"/>
        <v/>
      </c>
      <c r="K1502" s="47">
        <f t="shared" si="127"/>
        <v>3</v>
      </c>
      <c r="L1502" s="47">
        <f t="shared" si="128"/>
        <v>0</v>
      </c>
      <c r="M1502" s="48">
        <f t="shared" si="129"/>
        <v>1</v>
      </c>
    </row>
    <row r="1503" spans="1:13" ht="15" customHeight="1" x14ac:dyDescent="0.2">
      <c r="B1503" s="38">
        <f>SUM(B3:B1502)</f>
        <v>1250</v>
      </c>
      <c r="C1503" s="38">
        <f t="shared" ref="C1503:G1503" si="130">SUM(C3:C1502)</f>
        <v>250</v>
      </c>
      <c r="D1503" s="38">
        <f t="shared" si="130"/>
        <v>922</v>
      </c>
      <c r="E1503" s="38">
        <f t="shared" si="130"/>
        <v>578</v>
      </c>
      <c r="F1503" s="38">
        <f t="shared" si="130"/>
        <v>1359</v>
      </c>
      <c r="G1503" s="38">
        <f t="shared" si="130"/>
        <v>141</v>
      </c>
      <c r="K1503" s="49">
        <f>SUM($K$3:K1502)</f>
        <v>3531</v>
      </c>
      <c r="L1503" s="49">
        <f>SUM($L$3:L1502)</f>
        <v>969</v>
      </c>
      <c r="M1503" s="49">
        <f>SUM($M$3:M1502)</f>
        <v>1141.333333333336</v>
      </c>
    </row>
    <row r="1504" spans="1:13" ht="15" customHeight="1" x14ac:dyDescent="0.2">
      <c r="K1504" s="50">
        <f>K1503/(3*$G1507)</f>
        <v>0.78466666666666662</v>
      </c>
      <c r="L1504" s="50">
        <f>L1503/(3*$G1507)</f>
        <v>0.21533333333333332</v>
      </c>
      <c r="M1504" s="50">
        <f>M1503/G1507</f>
        <v>0.76088888888889061</v>
      </c>
    </row>
    <row r="1506" spans="6:7" ht="15" customHeight="1" thickBot="1" x14ac:dyDescent="0.25"/>
    <row r="1507" spans="6:7" ht="15" customHeight="1" x14ac:dyDescent="0.2">
      <c r="F1507" s="51" t="s">
        <v>1522</v>
      </c>
      <c r="G1507" s="52">
        <v>1500</v>
      </c>
    </row>
    <row r="1508" spans="6:7" ht="15" customHeight="1" x14ac:dyDescent="0.2">
      <c r="F1508" s="53" t="s">
        <v>5</v>
      </c>
      <c r="G1508" s="54">
        <f>COUNTIF($H$3:$H1502,"clickbait")</f>
        <v>233</v>
      </c>
    </row>
    <row r="1509" spans="6:7" ht="15" customHeight="1" x14ac:dyDescent="0.2">
      <c r="F1509" s="53" t="s">
        <v>1523</v>
      </c>
      <c r="G1509" s="54">
        <f>COUNTIF($H$3:$H1502,"non-clickbait")</f>
        <v>1267</v>
      </c>
    </row>
    <row r="1510" spans="6:7" ht="15" customHeight="1" x14ac:dyDescent="0.2">
      <c r="F1510" s="55" t="s">
        <v>1524</v>
      </c>
      <c r="G1510" s="56">
        <f>M1504</f>
        <v>0.76088888888889061</v>
      </c>
    </row>
    <row r="1511" spans="6:7" ht="15" customHeight="1" x14ac:dyDescent="0.2">
      <c r="F1511" s="55" t="s">
        <v>1525</v>
      </c>
      <c r="G1511" s="56">
        <f>K1504^2 +L1504^2</f>
        <v>0.66207022222222212</v>
      </c>
    </row>
    <row r="1512" spans="6:7" ht="15" customHeight="1" thickBot="1" x14ac:dyDescent="0.25">
      <c r="F1512" s="57" t="s">
        <v>1526</v>
      </c>
      <c r="G1512" s="58">
        <f>(G1510-G1511)/(1-G1511)</f>
        <v>0.29242367250527268</v>
      </c>
    </row>
    <row r="1514" spans="6:7" ht="15" customHeight="1" x14ac:dyDescent="0.2">
      <c r="F1514" s="59" t="s">
        <v>1522</v>
      </c>
      <c r="G1514" s="60">
        <f>G1507</f>
        <v>1500</v>
      </c>
    </row>
    <row r="1515" spans="6:7" ht="15" customHeight="1" x14ac:dyDescent="0.2">
      <c r="F1515" s="61" t="s">
        <v>1527</v>
      </c>
      <c r="G1515" s="62">
        <f>COUNTIF(M3:M1502, 1)</f>
        <v>962</v>
      </c>
    </row>
    <row r="1516" spans="6:7" ht="15" customHeight="1" x14ac:dyDescent="0.2">
      <c r="F1516" s="61" t="s">
        <v>1528</v>
      </c>
      <c r="G1516" s="62">
        <f>COUNTIFS(M3:M1502, 1, H3:H1502, "clickbait")</f>
        <v>99</v>
      </c>
    </row>
    <row r="1517" spans="6:7" ht="15" customHeight="1" x14ac:dyDescent="0.2">
      <c r="F1517" s="63" t="s">
        <v>1529</v>
      </c>
      <c r="G1517" s="64">
        <f>COUNTIFS(M3:M1502, 1, H3:H1502, "non-clickbait")</f>
        <v>863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3"/>
  <sheetViews>
    <sheetView workbookViewId="0">
      <selection activeCell="A3" sqref="A3:A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9" ht="15.75" customHeight="1" x14ac:dyDescent="0.2">
      <c r="B1" s="65" t="s">
        <v>0</v>
      </c>
      <c r="C1" s="66"/>
      <c r="D1" s="73"/>
      <c r="E1" s="74"/>
      <c r="F1" s="73"/>
      <c r="G1" s="74"/>
      <c r="H1" s="75"/>
      <c r="I1" s="75"/>
    </row>
    <row r="2" spans="1:9" ht="15.75" customHeight="1" x14ac:dyDescent="0.2">
      <c r="A2" s="1" t="s">
        <v>3</v>
      </c>
      <c r="B2" s="3" t="s">
        <v>4</v>
      </c>
      <c r="C2" s="4" t="s">
        <v>5</v>
      </c>
      <c r="D2" s="2"/>
      <c r="E2" s="5"/>
      <c r="F2" s="2"/>
      <c r="G2" s="5"/>
      <c r="H2" s="74"/>
      <c r="I2" s="74"/>
    </row>
    <row r="3" spans="1:9" ht="15.75" customHeight="1" x14ac:dyDescent="0.2">
      <c r="A3" s="6" t="s">
        <v>6</v>
      </c>
      <c r="B3" s="7">
        <v>1</v>
      </c>
      <c r="C3" s="8"/>
      <c r="D3" s="6" t="str">
        <f t="shared" ref="D3:D1502" si="0">IF(SUM(B3,C3)&lt;1,"NOTYET","")</f>
        <v/>
      </c>
      <c r="E3" s="9"/>
      <c r="F3" s="9"/>
      <c r="G3" s="9"/>
      <c r="H3" s="9"/>
      <c r="I3" s="9"/>
    </row>
    <row r="4" spans="1:9" ht="15.75" customHeight="1" x14ac:dyDescent="0.2">
      <c r="A4" s="6" t="s">
        <v>7</v>
      </c>
      <c r="B4" s="7">
        <v>1</v>
      </c>
      <c r="C4" s="8"/>
      <c r="D4" s="6" t="str">
        <f t="shared" si="0"/>
        <v/>
      </c>
      <c r="E4" s="9"/>
      <c r="F4" s="9"/>
      <c r="G4" s="9"/>
      <c r="H4" s="10"/>
      <c r="I4" s="9"/>
    </row>
    <row r="5" spans="1:9" ht="15.75" customHeight="1" x14ac:dyDescent="0.2">
      <c r="A5" s="6" t="s">
        <v>8</v>
      </c>
      <c r="B5" s="7">
        <v>1</v>
      </c>
      <c r="C5" s="7"/>
      <c r="D5" s="6" t="str">
        <f t="shared" si="0"/>
        <v/>
      </c>
      <c r="E5" s="9"/>
      <c r="F5" s="9"/>
      <c r="G5" s="9"/>
      <c r="H5" s="10"/>
      <c r="I5" s="9"/>
    </row>
    <row r="6" spans="1:9" ht="15.75" customHeight="1" x14ac:dyDescent="0.2">
      <c r="A6" s="6" t="s">
        <v>9</v>
      </c>
      <c r="B6" s="7">
        <v>1</v>
      </c>
      <c r="C6" s="8"/>
      <c r="D6" s="6" t="str">
        <f t="shared" si="0"/>
        <v/>
      </c>
      <c r="E6" s="9"/>
      <c r="F6" s="9"/>
      <c r="G6" s="9"/>
      <c r="H6" s="10"/>
      <c r="I6" s="9"/>
    </row>
    <row r="7" spans="1:9" ht="15.75" customHeight="1" x14ac:dyDescent="0.2">
      <c r="A7" s="6" t="s">
        <v>10</v>
      </c>
      <c r="B7" s="7">
        <v>1</v>
      </c>
      <c r="C7" s="8"/>
      <c r="D7" s="6" t="str">
        <f t="shared" si="0"/>
        <v/>
      </c>
      <c r="E7" s="9"/>
      <c r="F7" s="9"/>
      <c r="G7" s="9"/>
      <c r="H7" s="10"/>
      <c r="I7" s="9"/>
    </row>
    <row r="8" spans="1:9" ht="15.75" customHeight="1" x14ac:dyDescent="0.2">
      <c r="A8" s="6" t="s">
        <v>11</v>
      </c>
      <c r="B8" s="7">
        <v>1</v>
      </c>
      <c r="C8" s="8"/>
      <c r="D8" s="6" t="str">
        <f t="shared" si="0"/>
        <v/>
      </c>
      <c r="E8" s="9"/>
      <c r="F8" s="9"/>
      <c r="G8" s="9"/>
      <c r="H8" s="10"/>
      <c r="I8" s="9"/>
    </row>
    <row r="9" spans="1:9" ht="15.75" customHeight="1" x14ac:dyDescent="0.2">
      <c r="A9" s="6" t="s">
        <v>12</v>
      </c>
      <c r="B9" s="7">
        <v>1</v>
      </c>
      <c r="C9" s="8"/>
      <c r="D9" s="6" t="str">
        <f t="shared" si="0"/>
        <v/>
      </c>
      <c r="E9" s="9"/>
      <c r="F9" s="9"/>
      <c r="G9" s="9"/>
      <c r="H9" s="10"/>
      <c r="I9" s="9"/>
    </row>
    <row r="10" spans="1:9" ht="15.75" customHeight="1" x14ac:dyDescent="0.2">
      <c r="A10" s="6" t="s">
        <v>13</v>
      </c>
      <c r="B10" s="7">
        <v>1</v>
      </c>
      <c r="C10" s="8"/>
      <c r="D10" s="6" t="str">
        <f t="shared" si="0"/>
        <v/>
      </c>
      <c r="E10" s="9"/>
      <c r="F10" s="9"/>
      <c r="G10" s="9"/>
      <c r="H10" s="10"/>
      <c r="I10" s="9"/>
    </row>
    <row r="11" spans="1:9" ht="15.75" customHeight="1" x14ac:dyDescent="0.2">
      <c r="A11" s="6" t="s">
        <v>14</v>
      </c>
      <c r="B11" s="8"/>
      <c r="C11" s="7">
        <v>1</v>
      </c>
      <c r="D11" s="6" t="str">
        <f t="shared" si="0"/>
        <v/>
      </c>
      <c r="E11" s="9"/>
      <c r="F11" s="9"/>
      <c r="G11" s="9"/>
      <c r="H11" s="10"/>
      <c r="I11" s="9"/>
    </row>
    <row r="12" spans="1:9" ht="15.75" customHeight="1" x14ac:dyDescent="0.2">
      <c r="A12" s="6" t="s">
        <v>15</v>
      </c>
      <c r="B12" s="7">
        <v>1</v>
      </c>
      <c r="C12" s="8"/>
      <c r="D12" s="6" t="str">
        <f t="shared" si="0"/>
        <v/>
      </c>
      <c r="E12" s="9"/>
      <c r="F12" s="9"/>
      <c r="G12" s="9"/>
      <c r="H12" s="10"/>
      <c r="I12" s="9"/>
    </row>
    <row r="13" spans="1:9" ht="15.75" customHeight="1" x14ac:dyDescent="0.2">
      <c r="A13" s="6" t="s">
        <v>16</v>
      </c>
      <c r="B13" s="7"/>
      <c r="C13" s="7">
        <v>1</v>
      </c>
      <c r="D13" s="6" t="str">
        <f t="shared" si="0"/>
        <v/>
      </c>
      <c r="E13" s="9"/>
      <c r="F13" s="9"/>
      <c r="G13" s="9"/>
      <c r="H13" s="10"/>
      <c r="I13" s="9"/>
    </row>
    <row r="14" spans="1:9" ht="15.75" customHeight="1" x14ac:dyDescent="0.2">
      <c r="A14" s="6" t="s">
        <v>17</v>
      </c>
      <c r="B14" s="7">
        <v>1</v>
      </c>
      <c r="C14" s="8"/>
      <c r="D14" s="6" t="str">
        <f t="shared" si="0"/>
        <v/>
      </c>
      <c r="E14" s="9"/>
      <c r="F14" s="9"/>
      <c r="G14" s="9"/>
      <c r="H14" s="10"/>
      <c r="I14" s="9"/>
    </row>
    <row r="15" spans="1:9" ht="15.75" customHeight="1" x14ac:dyDescent="0.2">
      <c r="A15" s="6" t="s">
        <v>18</v>
      </c>
      <c r="B15" s="7">
        <v>1</v>
      </c>
      <c r="C15" s="8"/>
      <c r="D15" s="6" t="str">
        <f t="shared" si="0"/>
        <v/>
      </c>
      <c r="E15" s="9"/>
      <c r="F15" s="9"/>
      <c r="G15" s="9"/>
      <c r="H15" s="10"/>
      <c r="I15" s="9"/>
    </row>
    <row r="16" spans="1:9" ht="15.75" customHeight="1" x14ac:dyDescent="0.2">
      <c r="A16" s="6" t="s">
        <v>19</v>
      </c>
      <c r="B16" s="7">
        <v>1</v>
      </c>
      <c r="C16" s="8"/>
      <c r="D16" s="6" t="str">
        <f t="shared" si="0"/>
        <v/>
      </c>
      <c r="E16" s="9"/>
      <c r="F16" s="9"/>
      <c r="G16" s="9"/>
      <c r="H16" s="10"/>
      <c r="I16" s="9"/>
    </row>
    <row r="17" spans="1:9" ht="15.75" customHeight="1" x14ac:dyDescent="0.2">
      <c r="A17" s="6" t="s">
        <v>20</v>
      </c>
      <c r="B17" s="7"/>
      <c r="C17" s="7">
        <v>1</v>
      </c>
      <c r="D17" s="6" t="str">
        <f t="shared" si="0"/>
        <v/>
      </c>
      <c r="E17" s="9"/>
      <c r="F17" s="9"/>
      <c r="G17" s="9"/>
      <c r="H17" s="10"/>
      <c r="I17" s="9"/>
    </row>
    <row r="18" spans="1:9" ht="15.75" customHeight="1" x14ac:dyDescent="0.2">
      <c r="A18" s="6" t="s">
        <v>21</v>
      </c>
      <c r="B18" s="7">
        <v>1</v>
      </c>
      <c r="C18" s="8"/>
      <c r="D18" s="6" t="str">
        <f t="shared" si="0"/>
        <v/>
      </c>
      <c r="E18" s="9"/>
      <c r="F18" s="9"/>
      <c r="G18" s="9"/>
      <c r="H18" s="10"/>
      <c r="I18" s="9"/>
    </row>
    <row r="19" spans="1:9" ht="15.75" customHeight="1" x14ac:dyDescent="0.2">
      <c r="A19" s="6" t="s">
        <v>22</v>
      </c>
      <c r="B19" s="7">
        <v>1</v>
      </c>
      <c r="C19" s="8"/>
      <c r="D19" s="6" t="str">
        <f t="shared" si="0"/>
        <v/>
      </c>
      <c r="E19" s="9"/>
      <c r="F19" s="9"/>
      <c r="G19" s="9"/>
      <c r="H19" s="10"/>
      <c r="I19" s="9"/>
    </row>
    <row r="20" spans="1:9" ht="15.75" customHeight="1" x14ac:dyDescent="0.2">
      <c r="A20" s="6" t="s">
        <v>23</v>
      </c>
      <c r="B20" s="7"/>
      <c r="C20" s="7">
        <v>1</v>
      </c>
      <c r="D20" s="6" t="str">
        <f t="shared" si="0"/>
        <v/>
      </c>
      <c r="E20" s="9"/>
      <c r="F20" s="9"/>
      <c r="G20" s="9"/>
      <c r="H20" s="10"/>
      <c r="I20" s="9"/>
    </row>
    <row r="21" spans="1:9" ht="15.75" customHeight="1" x14ac:dyDescent="0.2">
      <c r="A21" s="6" t="s">
        <v>24</v>
      </c>
      <c r="B21" s="7">
        <v>1</v>
      </c>
      <c r="C21" s="8"/>
      <c r="D21" s="6" t="str">
        <f t="shared" si="0"/>
        <v/>
      </c>
      <c r="E21" s="9"/>
      <c r="F21" s="9"/>
      <c r="G21" s="9"/>
      <c r="H21" s="10"/>
      <c r="I21" s="9"/>
    </row>
    <row r="22" spans="1:9" ht="15.75" customHeight="1" x14ac:dyDescent="0.2">
      <c r="A22" s="6" t="s">
        <v>25</v>
      </c>
      <c r="B22" s="7">
        <v>1</v>
      </c>
      <c r="C22" s="8"/>
      <c r="D22" s="6" t="str">
        <f t="shared" si="0"/>
        <v/>
      </c>
      <c r="E22" s="9"/>
      <c r="F22" s="9"/>
      <c r="G22" s="9"/>
      <c r="H22" s="10"/>
      <c r="I22" s="9"/>
    </row>
    <row r="23" spans="1:9" ht="15.75" customHeight="1" x14ac:dyDescent="0.2">
      <c r="A23" s="6" t="s">
        <v>26</v>
      </c>
      <c r="B23" s="7">
        <v>1</v>
      </c>
      <c r="C23" s="8"/>
      <c r="D23" s="6" t="str">
        <f t="shared" si="0"/>
        <v/>
      </c>
      <c r="E23" s="9"/>
      <c r="F23" s="9"/>
      <c r="G23" s="9"/>
      <c r="H23" s="10"/>
      <c r="I23" s="9"/>
    </row>
    <row r="24" spans="1:9" ht="15.75" customHeight="1" x14ac:dyDescent="0.2">
      <c r="A24" s="6" t="s">
        <v>27</v>
      </c>
      <c r="B24" s="7">
        <v>1</v>
      </c>
      <c r="C24" s="8"/>
      <c r="D24" s="6" t="str">
        <f t="shared" si="0"/>
        <v/>
      </c>
      <c r="E24" s="9"/>
      <c r="F24" s="9"/>
      <c r="G24" s="9"/>
      <c r="H24" s="10"/>
      <c r="I24" s="9"/>
    </row>
    <row r="25" spans="1:9" ht="15.75" customHeight="1" x14ac:dyDescent="0.2">
      <c r="A25" s="6" t="s">
        <v>31</v>
      </c>
      <c r="B25" s="7">
        <v>1</v>
      </c>
      <c r="C25" s="8"/>
      <c r="D25" s="6" t="str">
        <f t="shared" si="0"/>
        <v/>
      </c>
      <c r="E25" s="9"/>
      <c r="F25" s="9"/>
      <c r="G25" s="9"/>
      <c r="H25" s="10"/>
      <c r="I25" s="9"/>
    </row>
    <row r="26" spans="1:9" ht="15.75" customHeight="1" x14ac:dyDescent="0.2">
      <c r="A26" s="6" t="s">
        <v>32</v>
      </c>
      <c r="B26" s="7">
        <v>1</v>
      </c>
      <c r="C26" s="8"/>
      <c r="D26" s="6" t="str">
        <f t="shared" si="0"/>
        <v/>
      </c>
      <c r="E26" s="9"/>
      <c r="F26" s="9"/>
      <c r="G26" s="9"/>
      <c r="H26" s="10"/>
      <c r="I26" s="9"/>
    </row>
    <row r="27" spans="1:9" ht="15.75" customHeight="1" x14ac:dyDescent="0.2">
      <c r="A27" s="6" t="s">
        <v>33</v>
      </c>
      <c r="B27" s="7">
        <v>1</v>
      </c>
      <c r="C27" s="8"/>
      <c r="D27" s="6" t="str">
        <f t="shared" si="0"/>
        <v/>
      </c>
      <c r="E27" s="9"/>
      <c r="F27" s="9"/>
      <c r="G27" s="9"/>
      <c r="H27" s="10"/>
      <c r="I27" s="9"/>
    </row>
    <row r="28" spans="1:9" ht="15.75" customHeight="1" x14ac:dyDescent="0.2">
      <c r="A28" s="6" t="s">
        <v>34</v>
      </c>
      <c r="B28" s="7">
        <v>1</v>
      </c>
      <c r="C28" s="8"/>
      <c r="D28" s="6" t="str">
        <f t="shared" si="0"/>
        <v/>
      </c>
      <c r="E28" s="9"/>
      <c r="F28" s="9"/>
      <c r="G28" s="9"/>
      <c r="H28" s="10"/>
      <c r="I28" s="9"/>
    </row>
    <row r="29" spans="1:9" ht="15.75" customHeight="1" x14ac:dyDescent="0.2">
      <c r="A29" s="6" t="s">
        <v>35</v>
      </c>
      <c r="B29" s="8"/>
      <c r="C29" s="7">
        <v>1</v>
      </c>
      <c r="D29" s="6" t="str">
        <f t="shared" si="0"/>
        <v/>
      </c>
      <c r="E29" s="9"/>
      <c r="F29" s="9"/>
      <c r="G29" s="9"/>
      <c r="H29" s="10"/>
      <c r="I29" s="9"/>
    </row>
    <row r="30" spans="1:9" ht="15.75" customHeight="1" x14ac:dyDescent="0.2">
      <c r="A30" s="6" t="s">
        <v>36</v>
      </c>
      <c r="B30" s="7">
        <v>1</v>
      </c>
      <c r="C30" s="7"/>
      <c r="D30" s="6" t="str">
        <f t="shared" si="0"/>
        <v/>
      </c>
      <c r="E30" s="9"/>
      <c r="F30" s="9"/>
      <c r="G30" s="9"/>
      <c r="H30" s="10"/>
      <c r="I30" s="9"/>
    </row>
    <row r="31" spans="1:9" ht="15.75" customHeight="1" x14ac:dyDescent="0.2">
      <c r="A31" s="6" t="s">
        <v>37</v>
      </c>
      <c r="B31" s="7">
        <v>1</v>
      </c>
      <c r="C31" s="8"/>
      <c r="D31" s="6" t="str">
        <f t="shared" si="0"/>
        <v/>
      </c>
      <c r="E31" s="9"/>
      <c r="F31" s="9"/>
      <c r="G31" s="9"/>
      <c r="H31" s="10"/>
      <c r="I31" s="9"/>
    </row>
    <row r="32" spans="1:9" ht="15.75" customHeight="1" x14ac:dyDescent="0.2">
      <c r="A32" s="6" t="s">
        <v>38</v>
      </c>
      <c r="B32" s="7">
        <v>1</v>
      </c>
      <c r="C32" s="8"/>
      <c r="D32" s="6" t="str">
        <f t="shared" si="0"/>
        <v/>
      </c>
      <c r="E32" s="9"/>
      <c r="F32" s="9"/>
      <c r="G32" s="9"/>
      <c r="H32" s="10"/>
      <c r="I32" s="9"/>
    </row>
    <row r="33" spans="1:9" ht="15.75" customHeight="1" x14ac:dyDescent="0.2">
      <c r="A33" s="6" t="s">
        <v>39</v>
      </c>
      <c r="B33" s="7">
        <v>1</v>
      </c>
      <c r="C33" s="8"/>
      <c r="D33" s="6" t="str">
        <f t="shared" si="0"/>
        <v/>
      </c>
      <c r="E33" s="9"/>
      <c r="F33" s="9"/>
      <c r="G33" s="9"/>
      <c r="H33" s="10"/>
      <c r="I33" s="9"/>
    </row>
    <row r="34" spans="1:9" ht="15.75" customHeight="1" x14ac:dyDescent="0.2">
      <c r="A34" s="6" t="s">
        <v>40</v>
      </c>
      <c r="B34" s="7">
        <v>1</v>
      </c>
      <c r="C34" s="8"/>
      <c r="D34" s="6" t="str">
        <f t="shared" si="0"/>
        <v/>
      </c>
      <c r="E34" s="9"/>
      <c r="F34" s="9"/>
      <c r="G34" s="9"/>
      <c r="H34" s="10"/>
      <c r="I34" s="9"/>
    </row>
    <row r="35" spans="1:9" ht="15.75" customHeight="1" x14ac:dyDescent="0.2">
      <c r="A35" s="6" t="s">
        <v>41</v>
      </c>
      <c r="B35" s="7">
        <v>1</v>
      </c>
      <c r="C35" s="8"/>
      <c r="D35" s="6" t="str">
        <f t="shared" si="0"/>
        <v/>
      </c>
      <c r="E35" s="9"/>
      <c r="F35" s="9"/>
      <c r="G35" s="9"/>
      <c r="H35" s="10"/>
      <c r="I35" s="9"/>
    </row>
    <row r="36" spans="1:9" ht="15.75" customHeight="1" x14ac:dyDescent="0.2">
      <c r="A36" s="6" t="s">
        <v>42</v>
      </c>
      <c r="B36" s="7">
        <v>1</v>
      </c>
      <c r="C36" s="7"/>
      <c r="D36" s="6" t="str">
        <f t="shared" si="0"/>
        <v/>
      </c>
      <c r="E36" s="9"/>
      <c r="F36" s="9"/>
      <c r="G36" s="9"/>
      <c r="H36" s="10"/>
      <c r="I36" s="9"/>
    </row>
    <row r="37" spans="1:9" ht="15.75" customHeight="1" x14ac:dyDescent="0.2">
      <c r="A37" s="6" t="s">
        <v>43</v>
      </c>
      <c r="B37" s="7">
        <v>1</v>
      </c>
      <c r="C37" s="8"/>
      <c r="D37" s="6" t="str">
        <f t="shared" si="0"/>
        <v/>
      </c>
      <c r="E37" s="9"/>
      <c r="F37" s="9"/>
      <c r="G37" s="9"/>
      <c r="H37" s="10"/>
      <c r="I37" s="9"/>
    </row>
    <row r="38" spans="1:9" ht="15.75" customHeight="1" x14ac:dyDescent="0.2">
      <c r="A38" s="6" t="s">
        <v>44</v>
      </c>
      <c r="B38" s="7">
        <v>1</v>
      </c>
      <c r="C38" s="7"/>
      <c r="D38" s="6" t="str">
        <f t="shared" si="0"/>
        <v/>
      </c>
      <c r="E38" s="9"/>
      <c r="F38" s="9"/>
      <c r="G38" s="9"/>
      <c r="H38" s="10"/>
      <c r="I38" s="9"/>
    </row>
    <row r="39" spans="1:9" ht="15.75" customHeight="1" x14ac:dyDescent="0.2">
      <c r="A39" s="6" t="s">
        <v>45</v>
      </c>
      <c r="B39" s="7">
        <v>1</v>
      </c>
      <c r="C39" s="8"/>
      <c r="D39" s="6" t="str">
        <f t="shared" si="0"/>
        <v/>
      </c>
      <c r="E39" s="9"/>
      <c r="F39" s="9"/>
      <c r="G39" s="9"/>
      <c r="H39" s="10"/>
      <c r="I39" s="9"/>
    </row>
    <row r="40" spans="1:9" ht="15.75" customHeight="1" x14ac:dyDescent="0.2">
      <c r="A40" s="6" t="s">
        <v>46</v>
      </c>
      <c r="B40" s="7">
        <v>1</v>
      </c>
      <c r="C40" s="8"/>
      <c r="D40" s="6" t="str">
        <f t="shared" si="0"/>
        <v/>
      </c>
      <c r="E40" s="9"/>
      <c r="F40" s="9"/>
      <c r="G40" s="9"/>
      <c r="H40" s="10"/>
      <c r="I40" s="9"/>
    </row>
    <row r="41" spans="1:9" ht="15.75" customHeight="1" x14ac:dyDescent="0.2">
      <c r="A41" s="6" t="s">
        <v>47</v>
      </c>
      <c r="B41" s="7">
        <v>1</v>
      </c>
      <c r="C41" s="8"/>
      <c r="D41" s="6" t="str">
        <f t="shared" si="0"/>
        <v/>
      </c>
      <c r="E41" s="9"/>
      <c r="F41" s="9"/>
      <c r="G41" s="9"/>
      <c r="H41" s="10"/>
      <c r="I41" s="9"/>
    </row>
    <row r="42" spans="1:9" ht="15.75" customHeight="1" x14ac:dyDescent="0.2">
      <c r="A42" s="6" t="s">
        <v>48</v>
      </c>
      <c r="B42" s="7">
        <v>1</v>
      </c>
      <c r="C42" s="8"/>
      <c r="D42" s="6" t="str">
        <f t="shared" si="0"/>
        <v/>
      </c>
      <c r="E42" s="9"/>
      <c r="F42" s="9"/>
      <c r="G42" s="9"/>
      <c r="H42" s="10"/>
      <c r="I42" s="9"/>
    </row>
    <row r="43" spans="1:9" ht="15.75" customHeight="1" x14ac:dyDescent="0.2">
      <c r="A43" s="6" t="s">
        <v>49</v>
      </c>
      <c r="B43" s="7">
        <v>1</v>
      </c>
      <c r="C43" s="8"/>
      <c r="D43" s="6" t="str">
        <f t="shared" si="0"/>
        <v/>
      </c>
      <c r="E43" s="9"/>
      <c r="F43" s="9"/>
      <c r="G43" s="9"/>
      <c r="H43" s="10"/>
      <c r="I43" s="9"/>
    </row>
    <row r="44" spans="1:9" ht="15.75" customHeight="1" x14ac:dyDescent="0.2">
      <c r="A44" s="6" t="s">
        <v>50</v>
      </c>
      <c r="B44" s="7">
        <v>1</v>
      </c>
      <c r="C44" s="8"/>
      <c r="D44" s="6" t="str">
        <f t="shared" si="0"/>
        <v/>
      </c>
      <c r="E44" s="9"/>
      <c r="F44" s="9"/>
      <c r="G44" s="9"/>
      <c r="H44" s="10"/>
      <c r="I44" s="9"/>
    </row>
    <row r="45" spans="1:9" ht="15.75" customHeight="1" x14ac:dyDescent="0.2">
      <c r="A45" s="6" t="s">
        <v>51</v>
      </c>
      <c r="B45" s="7">
        <v>1</v>
      </c>
      <c r="C45" s="8"/>
      <c r="D45" s="6" t="str">
        <f t="shared" si="0"/>
        <v/>
      </c>
      <c r="E45" s="9"/>
      <c r="F45" s="9"/>
      <c r="G45" s="9"/>
      <c r="H45" s="10"/>
      <c r="I45" s="9"/>
    </row>
    <row r="46" spans="1:9" ht="15.75" customHeight="1" x14ac:dyDescent="0.2">
      <c r="A46" s="6" t="s">
        <v>52</v>
      </c>
      <c r="B46" s="7">
        <v>1</v>
      </c>
      <c r="C46" s="8"/>
      <c r="D46" s="6" t="str">
        <f t="shared" si="0"/>
        <v/>
      </c>
      <c r="E46" s="9"/>
      <c r="F46" s="9"/>
      <c r="G46" s="9"/>
      <c r="H46" s="10"/>
      <c r="I46" s="9"/>
    </row>
    <row r="47" spans="1:9" ht="15.75" customHeight="1" x14ac:dyDescent="0.2">
      <c r="A47" s="6" t="s">
        <v>53</v>
      </c>
      <c r="B47" s="7">
        <v>1</v>
      </c>
      <c r="C47" s="8"/>
      <c r="D47" s="6" t="str">
        <f t="shared" si="0"/>
        <v/>
      </c>
      <c r="E47" s="9"/>
      <c r="F47" s="9"/>
      <c r="G47" s="9"/>
      <c r="H47" s="10"/>
      <c r="I47" s="9"/>
    </row>
    <row r="48" spans="1:9" ht="15.75" customHeight="1" x14ac:dyDescent="0.2">
      <c r="A48" s="6" t="s">
        <v>54</v>
      </c>
      <c r="B48" s="7">
        <v>1</v>
      </c>
      <c r="C48" s="8"/>
      <c r="D48" s="6" t="str">
        <f t="shared" si="0"/>
        <v/>
      </c>
      <c r="E48" s="9"/>
      <c r="F48" s="9"/>
      <c r="G48" s="9"/>
      <c r="H48" s="10"/>
      <c r="I48" s="9"/>
    </row>
    <row r="49" spans="1:9" ht="15.75" customHeight="1" x14ac:dyDescent="0.2">
      <c r="A49" s="6" t="s">
        <v>55</v>
      </c>
      <c r="B49" s="7">
        <v>1</v>
      </c>
      <c r="C49" s="8"/>
      <c r="D49" s="6" t="str">
        <f t="shared" si="0"/>
        <v/>
      </c>
      <c r="E49" s="9"/>
      <c r="F49" s="9"/>
      <c r="G49" s="9"/>
      <c r="H49" s="10"/>
      <c r="I49" s="9"/>
    </row>
    <row r="50" spans="1:9" ht="15.75" customHeight="1" x14ac:dyDescent="0.2">
      <c r="A50" s="6" t="s">
        <v>56</v>
      </c>
      <c r="B50" s="7">
        <v>1</v>
      </c>
      <c r="C50" s="8"/>
      <c r="D50" s="6" t="str">
        <f t="shared" si="0"/>
        <v/>
      </c>
      <c r="E50" s="9"/>
      <c r="F50" s="9"/>
      <c r="G50" s="9"/>
      <c r="H50" s="10"/>
      <c r="I50" s="9"/>
    </row>
    <row r="51" spans="1:9" ht="15.75" customHeight="1" x14ac:dyDescent="0.2">
      <c r="A51" s="6" t="s">
        <v>57</v>
      </c>
      <c r="B51" s="7">
        <v>1</v>
      </c>
      <c r="C51" s="8"/>
      <c r="D51" s="6" t="str">
        <f t="shared" si="0"/>
        <v/>
      </c>
      <c r="E51" s="9"/>
      <c r="F51" s="9"/>
      <c r="G51" s="9"/>
      <c r="H51" s="10"/>
      <c r="I51" s="9"/>
    </row>
    <row r="52" spans="1:9" ht="15.75" customHeight="1" x14ac:dyDescent="0.2">
      <c r="A52" s="6" t="s">
        <v>58</v>
      </c>
      <c r="B52" s="8"/>
      <c r="C52" s="7">
        <v>1</v>
      </c>
      <c r="D52" s="6" t="str">
        <f t="shared" si="0"/>
        <v/>
      </c>
      <c r="E52" s="9"/>
      <c r="F52" s="9"/>
      <c r="G52" s="9"/>
      <c r="H52" s="10"/>
      <c r="I52" s="9"/>
    </row>
    <row r="53" spans="1:9" ht="15.75" customHeight="1" x14ac:dyDescent="0.2">
      <c r="A53" s="6" t="s">
        <v>59</v>
      </c>
      <c r="B53" s="7">
        <v>1</v>
      </c>
      <c r="C53" s="8"/>
      <c r="D53" s="6" t="str">
        <f t="shared" si="0"/>
        <v/>
      </c>
      <c r="E53" s="9"/>
      <c r="F53" s="9"/>
      <c r="G53" s="9"/>
      <c r="H53" s="10"/>
      <c r="I53" s="9"/>
    </row>
    <row r="54" spans="1:9" ht="15.75" customHeight="1" x14ac:dyDescent="0.2">
      <c r="A54" s="6" t="s">
        <v>60</v>
      </c>
      <c r="B54" s="7">
        <v>1</v>
      </c>
      <c r="C54" s="8"/>
      <c r="D54" s="6" t="str">
        <f t="shared" si="0"/>
        <v/>
      </c>
      <c r="E54" s="9"/>
      <c r="F54" s="9"/>
      <c r="G54" s="9"/>
      <c r="H54" s="10"/>
      <c r="I54" s="9"/>
    </row>
    <row r="55" spans="1:9" ht="15.75" customHeight="1" x14ac:dyDescent="0.2">
      <c r="A55" s="6" t="s">
        <v>61</v>
      </c>
      <c r="B55" s="7">
        <v>1</v>
      </c>
      <c r="C55" s="8"/>
      <c r="D55" s="6" t="str">
        <f t="shared" si="0"/>
        <v/>
      </c>
      <c r="E55" s="9"/>
      <c r="F55" s="9"/>
      <c r="G55" s="9"/>
      <c r="H55" s="10"/>
      <c r="I55" s="9"/>
    </row>
    <row r="56" spans="1:9" ht="15.75" customHeight="1" x14ac:dyDescent="0.2">
      <c r="A56" s="6" t="s">
        <v>62</v>
      </c>
      <c r="B56" s="7">
        <v>1</v>
      </c>
      <c r="C56" s="8"/>
      <c r="D56" s="6" t="str">
        <f t="shared" si="0"/>
        <v/>
      </c>
      <c r="E56" s="9"/>
      <c r="F56" s="9"/>
      <c r="G56" s="9"/>
      <c r="H56" s="10"/>
      <c r="I56" s="9"/>
    </row>
    <row r="57" spans="1:9" ht="15.75" customHeight="1" x14ac:dyDescent="0.2">
      <c r="A57" s="6" t="s">
        <v>63</v>
      </c>
      <c r="B57" s="7">
        <v>1</v>
      </c>
      <c r="C57" s="8"/>
      <c r="D57" s="6" t="str">
        <f t="shared" si="0"/>
        <v/>
      </c>
      <c r="E57" s="9"/>
      <c r="F57" s="9"/>
      <c r="G57" s="9"/>
      <c r="H57" s="10"/>
      <c r="I57" s="9"/>
    </row>
    <row r="58" spans="1:9" ht="15.75" customHeight="1" x14ac:dyDescent="0.2">
      <c r="A58" s="6" t="s">
        <v>64</v>
      </c>
      <c r="B58" s="7">
        <v>1</v>
      </c>
      <c r="C58" s="8"/>
      <c r="D58" s="6" t="str">
        <f t="shared" si="0"/>
        <v/>
      </c>
      <c r="E58" s="9"/>
      <c r="F58" s="9"/>
      <c r="G58" s="9"/>
      <c r="H58" s="10"/>
      <c r="I58" s="9"/>
    </row>
    <row r="59" spans="1:9" ht="15.75" customHeight="1" x14ac:dyDescent="0.2">
      <c r="A59" s="6" t="s">
        <v>65</v>
      </c>
      <c r="B59" s="7">
        <v>1</v>
      </c>
      <c r="C59" s="8"/>
      <c r="D59" s="6" t="str">
        <f t="shared" si="0"/>
        <v/>
      </c>
      <c r="E59" s="9"/>
      <c r="F59" s="9"/>
      <c r="G59" s="9"/>
      <c r="H59" s="10"/>
      <c r="I59" s="9"/>
    </row>
    <row r="60" spans="1:9" ht="15.75" customHeight="1" x14ac:dyDescent="0.2">
      <c r="A60" s="6" t="s">
        <v>66</v>
      </c>
      <c r="B60" s="7">
        <v>1</v>
      </c>
      <c r="C60" s="8"/>
      <c r="D60" s="6" t="str">
        <f t="shared" si="0"/>
        <v/>
      </c>
      <c r="E60" s="9"/>
      <c r="F60" s="9"/>
      <c r="G60" s="9"/>
      <c r="H60" s="10"/>
      <c r="I60" s="9"/>
    </row>
    <row r="61" spans="1:9" ht="15.75" customHeight="1" x14ac:dyDescent="0.2">
      <c r="A61" s="6" t="s">
        <v>67</v>
      </c>
      <c r="B61" s="7">
        <v>1</v>
      </c>
      <c r="C61" s="8"/>
      <c r="D61" s="6" t="str">
        <f t="shared" si="0"/>
        <v/>
      </c>
      <c r="E61" s="9"/>
      <c r="F61" s="9"/>
      <c r="G61" s="9"/>
      <c r="H61" s="10"/>
      <c r="I61" s="9"/>
    </row>
    <row r="62" spans="1:9" ht="15.75" customHeight="1" x14ac:dyDescent="0.2">
      <c r="A62" s="6" t="s">
        <v>68</v>
      </c>
      <c r="B62" s="7"/>
      <c r="C62" s="7">
        <v>1</v>
      </c>
      <c r="D62" s="6" t="str">
        <f t="shared" si="0"/>
        <v/>
      </c>
      <c r="E62" s="9"/>
      <c r="F62" s="9"/>
      <c r="G62" s="9"/>
      <c r="H62" s="10"/>
      <c r="I62" s="9"/>
    </row>
    <row r="63" spans="1:9" ht="15.75" customHeight="1" x14ac:dyDescent="0.2">
      <c r="A63" s="6" t="s">
        <v>69</v>
      </c>
      <c r="B63" s="7">
        <v>1</v>
      </c>
      <c r="C63" s="8"/>
      <c r="D63" s="6" t="str">
        <f t="shared" si="0"/>
        <v/>
      </c>
      <c r="E63" s="9"/>
      <c r="F63" s="9"/>
      <c r="G63" s="9"/>
      <c r="H63" s="10"/>
      <c r="I63" s="9"/>
    </row>
    <row r="64" spans="1:9" ht="15.75" customHeight="1" x14ac:dyDescent="0.2">
      <c r="A64" s="6" t="s">
        <v>70</v>
      </c>
      <c r="B64" s="7">
        <v>1</v>
      </c>
      <c r="C64" s="8"/>
      <c r="D64" s="6" t="str">
        <f t="shared" si="0"/>
        <v/>
      </c>
      <c r="E64" s="9"/>
      <c r="F64" s="9"/>
      <c r="G64" s="9"/>
      <c r="H64" s="10"/>
      <c r="I64" s="9"/>
    </row>
    <row r="65" spans="1:9" ht="15.75" customHeight="1" x14ac:dyDescent="0.2">
      <c r="A65" s="6" t="s">
        <v>71</v>
      </c>
      <c r="B65" s="7"/>
      <c r="C65" s="7">
        <v>1</v>
      </c>
      <c r="D65" s="6" t="str">
        <f t="shared" si="0"/>
        <v/>
      </c>
      <c r="E65" s="9"/>
      <c r="F65" s="9"/>
      <c r="G65" s="9"/>
      <c r="H65" s="10"/>
      <c r="I65" s="9"/>
    </row>
    <row r="66" spans="1:9" ht="15.75" customHeight="1" x14ac:dyDescent="0.2">
      <c r="A66" s="6" t="s">
        <v>72</v>
      </c>
      <c r="B66" s="7">
        <v>1</v>
      </c>
      <c r="C66" s="7"/>
      <c r="D66" s="6" t="str">
        <f t="shared" si="0"/>
        <v/>
      </c>
      <c r="E66" s="9"/>
      <c r="F66" s="9"/>
      <c r="G66" s="9"/>
      <c r="H66" s="10"/>
      <c r="I66" s="9"/>
    </row>
    <row r="67" spans="1:9" ht="15.75" customHeight="1" x14ac:dyDescent="0.2">
      <c r="A67" s="6" t="s">
        <v>73</v>
      </c>
      <c r="B67" s="7">
        <v>1</v>
      </c>
      <c r="C67" s="8"/>
      <c r="D67" s="6" t="str">
        <f t="shared" si="0"/>
        <v/>
      </c>
      <c r="E67" s="9"/>
      <c r="F67" s="9"/>
      <c r="G67" s="9"/>
      <c r="H67" s="10"/>
      <c r="I67" s="9"/>
    </row>
    <row r="68" spans="1:9" ht="15.75" customHeight="1" x14ac:dyDescent="0.2">
      <c r="A68" s="6" t="s">
        <v>74</v>
      </c>
      <c r="B68" s="7">
        <v>1</v>
      </c>
      <c r="C68" s="8"/>
      <c r="D68" s="6" t="str">
        <f t="shared" si="0"/>
        <v/>
      </c>
      <c r="E68" s="9"/>
      <c r="F68" s="9"/>
      <c r="G68" s="9"/>
      <c r="H68" s="10"/>
      <c r="I68" s="9"/>
    </row>
    <row r="69" spans="1:9" ht="15.75" customHeight="1" x14ac:dyDescent="0.2">
      <c r="A69" s="6" t="s">
        <v>75</v>
      </c>
      <c r="B69" s="7">
        <v>1</v>
      </c>
      <c r="C69" s="8"/>
      <c r="D69" s="6" t="str">
        <f t="shared" si="0"/>
        <v/>
      </c>
      <c r="E69" s="9"/>
      <c r="F69" s="9"/>
      <c r="G69" s="9"/>
      <c r="H69" s="10"/>
      <c r="I69" s="9"/>
    </row>
    <row r="70" spans="1:9" ht="15.75" customHeight="1" x14ac:dyDescent="0.2">
      <c r="A70" s="6" t="s">
        <v>76</v>
      </c>
      <c r="B70" s="8"/>
      <c r="C70" s="7">
        <v>1</v>
      </c>
      <c r="D70" s="6" t="str">
        <f t="shared" si="0"/>
        <v/>
      </c>
      <c r="E70" s="9"/>
      <c r="F70" s="9"/>
      <c r="G70" s="9"/>
      <c r="H70" s="10"/>
      <c r="I70" s="9"/>
    </row>
    <row r="71" spans="1:9" ht="15.75" customHeight="1" x14ac:dyDescent="0.2">
      <c r="A71" s="6" t="s">
        <v>77</v>
      </c>
      <c r="B71" s="7">
        <v>1</v>
      </c>
      <c r="C71" s="8"/>
      <c r="D71" s="6" t="str">
        <f t="shared" si="0"/>
        <v/>
      </c>
      <c r="E71" s="9"/>
      <c r="F71" s="9"/>
      <c r="G71" s="9"/>
      <c r="H71" s="10"/>
      <c r="I71" s="9"/>
    </row>
    <row r="72" spans="1:9" ht="15.75" customHeight="1" x14ac:dyDescent="0.2">
      <c r="A72" s="6" t="s">
        <v>78</v>
      </c>
      <c r="B72" s="7">
        <v>1</v>
      </c>
      <c r="C72" s="8"/>
      <c r="D72" s="6" t="str">
        <f t="shared" si="0"/>
        <v/>
      </c>
      <c r="E72" s="9"/>
      <c r="F72" s="9"/>
      <c r="G72" s="9"/>
      <c r="H72" s="10"/>
      <c r="I72" s="9"/>
    </row>
    <row r="73" spans="1:9" ht="15.75" customHeight="1" x14ac:dyDescent="0.2">
      <c r="A73" s="6" t="s">
        <v>79</v>
      </c>
      <c r="B73" s="7">
        <v>1</v>
      </c>
      <c r="C73" s="8"/>
      <c r="D73" s="6" t="str">
        <f t="shared" si="0"/>
        <v/>
      </c>
      <c r="E73" s="9"/>
      <c r="F73" s="9"/>
      <c r="G73" s="9"/>
      <c r="H73" s="10"/>
      <c r="I73" s="9"/>
    </row>
    <row r="74" spans="1:9" ht="15.75" customHeight="1" x14ac:dyDescent="0.2">
      <c r="A74" s="6" t="s">
        <v>80</v>
      </c>
      <c r="B74" s="7">
        <v>1</v>
      </c>
      <c r="C74" s="8"/>
      <c r="D74" s="6" t="str">
        <f t="shared" si="0"/>
        <v/>
      </c>
      <c r="E74" s="9"/>
      <c r="F74" s="9"/>
      <c r="G74" s="9"/>
      <c r="H74" s="10"/>
      <c r="I74" s="9"/>
    </row>
    <row r="75" spans="1:9" ht="15.75" customHeight="1" x14ac:dyDescent="0.2">
      <c r="A75" s="6" t="s">
        <v>81</v>
      </c>
      <c r="B75" s="8"/>
      <c r="C75" s="7">
        <v>1</v>
      </c>
      <c r="D75" s="6" t="str">
        <f t="shared" si="0"/>
        <v/>
      </c>
      <c r="E75" s="9"/>
      <c r="F75" s="9"/>
      <c r="G75" s="9"/>
      <c r="H75" s="10"/>
      <c r="I75" s="9"/>
    </row>
    <row r="76" spans="1:9" ht="15.75" customHeight="1" x14ac:dyDescent="0.2">
      <c r="A76" s="6" t="s">
        <v>82</v>
      </c>
      <c r="B76" s="7">
        <v>1</v>
      </c>
      <c r="C76" s="8"/>
      <c r="D76" s="6" t="str">
        <f t="shared" si="0"/>
        <v/>
      </c>
      <c r="E76" s="9"/>
      <c r="F76" s="9"/>
      <c r="G76" s="9"/>
      <c r="H76" s="10"/>
      <c r="I76" s="9"/>
    </row>
    <row r="77" spans="1:9" ht="15.75" customHeight="1" x14ac:dyDescent="0.2">
      <c r="A77" s="6" t="s">
        <v>83</v>
      </c>
      <c r="B77" s="8"/>
      <c r="C77" s="7">
        <v>1</v>
      </c>
      <c r="D77" s="6" t="str">
        <f t="shared" si="0"/>
        <v/>
      </c>
      <c r="E77" s="9"/>
      <c r="F77" s="9"/>
      <c r="G77" s="9"/>
      <c r="H77" s="10"/>
      <c r="I77" s="9"/>
    </row>
    <row r="78" spans="1:9" ht="15.75" customHeight="1" x14ac:dyDescent="0.2">
      <c r="A78" s="6" t="s">
        <v>84</v>
      </c>
      <c r="B78" s="7">
        <v>1</v>
      </c>
      <c r="C78" s="8"/>
      <c r="D78" s="6" t="str">
        <f t="shared" si="0"/>
        <v/>
      </c>
      <c r="E78" s="9"/>
      <c r="F78" s="9"/>
      <c r="G78" s="9"/>
      <c r="H78" s="10"/>
      <c r="I78" s="9"/>
    </row>
    <row r="79" spans="1:9" ht="15.75" customHeight="1" x14ac:dyDescent="0.2">
      <c r="A79" s="6" t="s">
        <v>85</v>
      </c>
      <c r="B79" s="7">
        <v>1</v>
      </c>
      <c r="C79" s="8"/>
      <c r="D79" s="6" t="str">
        <f t="shared" si="0"/>
        <v/>
      </c>
      <c r="E79" s="9"/>
      <c r="F79" s="9"/>
      <c r="G79" s="9"/>
      <c r="H79" s="10"/>
      <c r="I79" s="9"/>
    </row>
    <row r="80" spans="1:9" ht="15.75" customHeight="1" x14ac:dyDescent="0.2">
      <c r="A80" s="6" t="s">
        <v>86</v>
      </c>
      <c r="B80" s="8"/>
      <c r="C80" s="7">
        <v>1</v>
      </c>
      <c r="D80" s="6" t="str">
        <f t="shared" si="0"/>
        <v/>
      </c>
      <c r="E80" s="9"/>
      <c r="F80" s="9"/>
      <c r="G80" s="9"/>
      <c r="H80" s="10"/>
      <c r="I80" s="9"/>
    </row>
    <row r="81" spans="1:9" ht="15.75" customHeight="1" x14ac:dyDescent="0.2">
      <c r="A81" s="6" t="s">
        <v>87</v>
      </c>
      <c r="B81" s="7">
        <v>1</v>
      </c>
      <c r="C81" s="8"/>
      <c r="D81" s="6" t="str">
        <f t="shared" si="0"/>
        <v/>
      </c>
      <c r="E81" s="9"/>
      <c r="F81" s="9"/>
      <c r="G81" s="9"/>
      <c r="H81" s="10"/>
      <c r="I81" s="9"/>
    </row>
    <row r="82" spans="1:9" ht="15.75" customHeight="1" x14ac:dyDescent="0.2">
      <c r="A82" s="6" t="s">
        <v>88</v>
      </c>
      <c r="B82" s="7">
        <v>1</v>
      </c>
      <c r="C82" s="8"/>
      <c r="D82" s="6" t="str">
        <f t="shared" si="0"/>
        <v/>
      </c>
      <c r="E82" s="9"/>
      <c r="F82" s="9"/>
      <c r="G82" s="9"/>
      <c r="H82" s="10"/>
      <c r="I82" s="9"/>
    </row>
    <row r="83" spans="1:9" ht="15.75" customHeight="1" x14ac:dyDescent="0.2">
      <c r="A83" s="6" t="s">
        <v>89</v>
      </c>
      <c r="B83" s="7">
        <v>1</v>
      </c>
      <c r="C83" s="8"/>
      <c r="D83" s="6" t="str">
        <f t="shared" si="0"/>
        <v/>
      </c>
      <c r="E83" s="9"/>
      <c r="F83" s="9"/>
      <c r="G83" s="9"/>
      <c r="H83" s="10"/>
      <c r="I83" s="9"/>
    </row>
    <row r="84" spans="1:9" ht="15.75" customHeight="1" x14ac:dyDescent="0.2">
      <c r="A84" s="6" t="s">
        <v>90</v>
      </c>
      <c r="B84" s="7">
        <v>1</v>
      </c>
      <c r="C84" s="8"/>
      <c r="D84" s="6" t="str">
        <f t="shared" si="0"/>
        <v/>
      </c>
      <c r="E84" s="9"/>
      <c r="F84" s="9"/>
      <c r="G84" s="9"/>
      <c r="H84" s="10"/>
      <c r="I84" s="9"/>
    </row>
    <row r="85" spans="1:9" ht="15.75" customHeight="1" x14ac:dyDescent="0.2">
      <c r="A85" s="6" t="s">
        <v>91</v>
      </c>
      <c r="B85" s="7">
        <v>1</v>
      </c>
      <c r="C85" s="8"/>
      <c r="D85" s="6" t="str">
        <f t="shared" si="0"/>
        <v/>
      </c>
      <c r="E85" s="9"/>
      <c r="F85" s="9"/>
      <c r="G85" s="9"/>
      <c r="H85" s="10"/>
      <c r="I85" s="9"/>
    </row>
    <row r="86" spans="1:9" ht="15.75" customHeight="1" x14ac:dyDescent="0.2">
      <c r="A86" s="6" t="s">
        <v>92</v>
      </c>
      <c r="B86" s="7">
        <v>1</v>
      </c>
      <c r="C86" s="8"/>
      <c r="D86" s="6" t="str">
        <f t="shared" si="0"/>
        <v/>
      </c>
      <c r="E86" s="9"/>
      <c r="F86" s="9"/>
      <c r="G86" s="9"/>
      <c r="H86" s="10"/>
      <c r="I86" s="9"/>
    </row>
    <row r="87" spans="1:9" ht="15.75" customHeight="1" x14ac:dyDescent="0.2">
      <c r="A87" s="6" t="s">
        <v>93</v>
      </c>
      <c r="B87" s="7">
        <v>1</v>
      </c>
      <c r="C87" s="8"/>
      <c r="D87" s="6" t="str">
        <f t="shared" si="0"/>
        <v/>
      </c>
      <c r="E87" s="9"/>
      <c r="F87" s="9"/>
      <c r="G87" s="9"/>
      <c r="H87" s="10"/>
      <c r="I87" s="9"/>
    </row>
    <row r="88" spans="1:9" ht="15.75" customHeight="1" x14ac:dyDescent="0.2">
      <c r="A88" s="6" t="s">
        <v>94</v>
      </c>
      <c r="B88" s="7">
        <v>1</v>
      </c>
      <c r="C88" s="8"/>
      <c r="D88" s="6" t="str">
        <f t="shared" si="0"/>
        <v/>
      </c>
      <c r="E88" s="9"/>
      <c r="F88" s="9"/>
      <c r="G88" s="9"/>
      <c r="H88" s="10"/>
      <c r="I88" s="9"/>
    </row>
    <row r="89" spans="1:9" ht="15.75" customHeight="1" x14ac:dyDescent="0.2">
      <c r="A89" s="6" t="s">
        <v>95</v>
      </c>
      <c r="B89" s="7">
        <v>1</v>
      </c>
      <c r="C89" s="8"/>
      <c r="D89" s="6" t="str">
        <f t="shared" si="0"/>
        <v/>
      </c>
      <c r="E89" s="9"/>
      <c r="F89" s="9"/>
      <c r="G89" s="9"/>
      <c r="H89" s="10"/>
      <c r="I89" s="9"/>
    </row>
    <row r="90" spans="1:9" ht="15.75" customHeight="1" x14ac:dyDescent="0.2">
      <c r="A90" s="6" t="s">
        <v>96</v>
      </c>
      <c r="B90" s="7">
        <v>1</v>
      </c>
      <c r="C90" s="8"/>
      <c r="D90" s="6" t="str">
        <f t="shared" si="0"/>
        <v/>
      </c>
      <c r="E90" s="9"/>
      <c r="F90" s="9"/>
      <c r="G90" s="9"/>
      <c r="H90" s="10"/>
      <c r="I90" s="9"/>
    </row>
    <row r="91" spans="1:9" ht="15.75" customHeight="1" x14ac:dyDescent="0.2">
      <c r="A91" s="6" t="s">
        <v>97</v>
      </c>
      <c r="B91" s="7">
        <v>1</v>
      </c>
      <c r="C91" s="8"/>
      <c r="D91" s="6" t="str">
        <f t="shared" si="0"/>
        <v/>
      </c>
      <c r="E91" s="9"/>
      <c r="F91" s="9"/>
      <c r="G91" s="9"/>
      <c r="H91" s="10"/>
      <c r="I91" s="9"/>
    </row>
    <row r="92" spans="1:9" ht="15.75" customHeight="1" x14ac:dyDescent="0.2">
      <c r="A92" s="6" t="s">
        <v>98</v>
      </c>
      <c r="B92" s="7">
        <v>1</v>
      </c>
      <c r="C92" s="8"/>
      <c r="D92" s="6" t="str">
        <f t="shared" si="0"/>
        <v/>
      </c>
      <c r="E92" s="9"/>
      <c r="F92" s="9"/>
      <c r="G92" s="9"/>
      <c r="H92" s="10"/>
      <c r="I92" s="9"/>
    </row>
    <row r="93" spans="1:9" ht="15.75" customHeight="1" x14ac:dyDescent="0.2">
      <c r="A93" s="6" t="s">
        <v>99</v>
      </c>
      <c r="B93" s="7">
        <v>1</v>
      </c>
      <c r="C93" s="8"/>
      <c r="D93" s="6" t="str">
        <f t="shared" si="0"/>
        <v/>
      </c>
      <c r="E93" s="9"/>
      <c r="F93" s="9"/>
      <c r="G93" s="9"/>
      <c r="H93" s="10"/>
      <c r="I93" s="9"/>
    </row>
    <row r="94" spans="1:9" ht="15.75" customHeight="1" x14ac:dyDescent="0.2">
      <c r="A94" s="6" t="s">
        <v>100</v>
      </c>
      <c r="B94" s="7">
        <v>1</v>
      </c>
      <c r="C94" s="8"/>
      <c r="D94" s="6" t="str">
        <f t="shared" si="0"/>
        <v/>
      </c>
      <c r="E94" s="9"/>
      <c r="F94" s="9"/>
      <c r="G94" s="9"/>
      <c r="H94" s="10"/>
      <c r="I94" s="9"/>
    </row>
    <row r="95" spans="1:9" ht="15.75" customHeight="1" x14ac:dyDescent="0.2">
      <c r="A95" s="6" t="s">
        <v>101</v>
      </c>
      <c r="B95" s="7">
        <v>1</v>
      </c>
      <c r="C95" s="8"/>
      <c r="D95" s="6" t="str">
        <f t="shared" si="0"/>
        <v/>
      </c>
      <c r="E95" s="9"/>
      <c r="F95" s="9"/>
      <c r="G95" s="9"/>
      <c r="H95" s="10"/>
      <c r="I95" s="9"/>
    </row>
    <row r="96" spans="1:9" ht="15.75" customHeight="1" x14ac:dyDescent="0.2">
      <c r="A96" s="6" t="s">
        <v>102</v>
      </c>
      <c r="B96" s="7">
        <v>1</v>
      </c>
      <c r="C96" s="8"/>
      <c r="D96" s="6" t="str">
        <f t="shared" si="0"/>
        <v/>
      </c>
      <c r="E96" s="9"/>
      <c r="F96" s="9"/>
      <c r="G96" s="9"/>
      <c r="H96" s="10"/>
      <c r="I96" s="9"/>
    </row>
    <row r="97" spans="1:9" ht="15.75" customHeight="1" x14ac:dyDescent="0.2">
      <c r="A97" s="6" t="s">
        <v>103</v>
      </c>
      <c r="B97" s="7">
        <v>1</v>
      </c>
      <c r="C97" s="8"/>
      <c r="D97" s="6" t="str">
        <f t="shared" si="0"/>
        <v/>
      </c>
      <c r="E97" s="9"/>
      <c r="F97" s="9"/>
      <c r="G97" s="9"/>
      <c r="H97" s="10"/>
      <c r="I97" s="9"/>
    </row>
    <row r="98" spans="1:9" ht="15.75" customHeight="1" x14ac:dyDescent="0.2">
      <c r="A98" s="6" t="s">
        <v>104</v>
      </c>
      <c r="B98" s="8"/>
      <c r="C98" s="7">
        <v>1</v>
      </c>
      <c r="D98" s="6" t="str">
        <f t="shared" si="0"/>
        <v/>
      </c>
      <c r="E98" s="9"/>
      <c r="F98" s="9"/>
      <c r="G98" s="9"/>
      <c r="H98" s="10"/>
      <c r="I98" s="9"/>
    </row>
    <row r="99" spans="1:9" ht="15.75" customHeight="1" x14ac:dyDescent="0.2">
      <c r="A99" s="6" t="s">
        <v>105</v>
      </c>
      <c r="B99" s="8"/>
      <c r="C99" s="7">
        <v>1</v>
      </c>
      <c r="D99" s="6" t="str">
        <f t="shared" si="0"/>
        <v/>
      </c>
      <c r="E99" s="9"/>
      <c r="F99" s="9"/>
      <c r="G99" s="9"/>
      <c r="H99" s="10"/>
      <c r="I99" s="9"/>
    </row>
    <row r="100" spans="1:9" ht="15.75" customHeight="1" x14ac:dyDescent="0.2">
      <c r="A100" s="6" t="s">
        <v>106</v>
      </c>
      <c r="B100" s="7">
        <v>1</v>
      </c>
      <c r="C100" s="8"/>
      <c r="D100" s="6" t="str">
        <f t="shared" si="0"/>
        <v/>
      </c>
      <c r="E100" s="9"/>
      <c r="F100" s="9"/>
      <c r="G100" s="9"/>
      <c r="H100" s="10"/>
      <c r="I100" s="9"/>
    </row>
    <row r="101" spans="1:9" ht="15.75" customHeight="1" x14ac:dyDescent="0.2">
      <c r="A101" s="6" t="s">
        <v>107</v>
      </c>
      <c r="B101" s="7">
        <v>1</v>
      </c>
      <c r="C101" s="8"/>
      <c r="D101" s="6" t="str">
        <f t="shared" si="0"/>
        <v/>
      </c>
      <c r="E101" s="9"/>
      <c r="F101" s="9"/>
      <c r="G101" s="9"/>
      <c r="H101" s="10"/>
      <c r="I101" s="9"/>
    </row>
    <row r="102" spans="1:9" ht="15.75" customHeight="1" x14ac:dyDescent="0.2">
      <c r="A102" s="6" t="s">
        <v>108</v>
      </c>
      <c r="B102" s="7">
        <v>1</v>
      </c>
      <c r="C102" s="8"/>
      <c r="D102" s="6" t="str">
        <f t="shared" si="0"/>
        <v/>
      </c>
      <c r="E102" s="9"/>
      <c r="F102" s="9"/>
      <c r="G102" s="9"/>
      <c r="H102" s="10"/>
      <c r="I102" s="9"/>
    </row>
    <row r="103" spans="1:9" ht="15.75" customHeight="1" x14ac:dyDescent="0.2">
      <c r="A103" s="6" t="s">
        <v>109</v>
      </c>
      <c r="B103" s="8"/>
      <c r="C103" s="7">
        <v>1</v>
      </c>
      <c r="D103" s="6" t="str">
        <f t="shared" si="0"/>
        <v/>
      </c>
      <c r="E103" s="9"/>
      <c r="F103" s="9"/>
      <c r="G103" s="9"/>
      <c r="H103" s="10"/>
      <c r="I103" s="9"/>
    </row>
    <row r="104" spans="1:9" ht="15.75" customHeight="1" x14ac:dyDescent="0.2">
      <c r="A104" s="6" t="s">
        <v>110</v>
      </c>
      <c r="B104" s="7">
        <v>1</v>
      </c>
      <c r="C104" s="8"/>
      <c r="D104" s="6" t="str">
        <f t="shared" si="0"/>
        <v/>
      </c>
      <c r="E104" s="9"/>
      <c r="F104" s="9"/>
      <c r="G104" s="9"/>
      <c r="H104" s="10"/>
      <c r="I104" s="9"/>
    </row>
    <row r="105" spans="1:9" ht="15.75" customHeight="1" x14ac:dyDescent="0.2">
      <c r="A105" s="6" t="s">
        <v>111</v>
      </c>
      <c r="B105" s="8"/>
      <c r="C105" s="7">
        <v>1</v>
      </c>
      <c r="D105" s="6" t="str">
        <f t="shared" si="0"/>
        <v/>
      </c>
      <c r="E105" s="9"/>
      <c r="F105" s="9"/>
      <c r="G105" s="9"/>
      <c r="H105" s="10"/>
      <c r="I105" s="9"/>
    </row>
    <row r="106" spans="1:9" ht="15.75" customHeight="1" x14ac:dyDescent="0.2">
      <c r="A106" s="6" t="s">
        <v>112</v>
      </c>
      <c r="B106" s="7">
        <v>1</v>
      </c>
      <c r="C106" s="8"/>
      <c r="D106" s="6" t="str">
        <f t="shared" si="0"/>
        <v/>
      </c>
      <c r="E106" s="9"/>
      <c r="F106" s="9"/>
      <c r="G106" s="9"/>
      <c r="H106" s="10"/>
      <c r="I106" s="9"/>
    </row>
    <row r="107" spans="1:9" ht="15.75" customHeight="1" x14ac:dyDescent="0.2">
      <c r="A107" s="6" t="s">
        <v>113</v>
      </c>
      <c r="B107" s="8"/>
      <c r="C107" s="7">
        <v>1</v>
      </c>
      <c r="D107" s="6" t="str">
        <f t="shared" si="0"/>
        <v/>
      </c>
      <c r="E107" s="9"/>
      <c r="F107" s="9"/>
      <c r="G107" s="9"/>
      <c r="H107" s="10"/>
      <c r="I107" s="9"/>
    </row>
    <row r="108" spans="1:9" ht="15.75" customHeight="1" x14ac:dyDescent="0.2">
      <c r="A108" s="6" t="s">
        <v>114</v>
      </c>
      <c r="B108" s="7">
        <v>1</v>
      </c>
      <c r="C108" s="8"/>
      <c r="D108" s="6" t="str">
        <f t="shared" si="0"/>
        <v/>
      </c>
      <c r="E108" s="9"/>
      <c r="F108" s="9"/>
      <c r="G108" s="9"/>
      <c r="H108" s="10"/>
      <c r="I108" s="9"/>
    </row>
    <row r="109" spans="1:9" ht="15.75" customHeight="1" x14ac:dyDescent="0.2">
      <c r="A109" s="6" t="s">
        <v>115</v>
      </c>
      <c r="B109" s="8"/>
      <c r="C109" s="7">
        <v>1</v>
      </c>
      <c r="D109" s="6" t="str">
        <f t="shared" si="0"/>
        <v/>
      </c>
      <c r="E109" s="9"/>
      <c r="F109" s="9"/>
      <c r="G109" s="9"/>
      <c r="H109" s="10"/>
      <c r="I109" s="9"/>
    </row>
    <row r="110" spans="1:9" ht="15.75" customHeight="1" x14ac:dyDescent="0.2">
      <c r="A110" s="6" t="s">
        <v>116</v>
      </c>
      <c r="B110" s="8"/>
      <c r="C110" s="7">
        <v>1</v>
      </c>
      <c r="D110" s="6" t="str">
        <f t="shared" si="0"/>
        <v/>
      </c>
      <c r="E110" s="9"/>
      <c r="F110" s="9"/>
      <c r="G110" s="9"/>
      <c r="H110" s="10"/>
      <c r="I110" s="9"/>
    </row>
    <row r="111" spans="1:9" ht="15.75" customHeight="1" x14ac:dyDescent="0.2">
      <c r="A111" s="6" t="s">
        <v>117</v>
      </c>
      <c r="B111" s="8"/>
      <c r="C111" s="7">
        <v>1</v>
      </c>
      <c r="D111" s="6" t="str">
        <f t="shared" si="0"/>
        <v/>
      </c>
      <c r="E111" s="9"/>
      <c r="F111" s="9"/>
      <c r="G111" s="9"/>
      <c r="H111" s="10"/>
      <c r="I111" s="9"/>
    </row>
    <row r="112" spans="1:9" ht="15.75" customHeight="1" x14ac:dyDescent="0.2">
      <c r="A112" s="6" t="s">
        <v>118</v>
      </c>
      <c r="B112" s="7">
        <v>1</v>
      </c>
      <c r="C112" s="8"/>
      <c r="D112" s="6" t="str">
        <f t="shared" si="0"/>
        <v/>
      </c>
      <c r="E112" s="9"/>
      <c r="F112" s="9"/>
      <c r="G112" s="9"/>
      <c r="H112" s="10"/>
      <c r="I112" s="9"/>
    </row>
    <row r="113" spans="1:9" ht="15.75" customHeight="1" x14ac:dyDescent="0.2">
      <c r="A113" s="6" t="s">
        <v>119</v>
      </c>
      <c r="B113" s="7">
        <v>1</v>
      </c>
      <c r="C113" s="8"/>
      <c r="D113" s="6" t="str">
        <f t="shared" si="0"/>
        <v/>
      </c>
      <c r="E113" s="9"/>
      <c r="F113" s="9"/>
      <c r="G113" s="9"/>
      <c r="H113" s="10"/>
      <c r="I113" s="9"/>
    </row>
    <row r="114" spans="1:9" ht="15.75" customHeight="1" x14ac:dyDescent="0.2">
      <c r="A114" s="6" t="s">
        <v>120</v>
      </c>
      <c r="B114" s="7">
        <v>1</v>
      </c>
      <c r="C114" s="8"/>
      <c r="D114" s="6" t="str">
        <f t="shared" si="0"/>
        <v/>
      </c>
      <c r="E114" s="9"/>
      <c r="F114" s="9"/>
      <c r="G114" s="9"/>
      <c r="H114" s="10"/>
      <c r="I114" s="9"/>
    </row>
    <row r="115" spans="1:9" ht="15.75" customHeight="1" x14ac:dyDescent="0.2">
      <c r="A115" s="6" t="s">
        <v>121</v>
      </c>
      <c r="B115" s="7">
        <v>1</v>
      </c>
      <c r="C115" s="8"/>
      <c r="D115" s="6" t="str">
        <f t="shared" si="0"/>
        <v/>
      </c>
      <c r="E115" s="9"/>
      <c r="F115" s="9"/>
      <c r="G115" s="9"/>
      <c r="H115" s="10"/>
      <c r="I115" s="9"/>
    </row>
    <row r="116" spans="1:9" ht="15.75" customHeight="1" x14ac:dyDescent="0.2">
      <c r="A116" s="6" t="s">
        <v>122</v>
      </c>
      <c r="B116" s="7">
        <v>1</v>
      </c>
      <c r="C116" s="8"/>
      <c r="D116" s="6" t="str">
        <f t="shared" si="0"/>
        <v/>
      </c>
      <c r="E116" s="9"/>
      <c r="F116" s="9"/>
      <c r="G116" s="9"/>
      <c r="H116" s="10"/>
      <c r="I116" s="9"/>
    </row>
    <row r="117" spans="1:9" ht="15.75" customHeight="1" x14ac:dyDescent="0.2">
      <c r="A117" s="6" t="s">
        <v>123</v>
      </c>
      <c r="B117" s="7">
        <v>1</v>
      </c>
      <c r="C117" s="8"/>
      <c r="D117" s="6" t="str">
        <f t="shared" si="0"/>
        <v/>
      </c>
      <c r="E117" s="9"/>
      <c r="F117" s="9"/>
      <c r="G117" s="9"/>
      <c r="H117" s="10"/>
      <c r="I117" s="9"/>
    </row>
    <row r="118" spans="1:9" ht="15.75" customHeight="1" x14ac:dyDescent="0.2">
      <c r="A118" s="6" t="s">
        <v>124</v>
      </c>
      <c r="B118" s="7">
        <v>1</v>
      </c>
      <c r="C118" s="8"/>
      <c r="D118" s="6" t="str">
        <f t="shared" si="0"/>
        <v/>
      </c>
      <c r="E118" s="9"/>
      <c r="F118" s="9"/>
      <c r="G118" s="9"/>
      <c r="H118" s="10"/>
      <c r="I118" s="9"/>
    </row>
    <row r="119" spans="1:9" ht="15.75" customHeight="1" x14ac:dyDescent="0.2">
      <c r="A119" s="6" t="s">
        <v>125</v>
      </c>
      <c r="B119" s="7">
        <v>1</v>
      </c>
      <c r="C119" s="8"/>
      <c r="D119" s="6" t="str">
        <f t="shared" si="0"/>
        <v/>
      </c>
      <c r="E119" s="9"/>
      <c r="F119" s="9"/>
      <c r="G119" s="9"/>
      <c r="H119" s="10"/>
      <c r="I119" s="9"/>
    </row>
    <row r="120" spans="1:9" ht="15.75" customHeight="1" x14ac:dyDescent="0.2">
      <c r="A120" s="6" t="s">
        <v>126</v>
      </c>
      <c r="B120" s="8"/>
      <c r="C120" s="7">
        <v>1</v>
      </c>
      <c r="D120" s="6" t="str">
        <f t="shared" si="0"/>
        <v/>
      </c>
      <c r="E120" s="9"/>
      <c r="F120" s="9"/>
      <c r="G120" s="9"/>
      <c r="H120" s="10"/>
      <c r="I120" s="9"/>
    </row>
    <row r="121" spans="1:9" ht="15.75" customHeight="1" x14ac:dyDescent="0.2">
      <c r="A121" s="6" t="s">
        <v>127</v>
      </c>
      <c r="B121" s="7">
        <v>1</v>
      </c>
      <c r="C121" s="8"/>
      <c r="D121" s="6" t="str">
        <f t="shared" si="0"/>
        <v/>
      </c>
      <c r="E121" s="9"/>
      <c r="F121" s="9"/>
      <c r="G121" s="9"/>
      <c r="H121" s="10"/>
      <c r="I121" s="9"/>
    </row>
    <row r="122" spans="1:9" ht="15.75" customHeight="1" x14ac:dyDescent="0.2">
      <c r="A122" s="6" t="s">
        <v>128</v>
      </c>
      <c r="B122" s="7">
        <v>1</v>
      </c>
      <c r="C122" s="8"/>
      <c r="D122" s="6" t="str">
        <f t="shared" si="0"/>
        <v/>
      </c>
      <c r="E122" s="9"/>
      <c r="F122" s="9"/>
      <c r="G122" s="9"/>
      <c r="H122" s="10"/>
      <c r="I122" s="9"/>
    </row>
    <row r="123" spans="1:9" ht="15.75" customHeight="1" x14ac:dyDescent="0.2">
      <c r="A123" s="6" t="s">
        <v>129</v>
      </c>
      <c r="B123" s="7">
        <v>1</v>
      </c>
      <c r="C123" s="8"/>
      <c r="D123" s="6" t="str">
        <f t="shared" si="0"/>
        <v/>
      </c>
      <c r="E123" s="9"/>
      <c r="F123" s="9"/>
      <c r="G123" s="9"/>
      <c r="H123" s="10"/>
      <c r="I123" s="9"/>
    </row>
    <row r="124" spans="1:9" ht="15.75" customHeight="1" x14ac:dyDescent="0.2">
      <c r="A124" s="6" t="s">
        <v>130</v>
      </c>
      <c r="B124" s="7">
        <v>1</v>
      </c>
      <c r="C124" s="8"/>
      <c r="D124" s="6" t="str">
        <f t="shared" si="0"/>
        <v/>
      </c>
      <c r="E124" s="9"/>
      <c r="F124" s="9"/>
      <c r="G124" s="9"/>
      <c r="H124" s="10"/>
      <c r="I124" s="9"/>
    </row>
    <row r="125" spans="1:9" ht="15.75" customHeight="1" x14ac:dyDescent="0.2">
      <c r="A125" s="6" t="s">
        <v>131</v>
      </c>
      <c r="B125" s="7">
        <v>1</v>
      </c>
      <c r="C125" s="8"/>
      <c r="D125" s="6" t="str">
        <f t="shared" si="0"/>
        <v/>
      </c>
      <c r="E125" s="9"/>
      <c r="F125" s="9"/>
      <c r="G125" s="9"/>
      <c r="H125" s="10"/>
      <c r="I125" s="9"/>
    </row>
    <row r="126" spans="1:9" ht="15.75" customHeight="1" x14ac:dyDescent="0.2">
      <c r="A126" s="6" t="s">
        <v>132</v>
      </c>
      <c r="B126" s="7">
        <v>1</v>
      </c>
      <c r="C126" s="8"/>
      <c r="D126" s="6" t="str">
        <f t="shared" si="0"/>
        <v/>
      </c>
      <c r="E126" s="9"/>
      <c r="F126" s="9"/>
      <c r="G126" s="9"/>
      <c r="H126" s="10"/>
      <c r="I126" s="9"/>
    </row>
    <row r="127" spans="1:9" ht="15.75" customHeight="1" x14ac:dyDescent="0.2">
      <c r="A127" s="6" t="s">
        <v>133</v>
      </c>
      <c r="B127" s="7"/>
      <c r="C127" s="7">
        <v>1</v>
      </c>
      <c r="D127" s="6" t="str">
        <f t="shared" si="0"/>
        <v/>
      </c>
      <c r="E127" s="9"/>
      <c r="F127" s="9"/>
      <c r="G127" s="9"/>
      <c r="H127" s="10"/>
      <c r="I127" s="9"/>
    </row>
    <row r="128" spans="1:9" ht="15.75" customHeight="1" x14ac:dyDescent="0.2">
      <c r="A128" s="6" t="s">
        <v>134</v>
      </c>
      <c r="B128" s="7">
        <v>1</v>
      </c>
      <c r="C128" s="8"/>
      <c r="D128" s="6" t="str">
        <f t="shared" si="0"/>
        <v/>
      </c>
      <c r="E128" s="9"/>
      <c r="F128" s="9"/>
      <c r="G128" s="9"/>
      <c r="H128" s="10"/>
      <c r="I128" s="9"/>
    </row>
    <row r="129" spans="1:9" ht="15.75" customHeight="1" x14ac:dyDescent="0.2">
      <c r="A129" s="6" t="s">
        <v>135</v>
      </c>
      <c r="B129" s="8"/>
      <c r="C129" s="7">
        <v>1</v>
      </c>
      <c r="D129" s="6" t="str">
        <f t="shared" si="0"/>
        <v/>
      </c>
      <c r="E129" s="9"/>
      <c r="F129" s="9"/>
      <c r="G129" s="9"/>
      <c r="H129" s="10"/>
      <c r="I129" s="9"/>
    </row>
    <row r="130" spans="1:9" ht="15.75" customHeight="1" x14ac:dyDescent="0.2">
      <c r="A130" s="6" t="s">
        <v>136</v>
      </c>
      <c r="B130" s="7">
        <v>1</v>
      </c>
      <c r="C130" s="8"/>
      <c r="D130" s="6" t="str">
        <f t="shared" si="0"/>
        <v/>
      </c>
      <c r="E130" s="9"/>
      <c r="F130" s="9"/>
      <c r="G130" s="9"/>
      <c r="H130" s="10"/>
      <c r="I130" s="9"/>
    </row>
    <row r="131" spans="1:9" ht="15.75" customHeight="1" x14ac:dyDescent="0.2">
      <c r="A131" s="6" t="s">
        <v>137</v>
      </c>
      <c r="B131" s="7">
        <v>1</v>
      </c>
      <c r="C131" s="8"/>
      <c r="D131" s="6" t="str">
        <f t="shared" si="0"/>
        <v/>
      </c>
      <c r="E131" s="9"/>
      <c r="F131" s="9"/>
      <c r="G131" s="9"/>
      <c r="H131" s="10"/>
      <c r="I131" s="9"/>
    </row>
    <row r="132" spans="1:9" ht="15.75" customHeight="1" x14ac:dyDescent="0.2">
      <c r="A132" s="6" t="s">
        <v>138</v>
      </c>
      <c r="B132" s="7">
        <v>1</v>
      </c>
      <c r="C132" s="8"/>
      <c r="D132" s="6" t="str">
        <f t="shared" si="0"/>
        <v/>
      </c>
      <c r="E132" s="9"/>
      <c r="F132" s="9"/>
      <c r="G132" s="9"/>
      <c r="H132" s="10"/>
      <c r="I132" s="9"/>
    </row>
    <row r="133" spans="1:9" ht="15.75" customHeight="1" x14ac:dyDescent="0.2">
      <c r="A133" s="6" t="s">
        <v>139</v>
      </c>
      <c r="B133" s="8"/>
      <c r="C133" s="7">
        <v>1</v>
      </c>
      <c r="D133" s="6" t="str">
        <f t="shared" si="0"/>
        <v/>
      </c>
      <c r="E133" s="9"/>
      <c r="F133" s="9"/>
      <c r="G133" s="9"/>
      <c r="H133" s="10"/>
      <c r="I133" s="9"/>
    </row>
    <row r="134" spans="1:9" ht="15.75" customHeight="1" x14ac:dyDescent="0.2">
      <c r="A134" s="6" t="s">
        <v>140</v>
      </c>
      <c r="B134" s="7"/>
      <c r="C134" s="7">
        <v>1</v>
      </c>
      <c r="D134" s="6" t="str">
        <f t="shared" si="0"/>
        <v/>
      </c>
      <c r="E134" s="9"/>
      <c r="F134" s="9"/>
      <c r="G134" s="9"/>
      <c r="H134" s="10"/>
      <c r="I134" s="9"/>
    </row>
    <row r="135" spans="1:9" ht="15.75" customHeight="1" x14ac:dyDescent="0.2">
      <c r="A135" s="6" t="s">
        <v>141</v>
      </c>
      <c r="B135" s="7">
        <v>1</v>
      </c>
      <c r="C135" s="8"/>
      <c r="D135" s="6" t="str">
        <f t="shared" si="0"/>
        <v/>
      </c>
      <c r="E135" s="9"/>
      <c r="F135" s="9"/>
      <c r="G135" s="9"/>
      <c r="H135" s="10"/>
      <c r="I135" s="9"/>
    </row>
    <row r="136" spans="1:9" ht="15.75" customHeight="1" x14ac:dyDescent="0.2">
      <c r="A136" s="6" t="s">
        <v>142</v>
      </c>
      <c r="B136" s="7">
        <v>1</v>
      </c>
      <c r="C136" s="8"/>
      <c r="D136" s="6" t="str">
        <f t="shared" si="0"/>
        <v/>
      </c>
      <c r="E136" s="9"/>
      <c r="F136" s="9"/>
      <c r="G136" s="9"/>
      <c r="H136" s="10"/>
      <c r="I136" s="9"/>
    </row>
    <row r="137" spans="1:9" ht="15.75" customHeight="1" x14ac:dyDescent="0.2">
      <c r="A137" s="6" t="s">
        <v>143</v>
      </c>
      <c r="B137" s="7">
        <v>1</v>
      </c>
      <c r="C137" s="8"/>
      <c r="D137" s="6" t="str">
        <f t="shared" si="0"/>
        <v/>
      </c>
      <c r="E137" s="9"/>
      <c r="F137" s="9"/>
      <c r="G137" s="9"/>
      <c r="H137" s="10"/>
      <c r="I137" s="9"/>
    </row>
    <row r="138" spans="1:9" ht="15.75" customHeight="1" x14ac:dyDescent="0.2">
      <c r="A138" s="6" t="s">
        <v>144</v>
      </c>
      <c r="B138" s="7">
        <v>1</v>
      </c>
      <c r="C138" s="8"/>
      <c r="D138" s="6" t="str">
        <f t="shared" si="0"/>
        <v/>
      </c>
      <c r="E138" s="9"/>
      <c r="F138" s="9"/>
      <c r="G138" s="9"/>
      <c r="H138" s="10"/>
      <c r="I138" s="9"/>
    </row>
    <row r="139" spans="1:9" ht="15.75" customHeight="1" x14ac:dyDescent="0.2">
      <c r="A139" s="6" t="s">
        <v>145</v>
      </c>
      <c r="B139" s="8"/>
      <c r="C139" s="7">
        <v>1</v>
      </c>
      <c r="D139" s="6" t="str">
        <f t="shared" si="0"/>
        <v/>
      </c>
      <c r="E139" s="9"/>
      <c r="F139" s="9"/>
      <c r="G139" s="9"/>
      <c r="H139" s="10"/>
      <c r="I139" s="9"/>
    </row>
    <row r="140" spans="1:9" ht="15.75" customHeight="1" x14ac:dyDescent="0.2">
      <c r="A140" s="6" t="s">
        <v>146</v>
      </c>
      <c r="B140" s="7">
        <v>1</v>
      </c>
      <c r="C140" s="8"/>
      <c r="D140" s="6" t="str">
        <f t="shared" si="0"/>
        <v/>
      </c>
      <c r="E140" s="9"/>
      <c r="F140" s="9"/>
      <c r="G140" s="9"/>
      <c r="H140" s="10"/>
      <c r="I140" s="9"/>
    </row>
    <row r="141" spans="1:9" ht="15.75" customHeight="1" x14ac:dyDescent="0.2">
      <c r="A141" s="6" t="s">
        <v>147</v>
      </c>
      <c r="B141" s="8"/>
      <c r="C141" s="7">
        <v>1</v>
      </c>
      <c r="D141" s="6" t="str">
        <f t="shared" si="0"/>
        <v/>
      </c>
      <c r="E141" s="9"/>
      <c r="F141" s="9"/>
      <c r="G141" s="9"/>
      <c r="H141" s="10"/>
      <c r="I141" s="9"/>
    </row>
    <row r="142" spans="1:9" ht="15.75" customHeight="1" x14ac:dyDescent="0.2">
      <c r="A142" s="6" t="s">
        <v>148</v>
      </c>
      <c r="B142" s="7">
        <v>1</v>
      </c>
      <c r="C142" s="8"/>
      <c r="D142" s="6" t="str">
        <f t="shared" si="0"/>
        <v/>
      </c>
      <c r="E142" s="9"/>
      <c r="F142" s="9"/>
      <c r="G142" s="9"/>
      <c r="H142" s="10"/>
      <c r="I142" s="9"/>
    </row>
    <row r="143" spans="1:9" ht="15.75" customHeight="1" x14ac:dyDescent="0.2">
      <c r="A143" s="6" t="s">
        <v>149</v>
      </c>
      <c r="B143" s="7">
        <v>1</v>
      </c>
      <c r="C143" s="8"/>
      <c r="D143" s="6" t="str">
        <f t="shared" si="0"/>
        <v/>
      </c>
      <c r="E143" s="9"/>
      <c r="F143" s="9"/>
      <c r="G143" s="9"/>
      <c r="H143" s="10"/>
      <c r="I143" s="9"/>
    </row>
    <row r="144" spans="1:9" ht="15.75" customHeight="1" x14ac:dyDescent="0.2">
      <c r="A144" s="6" t="s">
        <v>150</v>
      </c>
      <c r="B144" s="7">
        <v>1</v>
      </c>
      <c r="C144" s="8"/>
      <c r="D144" s="6" t="str">
        <f t="shared" si="0"/>
        <v/>
      </c>
      <c r="E144" s="9"/>
      <c r="F144" s="9"/>
      <c r="G144" s="9"/>
      <c r="H144" s="10"/>
      <c r="I144" s="9"/>
    </row>
    <row r="145" spans="1:9" ht="15.75" customHeight="1" x14ac:dyDescent="0.2">
      <c r="A145" s="6" t="s">
        <v>151</v>
      </c>
      <c r="B145" s="7">
        <v>1</v>
      </c>
      <c r="C145" s="8"/>
      <c r="D145" s="6" t="str">
        <f t="shared" si="0"/>
        <v/>
      </c>
      <c r="E145" s="9"/>
      <c r="F145" s="9"/>
      <c r="G145" s="9"/>
      <c r="H145" s="10"/>
      <c r="I145" s="9"/>
    </row>
    <row r="146" spans="1:9" ht="15.75" customHeight="1" x14ac:dyDescent="0.2">
      <c r="A146" s="6" t="s">
        <v>152</v>
      </c>
      <c r="B146" s="8"/>
      <c r="C146" s="7">
        <v>1</v>
      </c>
      <c r="D146" s="6" t="str">
        <f t="shared" si="0"/>
        <v/>
      </c>
      <c r="E146" s="9"/>
      <c r="F146" s="9"/>
      <c r="G146" s="9"/>
      <c r="H146" s="10"/>
      <c r="I146" s="9"/>
    </row>
    <row r="147" spans="1:9" ht="15.75" customHeight="1" x14ac:dyDescent="0.2">
      <c r="A147" s="6" t="s">
        <v>153</v>
      </c>
      <c r="B147" s="7">
        <v>1</v>
      </c>
      <c r="C147" s="8"/>
      <c r="D147" s="6" t="str">
        <f t="shared" si="0"/>
        <v/>
      </c>
      <c r="E147" s="9"/>
      <c r="F147" s="9"/>
      <c r="G147" s="9"/>
      <c r="H147" s="10"/>
      <c r="I147" s="9"/>
    </row>
    <row r="148" spans="1:9" ht="15.75" customHeight="1" x14ac:dyDescent="0.2">
      <c r="A148" s="6" t="s">
        <v>154</v>
      </c>
      <c r="B148" s="7">
        <v>1</v>
      </c>
      <c r="C148" s="8"/>
      <c r="D148" s="6" t="str">
        <f t="shared" si="0"/>
        <v/>
      </c>
      <c r="E148" s="9"/>
      <c r="F148" s="9"/>
      <c r="G148" s="9"/>
      <c r="H148" s="10"/>
      <c r="I148" s="9"/>
    </row>
    <row r="149" spans="1:9" ht="15.75" customHeight="1" x14ac:dyDescent="0.2">
      <c r="A149" s="6" t="s">
        <v>155</v>
      </c>
      <c r="B149" s="8"/>
      <c r="C149" s="7">
        <v>1</v>
      </c>
      <c r="D149" s="6" t="str">
        <f t="shared" si="0"/>
        <v/>
      </c>
      <c r="E149" s="9"/>
      <c r="F149" s="9"/>
      <c r="G149" s="9"/>
      <c r="H149" s="10"/>
      <c r="I149" s="9"/>
    </row>
    <row r="150" spans="1:9" ht="15.75" customHeight="1" x14ac:dyDescent="0.2">
      <c r="A150" s="6" t="s">
        <v>156</v>
      </c>
      <c r="B150" s="7">
        <v>1</v>
      </c>
      <c r="C150" s="8"/>
      <c r="D150" s="6" t="str">
        <f t="shared" si="0"/>
        <v/>
      </c>
      <c r="E150" s="9"/>
      <c r="F150" s="9"/>
      <c r="G150" s="9"/>
      <c r="H150" s="10"/>
      <c r="I150" s="9"/>
    </row>
    <row r="151" spans="1:9" ht="15.75" customHeight="1" x14ac:dyDescent="0.2">
      <c r="A151" s="6" t="s">
        <v>157</v>
      </c>
      <c r="B151" s="7">
        <v>1</v>
      </c>
      <c r="C151" s="8"/>
      <c r="D151" s="6" t="str">
        <f t="shared" si="0"/>
        <v/>
      </c>
      <c r="E151" s="9"/>
      <c r="F151" s="9"/>
      <c r="G151" s="9"/>
      <c r="H151" s="10"/>
      <c r="I151" s="9"/>
    </row>
    <row r="152" spans="1:9" ht="15.75" customHeight="1" x14ac:dyDescent="0.2">
      <c r="A152" s="6" t="s">
        <v>158</v>
      </c>
      <c r="B152" s="7">
        <v>1</v>
      </c>
      <c r="C152" s="8"/>
      <c r="D152" s="6" t="str">
        <f t="shared" si="0"/>
        <v/>
      </c>
      <c r="E152" s="9"/>
      <c r="F152" s="9"/>
      <c r="G152" s="9"/>
      <c r="H152" s="10"/>
      <c r="I152" s="9"/>
    </row>
    <row r="153" spans="1:9" ht="15.75" customHeight="1" x14ac:dyDescent="0.2">
      <c r="A153" s="6" t="s">
        <v>159</v>
      </c>
      <c r="B153" s="7">
        <v>1</v>
      </c>
      <c r="C153" s="8"/>
      <c r="D153" s="6" t="str">
        <f t="shared" si="0"/>
        <v/>
      </c>
      <c r="E153" s="9"/>
      <c r="F153" s="9"/>
      <c r="G153" s="9"/>
      <c r="H153" s="10"/>
      <c r="I153" s="9"/>
    </row>
    <row r="154" spans="1:9" ht="15.75" customHeight="1" x14ac:dyDescent="0.2">
      <c r="A154" s="6" t="s">
        <v>160</v>
      </c>
      <c r="B154" s="7">
        <v>1</v>
      </c>
      <c r="C154" s="8"/>
      <c r="D154" s="6" t="str">
        <f t="shared" si="0"/>
        <v/>
      </c>
      <c r="E154" s="9"/>
      <c r="F154" s="9"/>
      <c r="G154" s="9"/>
      <c r="H154" s="10"/>
      <c r="I154" s="9"/>
    </row>
    <row r="155" spans="1:9" ht="15.75" customHeight="1" x14ac:dyDescent="0.2">
      <c r="A155" s="6" t="s">
        <v>161</v>
      </c>
      <c r="B155" s="7">
        <v>1</v>
      </c>
      <c r="C155" s="8"/>
      <c r="D155" s="6" t="str">
        <f t="shared" si="0"/>
        <v/>
      </c>
      <c r="E155" s="9"/>
      <c r="F155" s="9"/>
      <c r="G155" s="9"/>
      <c r="H155" s="10"/>
      <c r="I155" s="9"/>
    </row>
    <row r="156" spans="1:9" ht="15.75" customHeight="1" x14ac:dyDescent="0.2">
      <c r="A156" s="6" t="s">
        <v>162</v>
      </c>
      <c r="B156" s="7">
        <v>1</v>
      </c>
      <c r="C156" s="8"/>
      <c r="D156" s="6" t="str">
        <f t="shared" si="0"/>
        <v/>
      </c>
      <c r="E156" s="9"/>
      <c r="F156" s="9"/>
      <c r="G156" s="9"/>
      <c r="H156" s="10"/>
      <c r="I156" s="9"/>
    </row>
    <row r="157" spans="1:9" ht="15.75" customHeight="1" x14ac:dyDescent="0.2">
      <c r="A157" s="6" t="s">
        <v>163</v>
      </c>
      <c r="B157" s="7">
        <v>1</v>
      </c>
      <c r="C157" s="8"/>
      <c r="D157" s="6" t="str">
        <f t="shared" si="0"/>
        <v/>
      </c>
      <c r="E157" s="9"/>
      <c r="F157" s="9"/>
      <c r="G157" s="9"/>
      <c r="H157" s="10"/>
      <c r="I157" s="9"/>
    </row>
    <row r="158" spans="1:9" ht="15.75" customHeight="1" x14ac:dyDescent="0.2">
      <c r="A158" s="6" t="s">
        <v>164</v>
      </c>
      <c r="B158" s="7">
        <v>1</v>
      </c>
      <c r="C158" s="8"/>
      <c r="D158" s="6" t="str">
        <f t="shared" si="0"/>
        <v/>
      </c>
      <c r="E158" s="9"/>
      <c r="F158" s="9"/>
      <c r="G158" s="9"/>
      <c r="H158" s="10"/>
      <c r="I158" s="9"/>
    </row>
    <row r="159" spans="1:9" ht="15.75" customHeight="1" x14ac:dyDescent="0.2">
      <c r="A159" s="6" t="s">
        <v>165</v>
      </c>
      <c r="B159" s="7">
        <v>1</v>
      </c>
      <c r="C159" s="8"/>
      <c r="D159" s="6" t="str">
        <f t="shared" si="0"/>
        <v/>
      </c>
      <c r="E159" s="9"/>
      <c r="F159" s="9"/>
      <c r="G159" s="9"/>
      <c r="H159" s="10"/>
      <c r="I159" s="9"/>
    </row>
    <row r="160" spans="1:9" ht="15.75" customHeight="1" x14ac:dyDescent="0.2">
      <c r="A160" s="6" t="s">
        <v>166</v>
      </c>
      <c r="B160" s="7">
        <v>1</v>
      </c>
      <c r="C160" s="8"/>
      <c r="D160" s="6" t="str">
        <f t="shared" si="0"/>
        <v/>
      </c>
      <c r="E160" s="9"/>
      <c r="F160" s="9"/>
      <c r="G160" s="9"/>
      <c r="H160" s="10"/>
      <c r="I160" s="9"/>
    </row>
    <row r="161" spans="1:9" ht="15.75" customHeight="1" x14ac:dyDescent="0.2">
      <c r="A161" s="6" t="s">
        <v>167</v>
      </c>
      <c r="B161" s="8"/>
      <c r="C161" s="7">
        <v>1</v>
      </c>
      <c r="D161" s="6" t="str">
        <f t="shared" si="0"/>
        <v/>
      </c>
      <c r="E161" s="9"/>
      <c r="F161" s="9"/>
      <c r="G161" s="9"/>
      <c r="H161" s="10"/>
      <c r="I161" s="9"/>
    </row>
    <row r="162" spans="1:9" ht="15.75" customHeight="1" x14ac:dyDescent="0.2">
      <c r="A162" s="6" t="s">
        <v>168</v>
      </c>
      <c r="B162" s="7">
        <v>1</v>
      </c>
      <c r="C162" s="8"/>
      <c r="D162" s="6" t="str">
        <f t="shared" si="0"/>
        <v/>
      </c>
      <c r="E162" s="9"/>
      <c r="F162" s="9"/>
      <c r="G162" s="9"/>
      <c r="H162" s="10"/>
      <c r="I162" s="9"/>
    </row>
    <row r="163" spans="1:9" ht="15.75" customHeight="1" x14ac:dyDescent="0.2">
      <c r="A163" s="6" t="s">
        <v>169</v>
      </c>
      <c r="B163" s="8"/>
      <c r="C163" s="7">
        <v>1</v>
      </c>
      <c r="D163" s="6" t="str">
        <f t="shared" si="0"/>
        <v/>
      </c>
      <c r="E163" s="9"/>
      <c r="F163" s="9"/>
      <c r="G163" s="9"/>
      <c r="H163" s="10"/>
      <c r="I163" s="9"/>
    </row>
    <row r="164" spans="1:9" ht="15.75" customHeight="1" x14ac:dyDescent="0.2">
      <c r="A164" s="6" t="s">
        <v>170</v>
      </c>
      <c r="B164" s="7">
        <v>1</v>
      </c>
      <c r="C164" s="8"/>
      <c r="D164" s="6" t="str">
        <f t="shared" si="0"/>
        <v/>
      </c>
      <c r="E164" s="9"/>
      <c r="F164" s="9"/>
      <c r="G164" s="9"/>
      <c r="H164" s="10"/>
      <c r="I164" s="9"/>
    </row>
    <row r="165" spans="1:9" ht="15.75" customHeight="1" x14ac:dyDescent="0.2">
      <c r="A165" s="6" t="s">
        <v>171</v>
      </c>
      <c r="B165" s="8"/>
      <c r="C165" s="7">
        <v>1</v>
      </c>
      <c r="D165" s="6" t="str">
        <f t="shared" si="0"/>
        <v/>
      </c>
      <c r="E165" s="9"/>
      <c r="F165" s="9"/>
      <c r="G165" s="9"/>
      <c r="H165" s="10"/>
      <c r="I165" s="9"/>
    </row>
    <row r="166" spans="1:9" ht="15.75" customHeight="1" x14ac:dyDescent="0.2">
      <c r="A166" s="6" t="s">
        <v>172</v>
      </c>
      <c r="B166" s="8"/>
      <c r="C166" s="7">
        <v>1</v>
      </c>
      <c r="D166" s="6" t="str">
        <f t="shared" si="0"/>
        <v/>
      </c>
      <c r="E166" s="9"/>
      <c r="F166" s="9"/>
      <c r="G166" s="9"/>
      <c r="H166" s="10"/>
      <c r="I166" s="9"/>
    </row>
    <row r="167" spans="1:9" ht="15.75" customHeight="1" x14ac:dyDescent="0.2">
      <c r="A167" s="6" t="s">
        <v>173</v>
      </c>
      <c r="B167" s="7">
        <v>1</v>
      </c>
      <c r="C167" s="8"/>
      <c r="D167" s="6" t="str">
        <f t="shared" si="0"/>
        <v/>
      </c>
      <c r="E167" s="9"/>
      <c r="F167" s="9"/>
      <c r="G167" s="9"/>
      <c r="H167" s="10"/>
      <c r="I167" s="9"/>
    </row>
    <row r="168" spans="1:9" ht="15.75" customHeight="1" x14ac:dyDescent="0.2">
      <c r="A168" s="6" t="s">
        <v>174</v>
      </c>
      <c r="B168" s="7">
        <v>1</v>
      </c>
      <c r="C168" s="8"/>
      <c r="D168" s="6" t="str">
        <f t="shared" si="0"/>
        <v/>
      </c>
      <c r="E168" s="9"/>
      <c r="F168" s="9"/>
      <c r="G168" s="9"/>
      <c r="H168" s="10"/>
      <c r="I168" s="9"/>
    </row>
    <row r="169" spans="1:9" ht="15.75" customHeight="1" x14ac:dyDescent="0.2">
      <c r="A169" s="6" t="s">
        <v>175</v>
      </c>
      <c r="B169" s="7">
        <v>1</v>
      </c>
      <c r="C169" s="8"/>
      <c r="D169" s="6" t="str">
        <f t="shared" si="0"/>
        <v/>
      </c>
      <c r="E169" s="9"/>
      <c r="F169" s="9"/>
      <c r="G169" s="9"/>
      <c r="H169" s="10"/>
      <c r="I169" s="9"/>
    </row>
    <row r="170" spans="1:9" ht="15.75" customHeight="1" x14ac:dyDescent="0.2">
      <c r="A170" s="6" t="s">
        <v>176</v>
      </c>
      <c r="B170" s="7"/>
      <c r="C170" s="7">
        <v>1</v>
      </c>
      <c r="D170" s="6" t="str">
        <f t="shared" si="0"/>
        <v/>
      </c>
      <c r="E170" s="9"/>
      <c r="F170" s="9"/>
      <c r="G170" s="9"/>
      <c r="H170" s="10"/>
      <c r="I170" s="9"/>
    </row>
    <row r="171" spans="1:9" ht="15.75" customHeight="1" x14ac:dyDescent="0.2">
      <c r="A171" s="6" t="s">
        <v>177</v>
      </c>
      <c r="B171" s="7">
        <v>1</v>
      </c>
      <c r="C171" s="8"/>
      <c r="D171" s="6" t="str">
        <f t="shared" si="0"/>
        <v/>
      </c>
      <c r="E171" s="9"/>
      <c r="F171" s="9"/>
      <c r="G171" s="9"/>
      <c r="H171" s="10"/>
      <c r="I171" s="9"/>
    </row>
    <row r="172" spans="1:9" ht="15.75" customHeight="1" x14ac:dyDescent="0.2">
      <c r="A172" s="6" t="s">
        <v>178</v>
      </c>
      <c r="B172" s="7">
        <v>1</v>
      </c>
      <c r="C172" s="8"/>
      <c r="D172" s="6" t="str">
        <f t="shared" si="0"/>
        <v/>
      </c>
      <c r="E172" s="9"/>
      <c r="F172" s="9"/>
      <c r="G172" s="9"/>
      <c r="H172" s="10"/>
      <c r="I172" s="9"/>
    </row>
    <row r="173" spans="1:9" ht="15.75" customHeight="1" x14ac:dyDescent="0.2">
      <c r="A173" s="6" t="s">
        <v>179</v>
      </c>
      <c r="B173" s="7">
        <v>1</v>
      </c>
      <c r="C173" s="8"/>
      <c r="D173" s="6" t="str">
        <f t="shared" si="0"/>
        <v/>
      </c>
      <c r="E173" s="9"/>
      <c r="F173" s="9"/>
      <c r="G173" s="9"/>
      <c r="H173" s="10"/>
      <c r="I173" s="9"/>
    </row>
    <row r="174" spans="1:9" ht="15.75" customHeight="1" x14ac:dyDescent="0.2">
      <c r="A174" s="6" t="s">
        <v>180</v>
      </c>
      <c r="B174" s="7">
        <v>1</v>
      </c>
      <c r="C174" s="8"/>
      <c r="D174" s="6" t="str">
        <f t="shared" si="0"/>
        <v/>
      </c>
      <c r="E174" s="9"/>
      <c r="F174" s="9"/>
      <c r="G174" s="9"/>
      <c r="H174" s="10"/>
      <c r="I174" s="9"/>
    </row>
    <row r="175" spans="1:9" ht="15.75" customHeight="1" x14ac:dyDescent="0.2">
      <c r="A175" s="6" t="s">
        <v>181</v>
      </c>
      <c r="B175" s="7">
        <v>1</v>
      </c>
      <c r="C175" s="8"/>
      <c r="D175" s="6" t="str">
        <f t="shared" si="0"/>
        <v/>
      </c>
      <c r="E175" s="9"/>
      <c r="F175" s="9"/>
      <c r="G175" s="9"/>
      <c r="H175" s="10"/>
      <c r="I175" s="9"/>
    </row>
    <row r="176" spans="1:9" ht="15.75" customHeight="1" x14ac:dyDescent="0.2">
      <c r="A176" s="6" t="s">
        <v>182</v>
      </c>
      <c r="B176" s="7">
        <v>1</v>
      </c>
      <c r="C176" s="8"/>
      <c r="D176" s="6" t="str">
        <f t="shared" si="0"/>
        <v/>
      </c>
      <c r="E176" s="9"/>
      <c r="F176" s="9"/>
      <c r="G176" s="9"/>
      <c r="H176" s="10"/>
      <c r="I176" s="9"/>
    </row>
    <row r="177" spans="1:9" ht="15.75" customHeight="1" x14ac:dyDescent="0.2">
      <c r="A177" s="6" t="s">
        <v>183</v>
      </c>
      <c r="B177" s="7">
        <v>1</v>
      </c>
      <c r="C177" s="8"/>
      <c r="D177" s="6" t="str">
        <f t="shared" si="0"/>
        <v/>
      </c>
      <c r="E177" s="9"/>
      <c r="F177" s="9"/>
      <c r="G177" s="9"/>
      <c r="H177" s="10"/>
      <c r="I177" s="9"/>
    </row>
    <row r="178" spans="1:9" ht="15.75" customHeight="1" x14ac:dyDescent="0.2">
      <c r="A178" s="6" t="s">
        <v>184</v>
      </c>
      <c r="B178" s="7">
        <v>1</v>
      </c>
      <c r="C178" s="8"/>
      <c r="D178" s="6" t="str">
        <f t="shared" si="0"/>
        <v/>
      </c>
      <c r="E178" s="9"/>
      <c r="F178" s="9"/>
      <c r="G178" s="9"/>
      <c r="H178" s="10"/>
      <c r="I178" s="9"/>
    </row>
    <row r="179" spans="1:9" ht="15.75" customHeight="1" x14ac:dyDescent="0.2">
      <c r="A179" s="6" t="s">
        <v>185</v>
      </c>
      <c r="B179" s="7">
        <v>1</v>
      </c>
      <c r="C179" s="8"/>
      <c r="D179" s="6" t="str">
        <f t="shared" si="0"/>
        <v/>
      </c>
      <c r="E179" s="9"/>
      <c r="F179" s="9"/>
      <c r="G179" s="9"/>
      <c r="H179" s="10"/>
      <c r="I179" s="9"/>
    </row>
    <row r="180" spans="1:9" ht="15.75" customHeight="1" x14ac:dyDescent="0.2">
      <c r="A180" s="6" t="s">
        <v>186</v>
      </c>
      <c r="B180" s="8"/>
      <c r="C180" s="7">
        <v>1</v>
      </c>
      <c r="D180" s="6" t="str">
        <f t="shared" si="0"/>
        <v/>
      </c>
      <c r="E180" s="9"/>
      <c r="F180" s="9"/>
      <c r="G180" s="9"/>
      <c r="H180" s="10"/>
      <c r="I180" s="9"/>
    </row>
    <row r="181" spans="1:9" ht="15.75" customHeight="1" x14ac:dyDescent="0.2">
      <c r="A181" s="6" t="s">
        <v>187</v>
      </c>
      <c r="B181" s="8"/>
      <c r="C181" s="7">
        <v>1</v>
      </c>
      <c r="D181" s="6" t="str">
        <f t="shared" si="0"/>
        <v/>
      </c>
      <c r="E181" s="9"/>
      <c r="F181" s="9"/>
      <c r="G181" s="9"/>
      <c r="H181" s="10"/>
      <c r="I181" s="9"/>
    </row>
    <row r="182" spans="1:9" ht="15.75" customHeight="1" x14ac:dyDescent="0.2">
      <c r="A182" s="6" t="s">
        <v>188</v>
      </c>
      <c r="B182" s="7">
        <v>1</v>
      </c>
      <c r="C182" s="8"/>
      <c r="D182" s="6" t="str">
        <f t="shared" si="0"/>
        <v/>
      </c>
      <c r="E182" s="9"/>
      <c r="F182" s="9"/>
      <c r="G182" s="9"/>
      <c r="H182" s="10"/>
      <c r="I182" s="9"/>
    </row>
    <row r="183" spans="1:9" ht="15.75" customHeight="1" x14ac:dyDescent="0.2">
      <c r="A183" s="6" t="s">
        <v>189</v>
      </c>
      <c r="B183" s="7">
        <v>1</v>
      </c>
      <c r="C183" s="8"/>
      <c r="D183" s="6" t="str">
        <f t="shared" si="0"/>
        <v/>
      </c>
      <c r="E183" s="9"/>
      <c r="F183" s="9"/>
      <c r="G183" s="9"/>
      <c r="H183" s="10"/>
      <c r="I183" s="9"/>
    </row>
    <row r="184" spans="1:9" ht="15.75" customHeight="1" x14ac:dyDescent="0.2">
      <c r="A184" s="6" t="s">
        <v>190</v>
      </c>
      <c r="B184" s="7">
        <v>1</v>
      </c>
      <c r="C184" s="8"/>
      <c r="D184" s="6" t="str">
        <f t="shared" si="0"/>
        <v/>
      </c>
      <c r="E184" s="9"/>
      <c r="F184" s="9"/>
      <c r="G184" s="9"/>
      <c r="H184" s="10"/>
      <c r="I184" s="9"/>
    </row>
    <row r="185" spans="1:9" ht="15.75" customHeight="1" x14ac:dyDescent="0.2">
      <c r="A185" s="6" t="s">
        <v>191</v>
      </c>
      <c r="B185" s="8"/>
      <c r="C185" s="7">
        <v>1</v>
      </c>
      <c r="D185" s="6" t="str">
        <f t="shared" si="0"/>
        <v/>
      </c>
      <c r="E185" s="9"/>
      <c r="F185" s="9"/>
      <c r="G185" s="9"/>
      <c r="H185" s="10"/>
      <c r="I185" s="9"/>
    </row>
    <row r="186" spans="1:9" ht="15.75" customHeight="1" x14ac:dyDescent="0.2">
      <c r="A186" s="6" t="s">
        <v>192</v>
      </c>
      <c r="B186" s="8"/>
      <c r="C186" s="7">
        <v>1</v>
      </c>
      <c r="D186" s="6" t="str">
        <f t="shared" si="0"/>
        <v/>
      </c>
      <c r="E186" s="9"/>
      <c r="F186" s="9"/>
      <c r="G186" s="9"/>
      <c r="H186" s="10"/>
      <c r="I186" s="9"/>
    </row>
    <row r="187" spans="1:9" ht="15.75" customHeight="1" x14ac:dyDescent="0.2">
      <c r="A187" s="6" t="s">
        <v>193</v>
      </c>
      <c r="B187" s="7">
        <v>1</v>
      </c>
      <c r="C187" s="8"/>
      <c r="D187" s="6" t="str">
        <f t="shared" si="0"/>
        <v/>
      </c>
      <c r="E187" s="9"/>
      <c r="F187" s="9"/>
      <c r="G187" s="9"/>
      <c r="H187" s="10"/>
      <c r="I187" s="9"/>
    </row>
    <row r="188" spans="1:9" ht="15.75" customHeight="1" x14ac:dyDescent="0.2">
      <c r="A188" s="6" t="s">
        <v>194</v>
      </c>
      <c r="B188" s="7">
        <v>1</v>
      </c>
      <c r="C188" s="8"/>
      <c r="D188" s="6" t="str">
        <f t="shared" si="0"/>
        <v/>
      </c>
      <c r="E188" s="9"/>
      <c r="F188" s="9"/>
      <c r="G188" s="9"/>
      <c r="H188" s="10"/>
      <c r="I188" s="9"/>
    </row>
    <row r="189" spans="1:9" ht="15.75" customHeight="1" x14ac:dyDescent="0.2">
      <c r="A189" s="6" t="s">
        <v>195</v>
      </c>
      <c r="B189" s="7">
        <v>1</v>
      </c>
      <c r="C189" s="8"/>
      <c r="D189" s="6" t="str">
        <f t="shared" si="0"/>
        <v/>
      </c>
      <c r="E189" s="9"/>
      <c r="F189" s="9"/>
      <c r="G189" s="9"/>
      <c r="H189" s="10"/>
      <c r="I189" s="9"/>
    </row>
    <row r="190" spans="1:9" ht="15.75" customHeight="1" x14ac:dyDescent="0.2">
      <c r="A190" s="6" t="s">
        <v>196</v>
      </c>
      <c r="B190" s="7">
        <v>1</v>
      </c>
      <c r="C190" s="8"/>
      <c r="D190" s="6" t="str">
        <f t="shared" si="0"/>
        <v/>
      </c>
      <c r="E190" s="9"/>
      <c r="F190" s="9"/>
      <c r="G190" s="9"/>
      <c r="H190" s="10"/>
      <c r="I190" s="9"/>
    </row>
    <row r="191" spans="1:9" ht="15.75" customHeight="1" x14ac:dyDescent="0.2">
      <c r="A191" s="6" t="s">
        <v>197</v>
      </c>
      <c r="B191" s="7">
        <v>1</v>
      </c>
      <c r="C191" s="8"/>
      <c r="D191" s="6" t="str">
        <f t="shared" si="0"/>
        <v/>
      </c>
      <c r="E191" s="9"/>
      <c r="F191" s="9"/>
      <c r="G191" s="9"/>
      <c r="H191" s="10"/>
      <c r="I191" s="9"/>
    </row>
    <row r="192" spans="1:9" ht="15.75" customHeight="1" x14ac:dyDescent="0.2">
      <c r="A192" s="6" t="s">
        <v>198</v>
      </c>
      <c r="B192" s="7">
        <v>1</v>
      </c>
      <c r="C192" s="8"/>
      <c r="D192" s="6" t="str">
        <f t="shared" si="0"/>
        <v/>
      </c>
      <c r="E192" s="9"/>
      <c r="F192" s="9"/>
      <c r="G192" s="9"/>
      <c r="H192" s="10"/>
      <c r="I192" s="9"/>
    </row>
    <row r="193" spans="1:9" ht="15.75" customHeight="1" x14ac:dyDescent="0.2">
      <c r="A193" s="6" t="s">
        <v>199</v>
      </c>
      <c r="B193" s="7">
        <v>1</v>
      </c>
      <c r="C193" s="8"/>
      <c r="D193" s="6" t="str">
        <f t="shared" si="0"/>
        <v/>
      </c>
      <c r="E193" s="9"/>
      <c r="F193" s="9"/>
      <c r="G193" s="9"/>
      <c r="H193" s="10"/>
      <c r="I193" s="9"/>
    </row>
    <row r="194" spans="1:9" ht="15.75" customHeight="1" x14ac:dyDescent="0.2">
      <c r="A194" s="6" t="s">
        <v>200</v>
      </c>
      <c r="B194" s="7">
        <v>1</v>
      </c>
      <c r="C194" s="8"/>
      <c r="D194" s="6" t="str">
        <f t="shared" si="0"/>
        <v/>
      </c>
      <c r="E194" s="9"/>
      <c r="F194" s="9"/>
      <c r="G194" s="9"/>
      <c r="H194" s="10"/>
      <c r="I194" s="9"/>
    </row>
    <row r="195" spans="1:9" ht="15.75" customHeight="1" x14ac:dyDescent="0.2">
      <c r="A195" s="6" t="s">
        <v>201</v>
      </c>
      <c r="B195" s="7">
        <v>1</v>
      </c>
      <c r="C195" s="8"/>
      <c r="D195" s="6" t="str">
        <f t="shared" si="0"/>
        <v/>
      </c>
      <c r="E195" s="9"/>
      <c r="F195" s="9"/>
      <c r="G195" s="9"/>
      <c r="H195" s="10"/>
      <c r="I195" s="9"/>
    </row>
    <row r="196" spans="1:9" ht="15.75" customHeight="1" x14ac:dyDescent="0.2">
      <c r="A196" s="6" t="s">
        <v>202</v>
      </c>
      <c r="B196" s="7">
        <v>1</v>
      </c>
      <c r="C196" s="8"/>
      <c r="D196" s="6" t="str">
        <f t="shared" si="0"/>
        <v/>
      </c>
      <c r="E196" s="9"/>
      <c r="F196" s="9"/>
      <c r="G196" s="9"/>
      <c r="H196" s="10"/>
      <c r="I196" s="9"/>
    </row>
    <row r="197" spans="1:9" ht="15.75" customHeight="1" x14ac:dyDescent="0.2">
      <c r="A197" s="6" t="s">
        <v>203</v>
      </c>
      <c r="B197" s="7">
        <v>1</v>
      </c>
      <c r="C197" s="8"/>
      <c r="D197" s="6" t="str">
        <f t="shared" si="0"/>
        <v/>
      </c>
      <c r="E197" s="9"/>
      <c r="F197" s="9"/>
      <c r="G197" s="9"/>
      <c r="H197" s="10"/>
      <c r="I197" s="9"/>
    </row>
    <row r="198" spans="1:9" ht="15.75" customHeight="1" x14ac:dyDescent="0.2">
      <c r="A198" s="6" t="s">
        <v>204</v>
      </c>
      <c r="B198" s="8"/>
      <c r="C198" s="7">
        <v>1</v>
      </c>
      <c r="D198" s="6" t="str">
        <f t="shared" si="0"/>
        <v/>
      </c>
      <c r="E198" s="9"/>
      <c r="F198" s="9"/>
      <c r="G198" s="9"/>
      <c r="H198" s="10"/>
      <c r="I198" s="9"/>
    </row>
    <row r="199" spans="1:9" ht="15.75" customHeight="1" x14ac:dyDescent="0.2">
      <c r="A199" s="6" t="s">
        <v>205</v>
      </c>
      <c r="B199" s="7">
        <v>1</v>
      </c>
      <c r="C199" s="8"/>
      <c r="D199" s="6" t="str">
        <f t="shared" si="0"/>
        <v/>
      </c>
      <c r="E199" s="9"/>
      <c r="F199" s="9"/>
      <c r="G199" s="9"/>
      <c r="H199" s="10"/>
      <c r="I199" s="9"/>
    </row>
    <row r="200" spans="1:9" ht="15.75" customHeight="1" x14ac:dyDescent="0.2">
      <c r="A200" s="6" t="s">
        <v>206</v>
      </c>
      <c r="B200" s="7"/>
      <c r="C200" s="7">
        <v>1</v>
      </c>
      <c r="D200" s="6" t="str">
        <f t="shared" si="0"/>
        <v/>
      </c>
      <c r="E200" s="9"/>
      <c r="F200" s="9"/>
      <c r="G200" s="9"/>
      <c r="H200" s="10"/>
      <c r="I200" s="9"/>
    </row>
    <row r="201" spans="1:9" ht="15.75" customHeight="1" x14ac:dyDescent="0.2">
      <c r="A201" s="6" t="s">
        <v>207</v>
      </c>
      <c r="B201" s="7">
        <v>1</v>
      </c>
      <c r="C201" s="8"/>
      <c r="D201" s="6" t="str">
        <f t="shared" si="0"/>
        <v/>
      </c>
      <c r="E201" s="9"/>
      <c r="F201" s="9"/>
      <c r="G201" s="9"/>
      <c r="H201" s="10"/>
      <c r="I201" s="9"/>
    </row>
    <row r="202" spans="1:9" ht="15.75" customHeight="1" x14ac:dyDescent="0.2">
      <c r="A202" s="6" t="s">
        <v>208</v>
      </c>
      <c r="B202" s="7">
        <v>1</v>
      </c>
      <c r="C202" s="8"/>
      <c r="D202" s="6" t="str">
        <f t="shared" si="0"/>
        <v/>
      </c>
      <c r="E202" s="9"/>
      <c r="F202" s="9"/>
      <c r="G202" s="9"/>
      <c r="H202" s="10"/>
      <c r="I202" s="9"/>
    </row>
    <row r="203" spans="1:9" ht="15.75" customHeight="1" x14ac:dyDescent="0.2">
      <c r="A203" s="6" t="s">
        <v>209</v>
      </c>
      <c r="B203" s="7">
        <v>1</v>
      </c>
      <c r="C203" s="8"/>
      <c r="D203" s="6" t="str">
        <f t="shared" si="0"/>
        <v/>
      </c>
      <c r="E203" s="9"/>
      <c r="F203" s="9"/>
      <c r="G203" s="9"/>
      <c r="H203" s="10"/>
      <c r="I203" s="9"/>
    </row>
    <row r="204" spans="1:9" ht="15.75" customHeight="1" x14ac:dyDescent="0.2">
      <c r="A204" s="6" t="s">
        <v>210</v>
      </c>
      <c r="B204" s="7">
        <v>1</v>
      </c>
      <c r="C204" s="8"/>
      <c r="D204" s="6" t="str">
        <f t="shared" si="0"/>
        <v/>
      </c>
      <c r="E204" s="9"/>
      <c r="F204" s="9"/>
      <c r="G204" s="9"/>
      <c r="H204" s="10"/>
      <c r="I204" s="9"/>
    </row>
    <row r="205" spans="1:9" ht="15.75" customHeight="1" x14ac:dyDescent="0.2">
      <c r="A205" s="6" t="s">
        <v>211</v>
      </c>
      <c r="B205" s="7">
        <v>1</v>
      </c>
      <c r="C205" s="8"/>
      <c r="D205" s="6" t="str">
        <f t="shared" si="0"/>
        <v/>
      </c>
      <c r="E205" s="9"/>
      <c r="F205" s="9"/>
      <c r="G205" s="9"/>
      <c r="H205" s="10"/>
      <c r="I205" s="9"/>
    </row>
    <row r="206" spans="1:9" ht="15.75" customHeight="1" x14ac:dyDescent="0.2">
      <c r="A206" s="6" t="s">
        <v>212</v>
      </c>
      <c r="B206" s="7">
        <v>1</v>
      </c>
      <c r="C206" s="8"/>
      <c r="D206" s="6" t="str">
        <f t="shared" si="0"/>
        <v/>
      </c>
      <c r="E206" s="9"/>
      <c r="F206" s="9"/>
      <c r="G206" s="9"/>
      <c r="H206" s="10"/>
      <c r="I206" s="9"/>
    </row>
    <row r="207" spans="1:9" ht="15.75" customHeight="1" x14ac:dyDescent="0.2">
      <c r="A207" s="6" t="s">
        <v>213</v>
      </c>
      <c r="B207" s="7">
        <v>1</v>
      </c>
      <c r="C207" s="8"/>
      <c r="D207" s="6" t="str">
        <f t="shared" si="0"/>
        <v/>
      </c>
      <c r="E207" s="9"/>
      <c r="F207" s="9"/>
      <c r="G207" s="9"/>
      <c r="H207" s="10"/>
      <c r="I207" s="9"/>
    </row>
    <row r="208" spans="1:9" ht="15.75" customHeight="1" x14ac:dyDescent="0.2">
      <c r="A208" s="6" t="s">
        <v>214</v>
      </c>
      <c r="B208" s="7">
        <v>1</v>
      </c>
      <c r="C208" s="8"/>
      <c r="D208" s="6" t="str">
        <f t="shared" si="0"/>
        <v/>
      </c>
      <c r="E208" s="9"/>
      <c r="F208" s="9"/>
      <c r="G208" s="9"/>
      <c r="H208" s="10"/>
      <c r="I208" s="9"/>
    </row>
    <row r="209" spans="1:9" ht="15.75" customHeight="1" x14ac:dyDescent="0.2">
      <c r="A209" s="6" t="s">
        <v>215</v>
      </c>
      <c r="B209" s="8"/>
      <c r="C209" s="7">
        <v>1</v>
      </c>
      <c r="D209" s="6" t="str">
        <f t="shared" si="0"/>
        <v/>
      </c>
      <c r="E209" s="9"/>
      <c r="F209" s="9"/>
      <c r="G209" s="9"/>
      <c r="H209" s="10"/>
      <c r="I209" s="9"/>
    </row>
    <row r="210" spans="1:9" ht="15.75" customHeight="1" x14ac:dyDescent="0.2">
      <c r="A210" s="6" t="s">
        <v>216</v>
      </c>
      <c r="B210" s="7">
        <v>1</v>
      </c>
      <c r="C210" s="8"/>
      <c r="D210" s="6" t="str">
        <f t="shared" si="0"/>
        <v/>
      </c>
      <c r="E210" s="9"/>
      <c r="F210" s="9"/>
      <c r="G210" s="9"/>
      <c r="H210" s="10"/>
      <c r="I210" s="9"/>
    </row>
    <row r="211" spans="1:9" ht="15.75" customHeight="1" x14ac:dyDescent="0.2">
      <c r="A211" s="6" t="s">
        <v>217</v>
      </c>
      <c r="B211" s="8"/>
      <c r="C211" s="7">
        <v>1</v>
      </c>
      <c r="D211" s="6" t="str">
        <f t="shared" si="0"/>
        <v/>
      </c>
      <c r="E211" s="9"/>
      <c r="F211" s="9"/>
      <c r="G211" s="9"/>
      <c r="H211" s="10"/>
      <c r="I211" s="9"/>
    </row>
    <row r="212" spans="1:9" ht="15.75" customHeight="1" x14ac:dyDescent="0.2">
      <c r="A212" s="6" t="s">
        <v>218</v>
      </c>
      <c r="B212" s="7">
        <v>1</v>
      </c>
      <c r="C212" s="8"/>
      <c r="D212" s="6" t="str">
        <f t="shared" si="0"/>
        <v/>
      </c>
      <c r="E212" s="9"/>
      <c r="F212" s="9"/>
      <c r="G212" s="9"/>
      <c r="H212" s="10"/>
      <c r="I212" s="9"/>
    </row>
    <row r="213" spans="1:9" ht="15.75" customHeight="1" x14ac:dyDescent="0.2">
      <c r="A213" s="6" t="s">
        <v>219</v>
      </c>
      <c r="B213" s="7">
        <v>1</v>
      </c>
      <c r="C213" s="8"/>
      <c r="D213" s="6" t="str">
        <f t="shared" si="0"/>
        <v/>
      </c>
      <c r="E213" s="9"/>
      <c r="F213" s="9"/>
      <c r="G213" s="9"/>
      <c r="H213" s="10"/>
      <c r="I213" s="9"/>
    </row>
    <row r="214" spans="1:9" ht="15.75" customHeight="1" x14ac:dyDescent="0.2">
      <c r="A214" s="6" t="s">
        <v>220</v>
      </c>
      <c r="B214" s="8"/>
      <c r="C214" s="7">
        <v>1</v>
      </c>
      <c r="D214" s="6" t="str">
        <f t="shared" si="0"/>
        <v/>
      </c>
      <c r="E214" s="9"/>
      <c r="F214" s="9"/>
      <c r="G214" s="9"/>
      <c r="H214" s="10"/>
      <c r="I214" s="9"/>
    </row>
    <row r="215" spans="1:9" ht="15.75" customHeight="1" x14ac:dyDescent="0.2">
      <c r="A215" s="6" t="s">
        <v>221</v>
      </c>
      <c r="B215" s="7">
        <v>1</v>
      </c>
      <c r="C215" s="8"/>
      <c r="D215" s="6" t="str">
        <f t="shared" si="0"/>
        <v/>
      </c>
      <c r="E215" s="9"/>
      <c r="F215" s="9"/>
      <c r="G215" s="9"/>
      <c r="H215" s="10"/>
      <c r="I215" s="9"/>
    </row>
    <row r="216" spans="1:9" ht="15.75" customHeight="1" x14ac:dyDescent="0.2">
      <c r="A216" s="6" t="s">
        <v>222</v>
      </c>
      <c r="B216" s="7">
        <v>1</v>
      </c>
      <c r="C216" s="8"/>
      <c r="D216" s="6" t="str">
        <f t="shared" si="0"/>
        <v/>
      </c>
      <c r="E216" s="9"/>
      <c r="F216" s="9"/>
      <c r="G216" s="9"/>
      <c r="H216" s="10"/>
      <c r="I216" s="9"/>
    </row>
    <row r="217" spans="1:9" ht="15.75" customHeight="1" x14ac:dyDescent="0.2">
      <c r="A217" s="6" t="s">
        <v>223</v>
      </c>
      <c r="B217" s="7">
        <v>1</v>
      </c>
      <c r="C217" s="8"/>
      <c r="D217" s="6" t="str">
        <f t="shared" si="0"/>
        <v/>
      </c>
      <c r="E217" s="9"/>
      <c r="F217" s="9"/>
      <c r="G217" s="9"/>
      <c r="H217" s="10"/>
      <c r="I217" s="9"/>
    </row>
    <row r="218" spans="1:9" ht="15.75" customHeight="1" x14ac:dyDescent="0.2">
      <c r="A218" s="6" t="s">
        <v>224</v>
      </c>
      <c r="B218" s="8"/>
      <c r="C218" s="7">
        <v>1</v>
      </c>
      <c r="D218" s="6" t="str">
        <f t="shared" si="0"/>
        <v/>
      </c>
      <c r="E218" s="9"/>
      <c r="F218" s="9"/>
      <c r="G218" s="9"/>
      <c r="H218" s="10"/>
      <c r="I218" s="9"/>
    </row>
    <row r="219" spans="1:9" ht="15.75" customHeight="1" x14ac:dyDescent="0.2">
      <c r="A219" s="6" t="s">
        <v>225</v>
      </c>
      <c r="B219" s="7">
        <v>1</v>
      </c>
      <c r="C219" s="8"/>
      <c r="D219" s="6" t="str">
        <f t="shared" si="0"/>
        <v/>
      </c>
      <c r="E219" s="9"/>
      <c r="F219" s="9"/>
      <c r="G219" s="9"/>
      <c r="H219" s="10"/>
      <c r="I219" s="9"/>
    </row>
    <row r="220" spans="1:9" ht="15.75" customHeight="1" x14ac:dyDescent="0.2">
      <c r="A220" s="6" t="s">
        <v>226</v>
      </c>
      <c r="B220" s="7">
        <v>1</v>
      </c>
      <c r="C220" s="8"/>
      <c r="D220" s="6" t="str">
        <f t="shared" si="0"/>
        <v/>
      </c>
      <c r="E220" s="9"/>
      <c r="F220" s="9"/>
      <c r="G220" s="9"/>
      <c r="H220" s="10"/>
      <c r="I220" s="9"/>
    </row>
    <row r="221" spans="1:9" ht="15.75" customHeight="1" x14ac:dyDescent="0.2">
      <c r="A221" s="6" t="s">
        <v>227</v>
      </c>
      <c r="B221" s="7">
        <v>1</v>
      </c>
      <c r="C221" s="8"/>
      <c r="D221" s="6" t="str">
        <f t="shared" si="0"/>
        <v/>
      </c>
      <c r="E221" s="9"/>
      <c r="F221" s="9"/>
      <c r="G221" s="9"/>
      <c r="H221" s="10"/>
      <c r="I221" s="9"/>
    </row>
    <row r="222" spans="1:9" ht="15.75" customHeight="1" x14ac:dyDescent="0.2">
      <c r="A222" s="6" t="s">
        <v>228</v>
      </c>
      <c r="B222" s="8"/>
      <c r="C222" s="7">
        <v>1</v>
      </c>
      <c r="D222" s="6" t="str">
        <f t="shared" si="0"/>
        <v/>
      </c>
      <c r="E222" s="9"/>
      <c r="F222" s="9"/>
      <c r="G222" s="9"/>
      <c r="H222" s="10"/>
      <c r="I222" s="9"/>
    </row>
    <row r="223" spans="1:9" ht="15.75" customHeight="1" x14ac:dyDescent="0.2">
      <c r="A223" s="6" t="s">
        <v>229</v>
      </c>
      <c r="B223" s="7">
        <v>1</v>
      </c>
      <c r="C223" s="8"/>
      <c r="D223" s="6" t="str">
        <f t="shared" si="0"/>
        <v/>
      </c>
      <c r="E223" s="9"/>
      <c r="F223" s="9"/>
      <c r="G223" s="9"/>
      <c r="H223" s="10"/>
      <c r="I223" s="9"/>
    </row>
    <row r="224" spans="1:9" ht="15.75" customHeight="1" x14ac:dyDescent="0.2">
      <c r="A224" s="6" t="s">
        <v>230</v>
      </c>
      <c r="B224" s="7">
        <v>1</v>
      </c>
      <c r="C224" s="8"/>
      <c r="D224" s="6" t="str">
        <f t="shared" si="0"/>
        <v/>
      </c>
      <c r="E224" s="9"/>
      <c r="F224" s="9"/>
      <c r="G224" s="9"/>
      <c r="H224" s="10"/>
      <c r="I224" s="9"/>
    </row>
    <row r="225" spans="1:9" ht="15.75" customHeight="1" x14ac:dyDescent="0.2">
      <c r="A225" s="6" t="s">
        <v>231</v>
      </c>
      <c r="B225" s="7">
        <v>1</v>
      </c>
      <c r="C225" s="8"/>
      <c r="D225" s="6" t="str">
        <f t="shared" si="0"/>
        <v/>
      </c>
      <c r="E225" s="9"/>
      <c r="F225" s="9"/>
      <c r="G225" s="9"/>
      <c r="H225" s="10"/>
      <c r="I225" s="9"/>
    </row>
    <row r="226" spans="1:9" ht="15.75" customHeight="1" x14ac:dyDescent="0.2">
      <c r="A226" s="6" t="s">
        <v>232</v>
      </c>
      <c r="B226" s="7">
        <v>1</v>
      </c>
      <c r="C226" s="8"/>
      <c r="D226" s="6" t="str">
        <f t="shared" si="0"/>
        <v/>
      </c>
      <c r="E226" s="9"/>
      <c r="F226" s="9"/>
      <c r="G226" s="9"/>
      <c r="H226" s="10"/>
      <c r="I226" s="9"/>
    </row>
    <row r="227" spans="1:9" ht="15.75" customHeight="1" x14ac:dyDescent="0.2">
      <c r="A227" s="6" t="s">
        <v>233</v>
      </c>
      <c r="B227" s="7"/>
      <c r="C227" s="7">
        <v>1</v>
      </c>
      <c r="D227" s="6" t="str">
        <f t="shared" si="0"/>
        <v/>
      </c>
      <c r="E227" s="9"/>
      <c r="F227" s="9"/>
      <c r="G227" s="9"/>
      <c r="H227" s="10"/>
      <c r="I227" s="9"/>
    </row>
    <row r="228" spans="1:9" ht="15.75" customHeight="1" x14ac:dyDescent="0.2">
      <c r="A228" s="6" t="s">
        <v>234</v>
      </c>
      <c r="B228" s="7">
        <v>1</v>
      </c>
      <c r="C228" s="8"/>
      <c r="D228" s="6" t="str">
        <f t="shared" si="0"/>
        <v/>
      </c>
      <c r="E228" s="9"/>
      <c r="F228" s="9"/>
      <c r="G228" s="9"/>
      <c r="H228" s="10"/>
      <c r="I228" s="9"/>
    </row>
    <row r="229" spans="1:9" ht="15.75" customHeight="1" x14ac:dyDescent="0.2">
      <c r="A229" s="6" t="s">
        <v>235</v>
      </c>
      <c r="B229" s="7">
        <v>1</v>
      </c>
      <c r="C229" s="8"/>
      <c r="D229" s="6" t="str">
        <f t="shared" si="0"/>
        <v/>
      </c>
      <c r="E229" s="9"/>
      <c r="F229" s="9"/>
      <c r="G229" s="9"/>
      <c r="H229" s="10"/>
      <c r="I229" s="9"/>
    </row>
    <row r="230" spans="1:9" ht="15.75" customHeight="1" x14ac:dyDescent="0.2">
      <c r="A230" s="6" t="s">
        <v>236</v>
      </c>
      <c r="B230" s="7">
        <v>1</v>
      </c>
      <c r="C230" s="8"/>
      <c r="D230" s="6" t="str">
        <f t="shared" si="0"/>
        <v/>
      </c>
      <c r="E230" s="9"/>
      <c r="F230" s="9"/>
      <c r="G230" s="9"/>
      <c r="H230" s="10"/>
      <c r="I230" s="9"/>
    </row>
    <row r="231" spans="1:9" ht="15.75" customHeight="1" x14ac:dyDescent="0.2">
      <c r="A231" s="6" t="s">
        <v>237</v>
      </c>
      <c r="B231" s="7">
        <v>1</v>
      </c>
      <c r="C231" s="8"/>
      <c r="D231" s="6" t="str">
        <f t="shared" si="0"/>
        <v/>
      </c>
      <c r="E231" s="9"/>
      <c r="F231" s="9"/>
      <c r="G231" s="9"/>
      <c r="H231" s="10"/>
      <c r="I231" s="9"/>
    </row>
    <row r="232" spans="1:9" ht="15.75" customHeight="1" x14ac:dyDescent="0.2">
      <c r="A232" s="6" t="s">
        <v>238</v>
      </c>
      <c r="B232" s="7">
        <v>1</v>
      </c>
      <c r="C232" s="8"/>
      <c r="D232" s="6" t="str">
        <f t="shared" si="0"/>
        <v/>
      </c>
      <c r="E232" s="9"/>
      <c r="F232" s="9"/>
      <c r="G232" s="9"/>
      <c r="H232" s="10"/>
      <c r="I232" s="9"/>
    </row>
    <row r="233" spans="1:9" ht="15.75" customHeight="1" x14ac:dyDescent="0.2">
      <c r="A233" s="6" t="s">
        <v>239</v>
      </c>
      <c r="B233" s="7">
        <v>1</v>
      </c>
      <c r="C233" s="8"/>
      <c r="D233" s="6" t="str">
        <f t="shared" si="0"/>
        <v/>
      </c>
      <c r="E233" s="9"/>
      <c r="F233" s="9"/>
      <c r="G233" s="9"/>
      <c r="H233" s="10"/>
      <c r="I233" s="9"/>
    </row>
    <row r="234" spans="1:9" ht="15.75" customHeight="1" x14ac:dyDescent="0.2">
      <c r="A234" s="6" t="s">
        <v>240</v>
      </c>
      <c r="B234" s="7">
        <v>1</v>
      </c>
      <c r="C234" s="8"/>
      <c r="D234" s="6" t="str">
        <f t="shared" si="0"/>
        <v/>
      </c>
      <c r="E234" s="9"/>
      <c r="F234" s="9"/>
      <c r="G234" s="9"/>
      <c r="H234" s="10"/>
      <c r="I234" s="9"/>
    </row>
    <row r="235" spans="1:9" ht="15.75" customHeight="1" x14ac:dyDescent="0.2">
      <c r="A235" s="6" t="s">
        <v>241</v>
      </c>
      <c r="B235" s="8"/>
      <c r="C235" s="7">
        <v>1</v>
      </c>
      <c r="D235" s="6" t="str">
        <f t="shared" si="0"/>
        <v/>
      </c>
      <c r="E235" s="9"/>
      <c r="F235" s="9"/>
      <c r="G235" s="9"/>
      <c r="H235" s="10"/>
      <c r="I235" s="9"/>
    </row>
    <row r="236" spans="1:9" ht="15.75" customHeight="1" x14ac:dyDescent="0.2">
      <c r="A236" s="6" t="s">
        <v>242</v>
      </c>
      <c r="B236" s="7">
        <v>1</v>
      </c>
      <c r="C236" s="8"/>
      <c r="D236" s="6" t="str">
        <f t="shared" si="0"/>
        <v/>
      </c>
      <c r="E236" s="9"/>
      <c r="F236" s="9"/>
      <c r="G236" s="9"/>
      <c r="H236" s="10"/>
      <c r="I236" s="9"/>
    </row>
    <row r="237" spans="1:9" ht="15.75" customHeight="1" x14ac:dyDescent="0.2">
      <c r="A237" s="6" t="s">
        <v>243</v>
      </c>
      <c r="B237" s="7">
        <v>1</v>
      </c>
      <c r="C237" s="8"/>
      <c r="D237" s="6" t="str">
        <f t="shared" si="0"/>
        <v/>
      </c>
      <c r="E237" s="9"/>
      <c r="F237" s="9"/>
      <c r="G237" s="9"/>
      <c r="H237" s="10"/>
      <c r="I237" s="9"/>
    </row>
    <row r="238" spans="1:9" ht="15.75" customHeight="1" x14ac:dyDescent="0.2">
      <c r="A238" s="6" t="s">
        <v>244</v>
      </c>
      <c r="B238" s="7">
        <v>1</v>
      </c>
      <c r="C238" s="8"/>
      <c r="D238" s="6" t="str">
        <f t="shared" si="0"/>
        <v/>
      </c>
      <c r="E238" s="9"/>
      <c r="F238" s="9"/>
      <c r="G238" s="9"/>
      <c r="H238" s="10"/>
      <c r="I238" s="9"/>
    </row>
    <row r="239" spans="1:9" ht="15.75" customHeight="1" x14ac:dyDescent="0.2">
      <c r="A239" s="6" t="s">
        <v>245</v>
      </c>
      <c r="B239" s="7">
        <v>1</v>
      </c>
      <c r="C239" s="8"/>
      <c r="D239" s="6" t="str">
        <f t="shared" si="0"/>
        <v/>
      </c>
      <c r="E239" s="9"/>
      <c r="F239" s="9"/>
      <c r="G239" s="9"/>
      <c r="H239" s="10"/>
      <c r="I239" s="9"/>
    </row>
    <row r="240" spans="1:9" ht="15.75" customHeight="1" x14ac:dyDescent="0.2">
      <c r="A240" s="6" t="s">
        <v>246</v>
      </c>
      <c r="B240" s="8"/>
      <c r="C240" s="7">
        <v>1</v>
      </c>
      <c r="D240" s="6" t="str">
        <f t="shared" si="0"/>
        <v/>
      </c>
      <c r="E240" s="9"/>
      <c r="F240" s="9"/>
      <c r="G240" s="9"/>
      <c r="H240" s="10"/>
      <c r="I240" s="9"/>
    </row>
    <row r="241" spans="1:9" ht="15.75" customHeight="1" x14ac:dyDescent="0.2">
      <c r="A241" s="6" t="s">
        <v>247</v>
      </c>
      <c r="B241" s="7">
        <v>1</v>
      </c>
      <c r="C241" s="8"/>
      <c r="D241" s="6" t="str">
        <f t="shared" si="0"/>
        <v/>
      </c>
      <c r="E241" s="9"/>
      <c r="F241" s="9"/>
      <c r="G241" s="9"/>
      <c r="H241" s="10"/>
      <c r="I241" s="9"/>
    </row>
    <row r="242" spans="1:9" ht="15.75" customHeight="1" x14ac:dyDescent="0.2">
      <c r="A242" s="6" t="s">
        <v>248</v>
      </c>
      <c r="B242" s="8"/>
      <c r="C242" s="7">
        <v>1</v>
      </c>
      <c r="D242" s="6" t="str">
        <f t="shared" si="0"/>
        <v/>
      </c>
      <c r="E242" s="9"/>
      <c r="F242" s="9"/>
      <c r="G242" s="9"/>
      <c r="H242" s="10"/>
      <c r="I242" s="9"/>
    </row>
    <row r="243" spans="1:9" ht="15.75" customHeight="1" x14ac:dyDescent="0.2">
      <c r="A243" s="6" t="s">
        <v>249</v>
      </c>
      <c r="B243" s="7">
        <v>1</v>
      </c>
      <c r="C243" s="8"/>
      <c r="D243" s="6" t="str">
        <f t="shared" si="0"/>
        <v/>
      </c>
      <c r="E243" s="9"/>
      <c r="F243" s="9"/>
      <c r="G243" s="9"/>
      <c r="H243" s="10"/>
      <c r="I243" s="9"/>
    </row>
    <row r="244" spans="1:9" ht="15.75" customHeight="1" x14ac:dyDescent="0.2">
      <c r="A244" s="6" t="s">
        <v>250</v>
      </c>
      <c r="B244" s="7">
        <v>1</v>
      </c>
      <c r="C244" s="8"/>
      <c r="D244" s="6" t="str">
        <f t="shared" si="0"/>
        <v/>
      </c>
      <c r="E244" s="9"/>
      <c r="F244" s="9"/>
      <c r="G244" s="9"/>
      <c r="H244" s="10"/>
      <c r="I244" s="9"/>
    </row>
    <row r="245" spans="1:9" ht="15.75" customHeight="1" x14ac:dyDescent="0.2">
      <c r="A245" s="6" t="s">
        <v>251</v>
      </c>
      <c r="B245" s="7">
        <v>1</v>
      </c>
      <c r="C245" s="8"/>
      <c r="D245" s="6" t="str">
        <f t="shared" si="0"/>
        <v/>
      </c>
      <c r="E245" s="9"/>
      <c r="F245" s="9"/>
      <c r="G245" s="9"/>
      <c r="H245" s="10"/>
      <c r="I245" s="9"/>
    </row>
    <row r="246" spans="1:9" ht="15.75" customHeight="1" x14ac:dyDescent="0.2">
      <c r="A246" s="6" t="s">
        <v>252</v>
      </c>
      <c r="B246" s="7">
        <v>1</v>
      </c>
      <c r="C246" s="8"/>
      <c r="D246" s="6" t="str">
        <f t="shared" si="0"/>
        <v/>
      </c>
      <c r="E246" s="9"/>
      <c r="F246" s="9"/>
      <c r="G246" s="9"/>
      <c r="H246" s="10"/>
      <c r="I246" s="9"/>
    </row>
    <row r="247" spans="1:9" ht="15.75" customHeight="1" x14ac:dyDescent="0.2">
      <c r="A247" s="6" t="s">
        <v>253</v>
      </c>
      <c r="B247" s="7">
        <v>1</v>
      </c>
      <c r="C247" s="8"/>
      <c r="D247" s="6" t="str">
        <f t="shared" si="0"/>
        <v/>
      </c>
      <c r="E247" s="9"/>
      <c r="F247" s="9"/>
      <c r="G247" s="9"/>
      <c r="H247" s="10"/>
      <c r="I247" s="9"/>
    </row>
    <row r="248" spans="1:9" ht="15.75" customHeight="1" x14ac:dyDescent="0.2">
      <c r="A248" s="6" t="s">
        <v>254</v>
      </c>
      <c r="B248" s="8"/>
      <c r="C248" s="7">
        <v>1</v>
      </c>
      <c r="D248" s="6" t="str">
        <f t="shared" si="0"/>
        <v/>
      </c>
      <c r="E248" s="9"/>
      <c r="F248" s="9"/>
      <c r="G248" s="9"/>
      <c r="H248" s="10"/>
      <c r="I248" s="9"/>
    </row>
    <row r="249" spans="1:9" ht="15.75" customHeight="1" x14ac:dyDescent="0.2">
      <c r="A249" s="6" t="s">
        <v>255</v>
      </c>
      <c r="B249" s="7">
        <v>1</v>
      </c>
      <c r="C249" s="8"/>
      <c r="D249" s="6" t="str">
        <f t="shared" si="0"/>
        <v/>
      </c>
      <c r="E249" s="9"/>
      <c r="F249" s="9"/>
      <c r="G249" s="9"/>
      <c r="H249" s="10"/>
      <c r="I249" s="9"/>
    </row>
    <row r="250" spans="1:9" ht="15.75" customHeight="1" x14ac:dyDescent="0.2">
      <c r="A250" s="6" t="s">
        <v>256</v>
      </c>
      <c r="B250" s="7">
        <v>1</v>
      </c>
      <c r="C250" s="7"/>
      <c r="D250" s="6" t="str">
        <f t="shared" si="0"/>
        <v/>
      </c>
      <c r="E250" s="9"/>
      <c r="F250" s="9"/>
      <c r="G250" s="9"/>
      <c r="H250" s="10"/>
      <c r="I250" s="9"/>
    </row>
    <row r="251" spans="1:9" ht="15.75" customHeight="1" x14ac:dyDescent="0.2">
      <c r="A251" s="6" t="s">
        <v>257</v>
      </c>
      <c r="B251" s="7">
        <v>1</v>
      </c>
      <c r="C251" s="8"/>
      <c r="D251" s="6" t="str">
        <f t="shared" si="0"/>
        <v/>
      </c>
      <c r="E251" s="9"/>
      <c r="F251" s="9"/>
      <c r="G251" s="9"/>
      <c r="H251" s="10"/>
      <c r="I251" s="9"/>
    </row>
    <row r="252" spans="1:9" ht="15.75" customHeight="1" x14ac:dyDescent="0.2">
      <c r="A252" s="6" t="s">
        <v>258</v>
      </c>
      <c r="B252" s="8"/>
      <c r="C252" s="7">
        <v>1</v>
      </c>
      <c r="D252" s="6" t="str">
        <f t="shared" si="0"/>
        <v/>
      </c>
      <c r="E252" s="9"/>
      <c r="F252" s="9"/>
      <c r="G252" s="9"/>
      <c r="H252" s="10"/>
      <c r="I252" s="9"/>
    </row>
    <row r="253" spans="1:9" ht="15.75" customHeight="1" x14ac:dyDescent="0.2">
      <c r="A253" s="6" t="s">
        <v>259</v>
      </c>
      <c r="B253" s="8"/>
      <c r="C253" s="7">
        <v>1</v>
      </c>
      <c r="D253" s="6" t="str">
        <f t="shared" si="0"/>
        <v/>
      </c>
      <c r="E253" s="9"/>
      <c r="F253" s="9"/>
      <c r="G253" s="9"/>
      <c r="H253" s="10"/>
      <c r="I253" s="9"/>
    </row>
    <row r="254" spans="1:9" ht="15.75" customHeight="1" x14ac:dyDescent="0.2">
      <c r="A254" s="6" t="s">
        <v>260</v>
      </c>
      <c r="B254" s="7">
        <v>1</v>
      </c>
      <c r="C254" s="8"/>
      <c r="D254" s="6" t="str">
        <f t="shared" si="0"/>
        <v/>
      </c>
      <c r="E254" s="9"/>
      <c r="F254" s="9"/>
      <c r="G254" s="9"/>
      <c r="H254" s="10"/>
      <c r="I254" s="9"/>
    </row>
    <row r="255" spans="1:9" ht="15.75" customHeight="1" x14ac:dyDescent="0.2">
      <c r="A255" s="6" t="s">
        <v>261</v>
      </c>
      <c r="B255" s="7">
        <v>1</v>
      </c>
      <c r="C255" s="8"/>
      <c r="D255" s="6" t="str">
        <f t="shared" si="0"/>
        <v/>
      </c>
      <c r="E255" s="9"/>
      <c r="F255" s="9"/>
      <c r="G255" s="9"/>
      <c r="H255" s="10"/>
      <c r="I255" s="9"/>
    </row>
    <row r="256" spans="1:9" ht="15.75" customHeight="1" x14ac:dyDescent="0.2">
      <c r="A256" s="6" t="s">
        <v>262</v>
      </c>
      <c r="B256" s="7">
        <v>1</v>
      </c>
      <c r="C256" s="8"/>
      <c r="D256" s="6" t="str">
        <f t="shared" si="0"/>
        <v/>
      </c>
      <c r="E256" s="9"/>
      <c r="F256" s="9"/>
      <c r="G256" s="9"/>
      <c r="H256" s="10"/>
      <c r="I256" s="9"/>
    </row>
    <row r="257" spans="1:9" ht="15.75" customHeight="1" x14ac:dyDescent="0.2">
      <c r="A257" s="6" t="s">
        <v>263</v>
      </c>
      <c r="B257" s="7">
        <v>1</v>
      </c>
      <c r="C257" s="8"/>
      <c r="D257" s="6" t="str">
        <f t="shared" si="0"/>
        <v/>
      </c>
      <c r="E257" s="9"/>
      <c r="F257" s="9"/>
      <c r="G257" s="9"/>
      <c r="H257" s="10"/>
      <c r="I257" s="9"/>
    </row>
    <row r="258" spans="1:9" ht="15.75" customHeight="1" x14ac:dyDescent="0.2">
      <c r="A258" s="6" t="s">
        <v>264</v>
      </c>
      <c r="B258" s="7">
        <v>1</v>
      </c>
      <c r="C258" s="8"/>
      <c r="D258" s="6" t="str">
        <f t="shared" si="0"/>
        <v/>
      </c>
      <c r="E258" s="9"/>
      <c r="F258" s="9"/>
      <c r="G258" s="9"/>
      <c r="H258" s="10"/>
      <c r="I258" s="9"/>
    </row>
    <row r="259" spans="1:9" ht="15.75" customHeight="1" x14ac:dyDescent="0.2">
      <c r="A259" s="6" t="s">
        <v>265</v>
      </c>
      <c r="B259" s="7">
        <v>1</v>
      </c>
      <c r="C259" s="8"/>
      <c r="D259" s="6" t="str">
        <f t="shared" si="0"/>
        <v/>
      </c>
      <c r="E259" s="9"/>
      <c r="F259" s="9"/>
      <c r="G259" s="9"/>
      <c r="H259" s="10"/>
      <c r="I259" s="9"/>
    </row>
    <row r="260" spans="1:9" ht="15.75" customHeight="1" x14ac:dyDescent="0.2">
      <c r="A260" s="6" t="s">
        <v>266</v>
      </c>
      <c r="B260" s="8"/>
      <c r="C260" s="7">
        <v>1</v>
      </c>
      <c r="D260" s="6" t="str">
        <f t="shared" si="0"/>
        <v/>
      </c>
      <c r="E260" s="9"/>
      <c r="F260" s="9"/>
      <c r="G260" s="9"/>
      <c r="H260" s="10"/>
      <c r="I260" s="9"/>
    </row>
    <row r="261" spans="1:9" ht="15.75" customHeight="1" x14ac:dyDescent="0.2">
      <c r="A261" s="6" t="s">
        <v>267</v>
      </c>
      <c r="B261" s="7">
        <v>1</v>
      </c>
      <c r="C261" s="8"/>
      <c r="D261" s="6" t="str">
        <f t="shared" si="0"/>
        <v/>
      </c>
      <c r="E261" s="9"/>
      <c r="F261" s="9"/>
      <c r="G261" s="9"/>
      <c r="H261" s="10"/>
      <c r="I261" s="9"/>
    </row>
    <row r="262" spans="1:9" ht="15.75" customHeight="1" x14ac:dyDescent="0.2">
      <c r="A262" s="6" t="s">
        <v>268</v>
      </c>
      <c r="B262" s="7">
        <v>1</v>
      </c>
      <c r="C262" s="8"/>
      <c r="D262" s="6" t="str">
        <f t="shared" si="0"/>
        <v/>
      </c>
      <c r="E262" s="9"/>
      <c r="F262" s="9"/>
      <c r="G262" s="9"/>
      <c r="H262" s="10"/>
      <c r="I262" s="9"/>
    </row>
    <row r="263" spans="1:9" ht="15.75" customHeight="1" x14ac:dyDescent="0.2">
      <c r="A263" s="6" t="s">
        <v>269</v>
      </c>
      <c r="B263" s="7">
        <v>1</v>
      </c>
      <c r="C263" s="8"/>
      <c r="D263" s="6" t="str">
        <f t="shared" si="0"/>
        <v/>
      </c>
      <c r="E263" s="9"/>
      <c r="F263" s="9"/>
      <c r="G263" s="9"/>
      <c r="H263" s="10"/>
      <c r="I263" s="9"/>
    </row>
    <row r="264" spans="1:9" ht="15.75" customHeight="1" x14ac:dyDescent="0.2">
      <c r="A264" s="6" t="s">
        <v>270</v>
      </c>
      <c r="B264" s="7">
        <v>1</v>
      </c>
      <c r="C264" s="8"/>
      <c r="D264" s="6" t="str">
        <f t="shared" si="0"/>
        <v/>
      </c>
      <c r="E264" s="9"/>
      <c r="F264" s="9"/>
      <c r="G264" s="9"/>
      <c r="H264" s="10"/>
      <c r="I264" s="9"/>
    </row>
    <row r="265" spans="1:9" ht="15.75" customHeight="1" x14ac:dyDescent="0.2">
      <c r="A265" s="6" t="s">
        <v>271</v>
      </c>
      <c r="B265" s="7">
        <v>1</v>
      </c>
      <c r="C265" s="8"/>
      <c r="D265" s="6" t="str">
        <f t="shared" si="0"/>
        <v/>
      </c>
      <c r="E265" s="9"/>
      <c r="F265" s="9"/>
      <c r="G265" s="9"/>
      <c r="H265" s="10"/>
      <c r="I265" s="9"/>
    </row>
    <row r="266" spans="1:9" ht="15.75" customHeight="1" x14ac:dyDescent="0.2">
      <c r="A266" s="6" t="s">
        <v>272</v>
      </c>
      <c r="B266" s="7">
        <v>1</v>
      </c>
      <c r="C266" s="8"/>
      <c r="D266" s="6" t="str">
        <f t="shared" si="0"/>
        <v/>
      </c>
      <c r="E266" s="9"/>
      <c r="F266" s="9"/>
      <c r="G266" s="9"/>
      <c r="H266" s="10"/>
      <c r="I266" s="9"/>
    </row>
    <row r="267" spans="1:9" ht="15.75" customHeight="1" x14ac:dyDescent="0.2">
      <c r="A267" s="6" t="s">
        <v>273</v>
      </c>
      <c r="B267" s="8"/>
      <c r="C267" s="7">
        <v>1</v>
      </c>
      <c r="D267" s="6" t="str">
        <f t="shared" si="0"/>
        <v/>
      </c>
      <c r="E267" s="9"/>
      <c r="F267" s="9"/>
      <c r="G267" s="9"/>
      <c r="H267" s="10"/>
      <c r="I267" s="9"/>
    </row>
    <row r="268" spans="1:9" ht="15.75" customHeight="1" x14ac:dyDescent="0.2">
      <c r="A268" s="6" t="s">
        <v>274</v>
      </c>
      <c r="B268" s="7"/>
      <c r="C268" s="7">
        <v>1</v>
      </c>
      <c r="D268" s="6" t="str">
        <f t="shared" si="0"/>
        <v/>
      </c>
      <c r="E268" s="9"/>
      <c r="F268" s="9"/>
      <c r="G268" s="9"/>
      <c r="H268" s="10"/>
      <c r="I268" s="9"/>
    </row>
    <row r="269" spans="1:9" ht="15.75" customHeight="1" x14ac:dyDescent="0.2">
      <c r="A269" s="6" t="s">
        <v>275</v>
      </c>
      <c r="B269" s="7">
        <v>1</v>
      </c>
      <c r="C269" s="8"/>
      <c r="D269" s="6" t="str">
        <f t="shared" si="0"/>
        <v/>
      </c>
      <c r="E269" s="9"/>
      <c r="F269" s="9"/>
      <c r="G269" s="9"/>
      <c r="H269" s="10"/>
      <c r="I269" s="9"/>
    </row>
    <row r="270" spans="1:9" ht="15.75" customHeight="1" x14ac:dyDescent="0.2">
      <c r="A270" s="6" t="s">
        <v>276</v>
      </c>
      <c r="B270" s="7">
        <v>1</v>
      </c>
      <c r="C270" s="8"/>
      <c r="D270" s="6" t="str">
        <f t="shared" si="0"/>
        <v/>
      </c>
      <c r="E270" s="9"/>
      <c r="F270" s="9"/>
      <c r="G270" s="9"/>
      <c r="H270" s="10"/>
      <c r="I270" s="9"/>
    </row>
    <row r="271" spans="1:9" ht="15.75" customHeight="1" x14ac:dyDescent="0.2">
      <c r="A271" s="6" t="s">
        <v>277</v>
      </c>
      <c r="B271" s="8"/>
      <c r="C271" s="7">
        <v>1</v>
      </c>
      <c r="D271" s="6" t="str">
        <f t="shared" si="0"/>
        <v/>
      </c>
      <c r="E271" s="9"/>
      <c r="F271" s="9"/>
      <c r="G271" s="9"/>
      <c r="H271" s="10"/>
      <c r="I271" s="9"/>
    </row>
    <row r="272" spans="1:9" ht="15.75" customHeight="1" x14ac:dyDescent="0.2">
      <c r="A272" s="6" t="s">
        <v>278</v>
      </c>
      <c r="B272" s="7">
        <v>1</v>
      </c>
      <c r="C272" s="8"/>
      <c r="D272" s="6" t="str">
        <f t="shared" si="0"/>
        <v/>
      </c>
      <c r="E272" s="9"/>
      <c r="F272" s="9"/>
      <c r="G272" s="9"/>
      <c r="H272" s="10"/>
      <c r="I272" s="9"/>
    </row>
    <row r="273" spans="1:9" ht="15.75" customHeight="1" x14ac:dyDescent="0.2">
      <c r="A273" s="6" t="s">
        <v>279</v>
      </c>
      <c r="B273" s="7">
        <v>1</v>
      </c>
      <c r="C273" s="8"/>
      <c r="D273" s="6" t="str">
        <f t="shared" si="0"/>
        <v/>
      </c>
      <c r="E273" s="9"/>
      <c r="F273" s="9"/>
      <c r="G273" s="9"/>
      <c r="H273" s="10"/>
      <c r="I273" s="9"/>
    </row>
    <row r="274" spans="1:9" ht="15.75" customHeight="1" x14ac:dyDescent="0.2">
      <c r="A274" s="6" t="s">
        <v>280</v>
      </c>
      <c r="B274" s="7">
        <v>1</v>
      </c>
      <c r="C274" s="8"/>
      <c r="D274" s="6" t="str">
        <f t="shared" si="0"/>
        <v/>
      </c>
      <c r="E274" s="9"/>
      <c r="F274" s="9"/>
      <c r="G274" s="9"/>
      <c r="H274" s="10"/>
      <c r="I274" s="9"/>
    </row>
    <row r="275" spans="1:9" ht="15.75" customHeight="1" x14ac:dyDescent="0.2">
      <c r="A275" s="6" t="s">
        <v>281</v>
      </c>
      <c r="B275" s="8"/>
      <c r="C275" s="7">
        <v>1</v>
      </c>
      <c r="D275" s="6" t="str">
        <f t="shared" si="0"/>
        <v/>
      </c>
      <c r="E275" s="9"/>
      <c r="F275" s="9"/>
      <c r="G275" s="9"/>
      <c r="H275" s="10"/>
      <c r="I275" s="9"/>
    </row>
    <row r="276" spans="1:9" ht="15.75" customHeight="1" x14ac:dyDescent="0.2">
      <c r="A276" s="6" t="s">
        <v>282</v>
      </c>
      <c r="B276" s="7">
        <v>1</v>
      </c>
      <c r="C276" s="8"/>
      <c r="D276" s="6" t="str">
        <f t="shared" si="0"/>
        <v/>
      </c>
      <c r="E276" s="9"/>
      <c r="F276" s="9"/>
      <c r="G276" s="9"/>
      <c r="H276" s="10"/>
      <c r="I276" s="9"/>
    </row>
    <row r="277" spans="1:9" ht="15.75" customHeight="1" x14ac:dyDescent="0.2">
      <c r="A277" s="6" t="s">
        <v>283</v>
      </c>
      <c r="B277" s="8"/>
      <c r="C277" s="7">
        <v>1</v>
      </c>
      <c r="D277" s="6" t="str">
        <f t="shared" si="0"/>
        <v/>
      </c>
      <c r="E277" s="9"/>
      <c r="F277" s="9"/>
      <c r="G277" s="9"/>
      <c r="H277" s="10"/>
      <c r="I277" s="9"/>
    </row>
    <row r="278" spans="1:9" ht="15.75" customHeight="1" x14ac:dyDescent="0.2">
      <c r="A278" s="6" t="s">
        <v>284</v>
      </c>
      <c r="B278" s="7">
        <v>1</v>
      </c>
      <c r="C278" s="8"/>
      <c r="D278" s="6" t="str">
        <f t="shared" si="0"/>
        <v/>
      </c>
      <c r="E278" s="9"/>
      <c r="F278" s="9"/>
      <c r="G278" s="9"/>
      <c r="H278" s="10"/>
      <c r="I278" s="9"/>
    </row>
    <row r="279" spans="1:9" ht="15.75" customHeight="1" x14ac:dyDescent="0.2">
      <c r="A279" s="6" t="s">
        <v>285</v>
      </c>
      <c r="B279" s="7"/>
      <c r="C279" s="7">
        <v>1</v>
      </c>
      <c r="D279" s="6" t="str">
        <f t="shared" si="0"/>
        <v/>
      </c>
      <c r="E279" s="9"/>
      <c r="F279" s="9"/>
      <c r="G279" s="9"/>
      <c r="H279" s="10"/>
      <c r="I279" s="9"/>
    </row>
    <row r="280" spans="1:9" ht="15.75" customHeight="1" x14ac:dyDescent="0.2">
      <c r="A280" s="6" t="s">
        <v>286</v>
      </c>
      <c r="B280" s="7">
        <v>1</v>
      </c>
      <c r="C280" s="8"/>
      <c r="D280" s="6" t="str">
        <f t="shared" si="0"/>
        <v/>
      </c>
      <c r="E280" s="9"/>
      <c r="F280" s="9"/>
      <c r="G280" s="9"/>
      <c r="H280" s="10"/>
      <c r="I280" s="9"/>
    </row>
    <row r="281" spans="1:9" ht="15.75" customHeight="1" x14ac:dyDescent="0.2">
      <c r="A281" s="6" t="s">
        <v>287</v>
      </c>
      <c r="B281" s="7">
        <v>1</v>
      </c>
      <c r="C281" s="8"/>
      <c r="D281" s="6" t="str">
        <f t="shared" si="0"/>
        <v/>
      </c>
      <c r="E281" s="9"/>
      <c r="F281" s="9"/>
      <c r="G281" s="9"/>
      <c r="H281" s="10"/>
      <c r="I281" s="9"/>
    </row>
    <row r="282" spans="1:9" ht="15.75" customHeight="1" x14ac:dyDescent="0.2">
      <c r="A282" s="6" t="s">
        <v>288</v>
      </c>
      <c r="B282" s="7">
        <v>1</v>
      </c>
      <c r="C282" s="8"/>
      <c r="D282" s="6" t="str">
        <f t="shared" si="0"/>
        <v/>
      </c>
      <c r="E282" s="9"/>
      <c r="F282" s="9"/>
      <c r="G282" s="9"/>
      <c r="H282" s="10"/>
      <c r="I282" s="9"/>
    </row>
    <row r="283" spans="1:9" ht="15.75" customHeight="1" x14ac:dyDescent="0.2">
      <c r="A283" s="6" t="s">
        <v>289</v>
      </c>
      <c r="B283" s="7">
        <v>1</v>
      </c>
      <c r="C283" s="8"/>
      <c r="D283" s="6" t="str">
        <f t="shared" si="0"/>
        <v/>
      </c>
      <c r="E283" s="9"/>
      <c r="F283" s="9"/>
      <c r="G283" s="9"/>
      <c r="H283" s="10"/>
      <c r="I283" s="9"/>
    </row>
    <row r="284" spans="1:9" ht="15.75" customHeight="1" x14ac:dyDescent="0.2">
      <c r="A284" s="6" t="s">
        <v>290</v>
      </c>
      <c r="B284" s="7">
        <v>1</v>
      </c>
      <c r="C284" s="8"/>
      <c r="D284" s="6" t="str">
        <f t="shared" si="0"/>
        <v/>
      </c>
      <c r="E284" s="9"/>
      <c r="F284" s="9"/>
      <c r="G284" s="9"/>
      <c r="H284" s="10"/>
      <c r="I284" s="9"/>
    </row>
    <row r="285" spans="1:9" ht="15.75" customHeight="1" x14ac:dyDescent="0.2">
      <c r="A285" s="6" t="s">
        <v>291</v>
      </c>
      <c r="B285" s="7">
        <v>1</v>
      </c>
      <c r="C285" s="8"/>
      <c r="D285" s="6" t="str">
        <f t="shared" si="0"/>
        <v/>
      </c>
      <c r="E285" s="9"/>
      <c r="F285" s="9"/>
      <c r="G285" s="9"/>
      <c r="H285" s="10"/>
      <c r="I285" s="9"/>
    </row>
    <row r="286" spans="1:9" ht="15.75" customHeight="1" x14ac:dyDescent="0.2">
      <c r="A286" s="6" t="s">
        <v>292</v>
      </c>
      <c r="B286" s="8"/>
      <c r="C286" s="7">
        <v>1</v>
      </c>
      <c r="D286" s="6" t="str">
        <f t="shared" si="0"/>
        <v/>
      </c>
      <c r="E286" s="9"/>
      <c r="F286" s="9"/>
      <c r="G286" s="9"/>
      <c r="H286" s="10"/>
      <c r="I286" s="9"/>
    </row>
    <row r="287" spans="1:9" ht="15.75" customHeight="1" x14ac:dyDescent="0.2">
      <c r="A287" s="6" t="s">
        <v>293</v>
      </c>
      <c r="B287" s="7">
        <v>1</v>
      </c>
      <c r="C287" s="8"/>
      <c r="D287" s="6" t="str">
        <f t="shared" si="0"/>
        <v/>
      </c>
      <c r="E287" s="9"/>
      <c r="F287" s="9"/>
      <c r="G287" s="9"/>
      <c r="H287" s="10"/>
      <c r="I287" s="9"/>
    </row>
    <row r="288" spans="1:9" ht="15.75" customHeight="1" x14ac:dyDescent="0.2">
      <c r="A288" s="6" t="s">
        <v>294</v>
      </c>
      <c r="B288" s="7">
        <v>1</v>
      </c>
      <c r="C288" s="8"/>
      <c r="D288" s="6" t="str">
        <f t="shared" si="0"/>
        <v/>
      </c>
      <c r="E288" s="9"/>
      <c r="F288" s="9"/>
      <c r="G288" s="9"/>
      <c r="H288" s="10"/>
      <c r="I288" s="9"/>
    </row>
    <row r="289" spans="1:9" ht="15.75" customHeight="1" x14ac:dyDescent="0.2">
      <c r="A289" s="6" t="s">
        <v>295</v>
      </c>
      <c r="B289" s="7">
        <v>1</v>
      </c>
      <c r="C289" s="8"/>
      <c r="D289" s="6" t="str">
        <f t="shared" si="0"/>
        <v/>
      </c>
      <c r="E289" s="9"/>
      <c r="F289" s="9"/>
      <c r="G289" s="9"/>
      <c r="H289" s="10"/>
      <c r="I289" s="9"/>
    </row>
    <row r="290" spans="1:9" ht="15.75" customHeight="1" x14ac:dyDescent="0.2">
      <c r="A290" s="6" t="s">
        <v>296</v>
      </c>
      <c r="B290" s="8"/>
      <c r="C290" s="7">
        <v>1</v>
      </c>
      <c r="D290" s="6" t="str">
        <f t="shared" si="0"/>
        <v/>
      </c>
      <c r="E290" s="9"/>
      <c r="F290" s="9"/>
      <c r="G290" s="9"/>
      <c r="H290" s="10"/>
      <c r="I290" s="9"/>
    </row>
    <row r="291" spans="1:9" ht="15.75" customHeight="1" x14ac:dyDescent="0.2">
      <c r="A291" s="6" t="s">
        <v>297</v>
      </c>
      <c r="B291" s="7">
        <v>1</v>
      </c>
      <c r="C291" s="8"/>
      <c r="D291" s="6" t="str">
        <f t="shared" si="0"/>
        <v/>
      </c>
      <c r="E291" s="9"/>
      <c r="F291" s="9"/>
      <c r="G291" s="9"/>
      <c r="H291" s="10"/>
      <c r="I291" s="9"/>
    </row>
    <row r="292" spans="1:9" ht="15.75" customHeight="1" x14ac:dyDescent="0.2">
      <c r="A292" s="6" t="s">
        <v>298</v>
      </c>
      <c r="B292" s="7">
        <v>1</v>
      </c>
      <c r="C292" s="8"/>
      <c r="D292" s="6" t="str">
        <f t="shared" si="0"/>
        <v/>
      </c>
      <c r="E292" s="9"/>
      <c r="F292" s="9"/>
      <c r="G292" s="9"/>
      <c r="H292" s="10"/>
      <c r="I292" s="9"/>
    </row>
    <row r="293" spans="1:9" ht="15.75" customHeight="1" x14ac:dyDescent="0.2">
      <c r="A293" s="6" t="s">
        <v>299</v>
      </c>
      <c r="B293" s="7">
        <v>1</v>
      </c>
      <c r="C293" s="8"/>
      <c r="D293" s="6" t="str">
        <f t="shared" si="0"/>
        <v/>
      </c>
      <c r="E293" s="9"/>
      <c r="F293" s="9"/>
      <c r="G293" s="9"/>
      <c r="H293" s="10"/>
      <c r="I293" s="9"/>
    </row>
    <row r="294" spans="1:9" ht="15.75" customHeight="1" x14ac:dyDescent="0.2">
      <c r="A294" s="6" t="s">
        <v>300</v>
      </c>
      <c r="B294" s="7">
        <v>1</v>
      </c>
      <c r="C294" s="8"/>
      <c r="D294" s="6" t="str">
        <f t="shared" si="0"/>
        <v/>
      </c>
      <c r="E294" s="9"/>
      <c r="F294" s="9"/>
      <c r="G294" s="9"/>
      <c r="H294" s="10"/>
      <c r="I294" s="9"/>
    </row>
    <row r="295" spans="1:9" ht="15.75" customHeight="1" x14ac:dyDescent="0.2">
      <c r="A295" s="6" t="s">
        <v>301</v>
      </c>
      <c r="B295" s="7">
        <v>1</v>
      </c>
      <c r="C295" s="8"/>
      <c r="D295" s="6" t="str">
        <f t="shared" si="0"/>
        <v/>
      </c>
      <c r="E295" s="9"/>
      <c r="F295" s="9"/>
      <c r="G295" s="9"/>
      <c r="H295" s="10"/>
      <c r="I295" s="9"/>
    </row>
    <row r="296" spans="1:9" ht="15.75" customHeight="1" x14ac:dyDescent="0.2">
      <c r="A296" s="6" t="s">
        <v>302</v>
      </c>
      <c r="B296" s="8"/>
      <c r="C296" s="7">
        <v>1</v>
      </c>
      <c r="D296" s="6" t="str">
        <f t="shared" si="0"/>
        <v/>
      </c>
      <c r="E296" s="9"/>
      <c r="F296" s="9"/>
      <c r="G296" s="9"/>
      <c r="H296" s="10"/>
      <c r="I296" s="9"/>
    </row>
    <row r="297" spans="1:9" ht="15.75" customHeight="1" x14ac:dyDescent="0.2">
      <c r="A297" s="6" t="s">
        <v>303</v>
      </c>
      <c r="B297" s="8"/>
      <c r="C297" s="7">
        <v>1</v>
      </c>
      <c r="D297" s="6" t="str">
        <f t="shared" si="0"/>
        <v/>
      </c>
      <c r="E297" s="9"/>
      <c r="F297" s="9"/>
      <c r="G297" s="9"/>
      <c r="H297" s="10"/>
      <c r="I297" s="9"/>
    </row>
    <row r="298" spans="1:9" ht="15.75" customHeight="1" x14ac:dyDescent="0.2">
      <c r="A298" s="6" t="s">
        <v>304</v>
      </c>
      <c r="B298" s="7">
        <v>1</v>
      </c>
      <c r="C298" s="8"/>
      <c r="D298" s="6" t="str">
        <f t="shared" si="0"/>
        <v/>
      </c>
      <c r="E298" s="9"/>
      <c r="F298" s="9"/>
      <c r="G298" s="9"/>
      <c r="H298" s="10"/>
      <c r="I298" s="9"/>
    </row>
    <row r="299" spans="1:9" ht="15.75" customHeight="1" x14ac:dyDescent="0.2">
      <c r="A299" s="6" t="s">
        <v>305</v>
      </c>
      <c r="B299" s="7">
        <v>1</v>
      </c>
      <c r="C299" s="8"/>
      <c r="D299" s="6" t="str">
        <f t="shared" si="0"/>
        <v/>
      </c>
      <c r="E299" s="9"/>
      <c r="F299" s="9"/>
      <c r="G299" s="9"/>
      <c r="H299" s="10"/>
      <c r="I299" s="9"/>
    </row>
    <row r="300" spans="1:9" ht="15.75" customHeight="1" x14ac:dyDescent="0.2">
      <c r="A300" s="6" t="s">
        <v>306</v>
      </c>
      <c r="B300" s="7">
        <v>1</v>
      </c>
      <c r="C300" s="8"/>
      <c r="D300" s="6" t="str">
        <f t="shared" si="0"/>
        <v/>
      </c>
      <c r="E300" s="9"/>
      <c r="F300" s="9"/>
      <c r="G300" s="9"/>
      <c r="H300" s="10"/>
      <c r="I300" s="9"/>
    </row>
    <row r="301" spans="1:9" ht="15.75" customHeight="1" x14ac:dyDescent="0.2">
      <c r="A301" s="6" t="s">
        <v>307</v>
      </c>
      <c r="B301" s="8"/>
      <c r="C301" s="7">
        <v>1</v>
      </c>
      <c r="D301" s="6" t="str">
        <f t="shared" si="0"/>
        <v/>
      </c>
      <c r="E301" s="9"/>
      <c r="F301" s="9"/>
      <c r="G301" s="9"/>
      <c r="H301" s="10"/>
      <c r="I301" s="9"/>
    </row>
    <row r="302" spans="1:9" ht="15.75" customHeight="1" x14ac:dyDescent="0.2">
      <c r="A302" s="6" t="s">
        <v>308</v>
      </c>
      <c r="B302" s="7">
        <v>1</v>
      </c>
      <c r="C302" s="8"/>
      <c r="D302" s="6" t="str">
        <f t="shared" si="0"/>
        <v/>
      </c>
      <c r="E302" s="9"/>
      <c r="F302" s="9"/>
      <c r="G302" s="9"/>
      <c r="H302" s="10"/>
      <c r="I302" s="9"/>
    </row>
    <row r="303" spans="1:9" ht="15.75" customHeight="1" x14ac:dyDescent="0.2">
      <c r="A303" s="6" t="s">
        <v>309</v>
      </c>
      <c r="B303" s="7">
        <v>1</v>
      </c>
      <c r="C303" s="8"/>
      <c r="D303" s="6" t="str">
        <f t="shared" si="0"/>
        <v/>
      </c>
      <c r="E303" s="9"/>
      <c r="F303" s="9"/>
      <c r="G303" s="9"/>
      <c r="H303" s="10"/>
      <c r="I303" s="9"/>
    </row>
    <row r="304" spans="1:9" ht="15.75" customHeight="1" x14ac:dyDescent="0.2">
      <c r="A304" s="19" t="s">
        <v>310</v>
      </c>
      <c r="B304" s="7">
        <v>1</v>
      </c>
      <c r="C304" s="8"/>
      <c r="D304" s="6" t="str">
        <f t="shared" si="0"/>
        <v/>
      </c>
      <c r="E304" s="9"/>
      <c r="F304" s="9"/>
      <c r="G304" s="9"/>
      <c r="H304" s="10"/>
      <c r="I304" s="9"/>
    </row>
    <row r="305" spans="1:9" ht="15.75" customHeight="1" x14ac:dyDescent="0.2">
      <c r="A305" s="6" t="s">
        <v>311</v>
      </c>
      <c r="B305" s="7">
        <v>1</v>
      </c>
      <c r="C305" s="8"/>
      <c r="D305" s="6" t="str">
        <f t="shared" si="0"/>
        <v/>
      </c>
      <c r="E305" s="9"/>
      <c r="F305" s="9"/>
      <c r="G305" s="9"/>
      <c r="H305" s="10"/>
      <c r="I305" s="9"/>
    </row>
    <row r="306" spans="1:9" ht="15.75" customHeight="1" x14ac:dyDescent="0.2">
      <c r="A306" s="6" t="s">
        <v>312</v>
      </c>
      <c r="B306" s="8"/>
      <c r="C306" s="7">
        <v>1</v>
      </c>
      <c r="D306" s="6" t="str">
        <f t="shared" si="0"/>
        <v/>
      </c>
      <c r="E306" s="9"/>
      <c r="F306" s="9"/>
      <c r="G306" s="9"/>
      <c r="H306" s="10"/>
      <c r="I306" s="9"/>
    </row>
    <row r="307" spans="1:9" ht="15.75" customHeight="1" x14ac:dyDescent="0.2">
      <c r="A307" s="6" t="s">
        <v>313</v>
      </c>
      <c r="B307" s="7">
        <v>1</v>
      </c>
      <c r="C307" s="8"/>
      <c r="D307" s="6" t="str">
        <f t="shared" si="0"/>
        <v/>
      </c>
      <c r="E307" s="9"/>
      <c r="F307" s="9"/>
      <c r="G307" s="9"/>
      <c r="H307" s="10"/>
      <c r="I307" s="9"/>
    </row>
    <row r="308" spans="1:9" ht="15.75" customHeight="1" x14ac:dyDescent="0.2">
      <c r="A308" s="6" t="s">
        <v>314</v>
      </c>
      <c r="B308" s="7">
        <v>1</v>
      </c>
      <c r="C308" s="8"/>
      <c r="D308" s="6" t="str">
        <f t="shared" si="0"/>
        <v/>
      </c>
      <c r="E308" s="9"/>
      <c r="F308" s="9"/>
      <c r="G308" s="9"/>
      <c r="H308" s="10"/>
      <c r="I308" s="9"/>
    </row>
    <row r="309" spans="1:9" ht="15.75" customHeight="1" x14ac:dyDescent="0.2">
      <c r="A309" s="6" t="s">
        <v>315</v>
      </c>
      <c r="B309" s="8"/>
      <c r="C309" s="7">
        <v>1</v>
      </c>
      <c r="D309" s="6" t="str">
        <f t="shared" si="0"/>
        <v/>
      </c>
      <c r="E309" s="9"/>
      <c r="F309" s="9"/>
      <c r="G309" s="9"/>
      <c r="H309" s="10"/>
      <c r="I309" s="9"/>
    </row>
    <row r="310" spans="1:9" ht="15.75" customHeight="1" x14ac:dyDescent="0.2">
      <c r="A310" s="6" t="s">
        <v>316</v>
      </c>
      <c r="B310" s="7">
        <v>1</v>
      </c>
      <c r="C310" s="8"/>
      <c r="D310" s="6" t="str">
        <f t="shared" si="0"/>
        <v/>
      </c>
      <c r="E310" s="9"/>
      <c r="F310" s="9"/>
      <c r="G310" s="9"/>
      <c r="H310" s="10"/>
      <c r="I310" s="9"/>
    </row>
    <row r="311" spans="1:9" ht="15.75" customHeight="1" x14ac:dyDescent="0.2">
      <c r="A311" s="6" t="s">
        <v>317</v>
      </c>
      <c r="B311" s="8"/>
      <c r="C311" s="7">
        <v>1</v>
      </c>
      <c r="D311" s="6" t="str">
        <f t="shared" si="0"/>
        <v/>
      </c>
      <c r="E311" s="9"/>
      <c r="F311" s="9"/>
      <c r="G311" s="9"/>
      <c r="H311" s="10"/>
      <c r="I311" s="9"/>
    </row>
    <row r="312" spans="1:9" ht="15.75" customHeight="1" x14ac:dyDescent="0.2">
      <c r="A312" s="6" t="s">
        <v>318</v>
      </c>
      <c r="B312" s="7">
        <v>1</v>
      </c>
      <c r="C312" s="8"/>
      <c r="D312" s="6" t="str">
        <f t="shared" si="0"/>
        <v/>
      </c>
      <c r="E312" s="9"/>
      <c r="F312" s="9"/>
      <c r="G312" s="9"/>
      <c r="H312" s="10"/>
      <c r="I312" s="9"/>
    </row>
    <row r="313" spans="1:9" ht="15.75" customHeight="1" x14ac:dyDescent="0.2">
      <c r="A313" s="6" t="s">
        <v>319</v>
      </c>
      <c r="B313" s="7">
        <v>1</v>
      </c>
      <c r="C313" s="8"/>
      <c r="D313" s="6" t="str">
        <f t="shared" si="0"/>
        <v/>
      </c>
      <c r="E313" s="9"/>
      <c r="F313" s="9"/>
      <c r="G313" s="9"/>
      <c r="H313" s="10"/>
      <c r="I313" s="9"/>
    </row>
    <row r="314" spans="1:9" ht="15.75" customHeight="1" x14ac:dyDescent="0.2">
      <c r="A314" s="6" t="s">
        <v>320</v>
      </c>
      <c r="B314" s="7">
        <v>1</v>
      </c>
      <c r="C314" s="8"/>
      <c r="D314" s="6" t="str">
        <f t="shared" si="0"/>
        <v/>
      </c>
      <c r="E314" s="9"/>
      <c r="F314" s="9"/>
      <c r="G314" s="9"/>
      <c r="H314" s="10"/>
      <c r="I314" s="9"/>
    </row>
    <row r="315" spans="1:9" ht="15.75" customHeight="1" x14ac:dyDescent="0.2">
      <c r="A315" s="6" t="s">
        <v>321</v>
      </c>
      <c r="B315" s="7">
        <v>1</v>
      </c>
      <c r="C315" s="8"/>
      <c r="D315" s="6" t="str">
        <f t="shared" si="0"/>
        <v/>
      </c>
      <c r="E315" s="9"/>
      <c r="F315" s="9"/>
      <c r="G315" s="9"/>
      <c r="H315" s="10"/>
      <c r="I315" s="9"/>
    </row>
    <row r="316" spans="1:9" ht="15.75" customHeight="1" x14ac:dyDescent="0.2">
      <c r="A316" s="6" t="s">
        <v>322</v>
      </c>
      <c r="B316" s="7">
        <v>1</v>
      </c>
      <c r="C316" s="8"/>
      <c r="D316" s="6" t="str">
        <f t="shared" si="0"/>
        <v/>
      </c>
      <c r="E316" s="9"/>
      <c r="F316" s="9"/>
      <c r="G316" s="9"/>
      <c r="H316" s="10"/>
      <c r="I316" s="9"/>
    </row>
    <row r="317" spans="1:9" ht="15.75" customHeight="1" x14ac:dyDescent="0.2">
      <c r="A317" s="6" t="s">
        <v>323</v>
      </c>
      <c r="B317" s="7">
        <v>1</v>
      </c>
      <c r="C317" s="8"/>
      <c r="D317" s="6" t="str">
        <f t="shared" si="0"/>
        <v/>
      </c>
      <c r="E317" s="9"/>
      <c r="F317" s="9"/>
      <c r="G317" s="9"/>
      <c r="H317" s="10"/>
      <c r="I317" s="9"/>
    </row>
    <row r="318" spans="1:9" ht="15.75" customHeight="1" x14ac:dyDescent="0.2">
      <c r="A318" s="6" t="s">
        <v>324</v>
      </c>
      <c r="B318" s="7">
        <v>1</v>
      </c>
      <c r="C318" s="8"/>
      <c r="D318" s="6" t="str">
        <f t="shared" si="0"/>
        <v/>
      </c>
      <c r="E318" s="9"/>
      <c r="F318" s="9"/>
      <c r="G318" s="9"/>
      <c r="H318" s="10"/>
      <c r="I318" s="9"/>
    </row>
    <row r="319" spans="1:9" ht="15.75" customHeight="1" x14ac:dyDescent="0.2">
      <c r="A319" s="6" t="s">
        <v>325</v>
      </c>
      <c r="B319" s="7">
        <v>1</v>
      </c>
      <c r="C319" s="8"/>
      <c r="D319" s="6" t="str">
        <f t="shared" si="0"/>
        <v/>
      </c>
      <c r="E319" s="9"/>
      <c r="F319" s="9"/>
      <c r="G319" s="9"/>
      <c r="H319" s="10"/>
      <c r="I319" s="9"/>
    </row>
    <row r="320" spans="1:9" ht="15.75" customHeight="1" x14ac:dyDescent="0.2">
      <c r="A320" s="19" t="s">
        <v>326</v>
      </c>
      <c r="B320" s="8"/>
      <c r="C320" s="7">
        <v>1</v>
      </c>
      <c r="D320" s="6" t="str">
        <f t="shared" si="0"/>
        <v/>
      </c>
      <c r="E320" s="9"/>
      <c r="F320" s="9"/>
      <c r="G320" s="9"/>
      <c r="H320" s="10"/>
      <c r="I320" s="9"/>
    </row>
    <row r="321" spans="1:9" ht="15.75" customHeight="1" x14ac:dyDescent="0.2">
      <c r="A321" s="6" t="s">
        <v>327</v>
      </c>
      <c r="B321" s="7"/>
      <c r="C321" s="7">
        <v>1</v>
      </c>
      <c r="D321" s="6" t="str">
        <f t="shared" si="0"/>
        <v/>
      </c>
      <c r="E321" s="9"/>
      <c r="F321" s="9"/>
      <c r="G321" s="9"/>
      <c r="H321" s="10"/>
      <c r="I321" s="9"/>
    </row>
    <row r="322" spans="1:9" ht="15.75" customHeight="1" x14ac:dyDescent="0.2">
      <c r="A322" s="6" t="s">
        <v>328</v>
      </c>
      <c r="B322" s="8"/>
      <c r="C322" s="7">
        <v>1</v>
      </c>
      <c r="D322" s="6" t="str">
        <f t="shared" si="0"/>
        <v/>
      </c>
      <c r="E322" s="9"/>
      <c r="F322" s="9"/>
      <c r="G322" s="9"/>
      <c r="H322" s="10"/>
      <c r="I322" s="9"/>
    </row>
    <row r="323" spans="1:9" ht="15.75" customHeight="1" x14ac:dyDescent="0.2">
      <c r="A323" s="6" t="s">
        <v>329</v>
      </c>
      <c r="B323" s="7">
        <v>1</v>
      </c>
      <c r="C323" s="8"/>
      <c r="D323" s="6" t="str">
        <f t="shared" si="0"/>
        <v/>
      </c>
      <c r="E323" s="9"/>
      <c r="F323" s="9"/>
      <c r="G323" s="9"/>
      <c r="H323" s="10"/>
      <c r="I323" s="9"/>
    </row>
    <row r="324" spans="1:9" ht="15.75" customHeight="1" x14ac:dyDescent="0.2">
      <c r="A324" s="6" t="s">
        <v>330</v>
      </c>
      <c r="B324" s="7">
        <v>1</v>
      </c>
      <c r="C324" s="8"/>
      <c r="D324" s="6" t="str">
        <f t="shared" si="0"/>
        <v/>
      </c>
      <c r="E324" s="9"/>
      <c r="F324" s="9"/>
      <c r="G324" s="9"/>
      <c r="H324" s="10"/>
      <c r="I324" s="9"/>
    </row>
    <row r="325" spans="1:9" ht="15.75" customHeight="1" x14ac:dyDescent="0.2">
      <c r="A325" s="6" t="s">
        <v>331</v>
      </c>
      <c r="B325" s="7">
        <v>1</v>
      </c>
      <c r="C325" s="8"/>
      <c r="D325" s="6" t="str">
        <f t="shared" si="0"/>
        <v/>
      </c>
      <c r="E325" s="9"/>
      <c r="F325" s="9"/>
      <c r="G325" s="9"/>
      <c r="H325" s="10"/>
      <c r="I325" s="9"/>
    </row>
    <row r="326" spans="1:9" ht="15.75" customHeight="1" x14ac:dyDescent="0.2">
      <c r="A326" s="6" t="s">
        <v>332</v>
      </c>
      <c r="B326" s="8"/>
      <c r="C326" s="7">
        <v>1</v>
      </c>
      <c r="D326" s="6" t="str">
        <f t="shared" si="0"/>
        <v/>
      </c>
      <c r="E326" s="9"/>
      <c r="F326" s="9"/>
      <c r="G326" s="9"/>
      <c r="H326" s="10"/>
      <c r="I326" s="9"/>
    </row>
    <row r="327" spans="1:9" ht="15.75" customHeight="1" x14ac:dyDescent="0.2">
      <c r="A327" s="6" t="s">
        <v>333</v>
      </c>
      <c r="B327" s="7">
        <v>1</v>
      </c>
      <c r="C327" s="8"/>
      <c r="D327" s="6" t="str">
        <f t="shared" si="0"/>
        <v/>
      </c>
      <c r="E327" s="9"/>
      <c r="F327" s="9"/>
      <c r="G327" s="9"/>
      <c r="H327" s="10"/>
      <c r="I327" s="9"/>
    </row>
    <row r="328" spans="1:9" ht="15.75" customHeight="1" x14ac:dyDescent="0.2">
      <c r="A328" s="6" t="s">
        <v>334</v>
      </c>
      <c r="B328" s="7">
        <v>1</v>
      </c>
      <c r="C328" s="8"/>
      <c r="D328" s="6" t="str">
        <f t="shared" si="0"/>
        <v/>
      </c>
      <c r="E328" s="9"/>
      <c r="F328" s="9"/>
      <c r="G328" s="9"/>
      <c r="H328" s="10"/>
      <c r="I328" s="9"/>
    </row>
    <row r="329" spans="1:9" ht="15.75" customHeight="1" x14ac:dyDescent="0.2">
      <c r="A329" s="6" t="s">
        <v>335</v>
      </c>
      <c r="B329" s="7">
        <v>1</v>
      </c>
      <c r="C329" s="8"/>
      <c r="D329" s="6" t="str">
        <f t="shared" si="0"/>
        <v/>
      </c>
      <c r="E329" s="9"/>
      <c r="F329" s="9"/>
      <c r="G329" s="9"/>
      <c r="H329" s="10"/>
      <c r="I329" s="9"/>
    </row>
    <row r="330" spans="1:9" ht="15.75" customHeight="1" x14ac:dyDescent="0.2">
      <c r="A330" s="6" t="s">
        <v>336</v>
      </c>
      <c r="B330" s="7">
        <v>1</v>
      </c>
      <c r="C330" s="8"/>
      <c r="D330" s="6" t="str">
        <f t="shared" si="0"/>
        <v/>
      </c>
      <c r="E330" s="9"/>
      <c r="F330" s="9"/>
      <c r="G330" s="9"/>
      <c r="H330" s="10"/>
      <c r="I330" s="9"/>
    </row>
    <row r="331" spans="1:9" ht="15.75" customHeight="1" x14ac:dyDescent="0.2">
      <c r="A331" s="6" t="s">
        <v>337</v>
      </c>
      <c r="B331" s="7">
        <v>1</v>
      </c>
      <c r="C331" s="8"/>
      <c r="D331" s="6" t="str">
        <f t="shared" si="0"/>
        <v/>
      </c>
      <c r="E331" s="9"/>
      <c r="F331" s="9"/>
      <c r="G331" s="9"/>
      <c r="H331" s="10"/>
      <c r="I331" s="9"/>
    </row>
    <row r="332" spans="1:9" ht="15.75" customHeight="1" x14ac:dyDescent="0.2">
      <c r="A332" s="6" t="s">
        <v>338</v>
      </c>
      <c r="B332" s="7">
        <v>1</v>
      </c>
      <c r="C332" s="8"/>
      <c r="D332" s="6" t="str">
        <f t="shared" si="0"/>
        <v/>
      </c>
      <c r="E332" s="9"/>
      <c r="F332" s="9"/>
      <c r="G332" s="9"/>
      <c r="H332" s="10"/>
      <c r="I332" s="9"/>
    </row>
    <row r="333" spans="1:9" ht="15.75" customHeight="1" x14ac:dyDescent="0.2">
      <c r="A333" s="6" t="s">
        <v>339</v>
      </c>
      <c r="B333" s="7">
        <v>1</v>
      </c>
      <c r="C333" s="8"/>
      <c r="D333" s="6" t="str">
        <f t="shared" si="0"/>
        <v/>
      </c>
      <c r="E333" s="9"/>
      <c r="F333" s="9"/>
      <c r="G333" s="9"/>
      <c r="H333" s="10"/>
      <c r="I333" s="9"/>
    </row>
    <row r="334" spans="1:9" ht="15.75" customHeight="1" x14ac:dyDescent="0.2">
      <c r="A334" s="6" t="s">
        <v>340</v>
      </c>
      <c r="B334" s="7">
        <v>1</v>
      </c>
      <c r="C334" s="8"/>
      <c r="D334" s="6" t="str">
        <f t="shared" si="0"/>
        <v/>
      </c>
      <c r="E334" s="9"/>
      <c r="F334" s="9"/>
      <c r="G334" s="9"/>
      <c r="H334" s="10"/>
      <c r="I334" s="9"/>
    </row>
    <row r="335" spans="1:9" ht="15.75" customHeight="1" x14ac:dyDescent="0.2">
      <c r="A335" s="6" t="s">
        <v>341</v>
      </c>
      <c r="B335" s="7">
        <v>1</v>
      </c>
      <c r="C335" s="8"/>
      <c r="D335" s="6" t="str">
        <f t="shared" si="0"/>
        <v/>
      </c>
      <c r="E335" s="9"/>
      <c r="F335" s="9"/>
      <c r="G335" s="9"/>
      <c r="H335" s="10"/>
      <c r="I335" s="9"/>
    </row>
    <row r="336" spans="1:9" ht="15.75" customHeight="1" x14ac:dyDescent="0.2">
      <c r="A336" s="6" t="s">
        <v>342</v>
      </c>
      <c r="B336" s="7">
        <v>1</v>
      </c>
      <c r="C336" s="8"/>
      <c r="D336" s="6" t="str">
        <f t="shared" si="0"/>
        <v/>
      </c>
      <c r="E336" s="9"/>
      <c r="F336" s="9"/>
      <c r="G336" s="9"/>
      <c r="H336" s="10"/>
      <c r="I336" s="9"/>
    </row>
    <row r="337" spans="1:9" ht="15.75" customHeight="1" x14ac:dyDescent="0.2">
      <c r="A337" s="6" t="s">
        <v>343</v>
      </c>
      <c r="B337" s="7">
        <v>1</v>
      </c>
      <c r="C337" s="8"/>
      <c r="D337" s="6" t="str">
        <f t="shared" si="0"/>
        <v/>
      </c>
      <c r="E337" s="9"/>
      <c r="F337" s="9"/>
      <c r="G337" s="9"/>
      <c r="H337" s="10"/>
      <c r="I337" s="9"/>
    </row>
    <row r="338" spans="1:9" ht="15.75" customHeight="1" x14ac:dyDescent="0.2">
      <c r="A338" s="6" t="s">
        <v>344</v>
      </c>
      <c r="B338" s="7">
        <v>1</v>
      </c>
      <c r="C338" s="8"/>
      <c r="D338" s="6" t="str">
        <f t="shared" si="0"/>
        <v/>
      </c>
      <c r="E338" s="9"/>
      <c r="F338" s="9"/>
      <c r="G338" s="9"/>
      <c r="H338" s="10"/>
      <c r="I338" s="9"/>
    </row>
    <row r="339" spans="1:9" ht="15.75" customHeight="1" x14ac:dyDescent="0.2">
      <c r="A339" s="6" t="s">
        <v>345</v>
      </c>
      <c r="B339" s="7">
        <v>1</v>
      </c>
      <c r="C339" s="8"/>
      <c r="D339" s="6" t="str">
        <f t="shared" si="0"/>
        <v/>
      </c>
      <c r="E339" s="9"/>
      <c r="F339" s="9"/>
      <c r="G339" s="9"/>
      <c r="H339" s="10"/>
      <c r="I339" s="9"/>
    </row>
    <row r="340" spans="1:9" ht="15.75" customHeight="1" x14ac:dyDescent="0.2">
      <c r="A340" s="6" t="s">
        <v>346</v>
      </c>
      <c r="B340" s="7">
        <v>1</v>
      </c>
      <c r="C340" s="8"/>
      <c r="D340" s="6" t="str">
        <f t="shared" si="0"/>
        <v/>
      </c>
      <c r="E340" s="9"/>
      <c r="F340" s="9"/>
      <c r="G340" s="9"/>
      <c r="H340" s="10"/>
      <c r="I340" s="9"/>
    </row>
    <row r="341" spans="1:9" ht="15.75" customHeight="1" x14ac:dyDescent="0.2">
      <c r="A341" s="6" t="s">
        <v>347</v>
      </c>
      <c r="B341" s="7">
        <v>1</v>
      </c>
      <c r="C341" s="8"/>
      <c r="D341" s="6" t="str">
        <f t="shared" si="0"/>
        <v/>
      </c>
      <c r="E341" s="9"/>
      <c r="F341" s="9"/>
      <c r="G341" s="9"/>
      <c r="H341" s="10"/>
      <c r="I341" s="9"/>
    </row>
    <row r="342" spans="1:9" ht="15.75" customHeight="1" x14ac:dyDescent="0.2">
      <c r="A342" s="6" t="s">
        <v>348</v>
      </c>
      <c r="B342" s="8"/>
      <c r="C342" s="7">
        <v>1</v>
      </c>
      <c r="D342" s="6" t="str">
        <f t="shared" si="0"/>
        <v/>
      </c>
      <c r="E342" s="9"/>
      <c r="F342" s="9"/>
      <c r="G342" s="9"/>
      <c r="H342" s="10"/>
      <c r="I342" s="9"/>
    </row>
    <row r="343" spans="1:9" ht="15.75" customHeight="1" x14ac:dyDescent="0.2">
      <c r="A343" s="6" t="s">
        <v>349</v>
      </c>
      <c r="B343" s="7">
        <v>1</v>
      </c>
      <c r="C343" s="8"/>
      <c r="D343" s="6" t="str">
        <f t="shared" si="0"/>
        <v/>
      </c>
      <c r="E343" s="9"/>
      <c r="F343" s="9"/>
      <c r="G343" s="9"/>
      <c r="H343" s="10"/>
      <c r="I343" s="9"/>
    </row>
    <row r="344" spans="1:9" ht="15.75" customHeight="1" x14ac:dyDescent="0.2">
      <c r="A344" s="6" t="s">
        <v>350</v>
      </c>
      <c r="B344" s="7">
        <v>1</v>
      </c>
      <c r="C344" s="8"/>
      <c r="D344" s="6" t="str">
        <f t="shared" si="0"/>
        <v/>
      </c>
      <c r="E344" s="9"/>
      <c r="F344" s="9"/>
      <c r="G344" s="9"/>
      <c r="H344" s="10"/>
      <c r="I344" s="9"/>
    </row>
    <row r="345" spans="1:9" ht="15.75" customHeight="1" x14ac:dyDescent="0.2">
      <c r="A345" s="6" t="s">
        <v>351</v>
      </c>
      <c r="B345" s="7">
        <v>1</v>
      </c>
      <c r="C345" s="8"/>
      <c r="D345" s="6" t="str">
        <f t="shared" si="0"/>
        <v/>
      </c>
      <c r="E345" s="9"/>
      <c r="F345" s="9"/>
      <c r="G345" s="9"/>
      <c r="H345" s="10"/>
      <c r="I345" s="9"/>
    </row>
    <row r="346" spans="1:9" ht="15.75" customHeight="1" x14ac:dyDescent="0.2">
      <c r="A346" s="6" t="s">
        <v>352</v>
      </c>
      <c r="B346" s="8"/>
      <c r="C346" s="7">
        <v>1</v>
      </c>
      <c r="D346" s="6" t="str">
        <f t="shared" si="0"/>
        <v/>
      </c>
      <c r="E346" s="9"/>
      <c r="F346" s="9"/>
      <c r="G346" s="9"/>
      <c r="H346" s="10"/>
      <c r="I346" s="9"/>
    </row>
    <row r="347" spans="1:9" ht="15.75" customHeight="1" x14ac:dyDescent="0.2">
      <c r="A347" s="6" t="s">
        <v>353</v>
      </c>
      <c r="B347" s="7">
        <v>1</v>
      </c>
      <c r="C347" s="8"/>
      <c r="D347" s="6" t="str">
        <f t="shared" si="0"/>
        <v/>
      </c>
      <c r="E347" s="9"/>
      <c r="F347" s="9"/>
      <c r="G347" s="9"/>
      <c r="H347" s="10"/>
      <c r="I347" s="9"/>
    </row>
    <row r="348" spans="1:9" ht="15.75" customHeight="1" x14ac:dyDescent="0.2">
      <c r="A348" s="6" t="s">
        <v>354</v>
      </c>
      <c r="B348" s="7">
        <v>1</v>
      </c>
      <c r="C348" s="8"/>
      <c r="D348" s="6" t="str">
        <f t="shared" si="0"/>
        <v/>
      </c>
      <c r="E348" s="9"/>
      <c r="F348" s="9"/>
      <c r="G348" s="9"/>
      <c r="H348" s="10"/>
      <c r="I348" s="9"/>
    </row>
    <row r="349" spans="1:9" ht="15.75" customHeight="1" x14ac:dyDescent="0.2">
      <c r="A349" s="6" t="s">
        <v>355</v>
      </c>
      <c r="B349" s="7">
        <v>1</v>
      </c>
      <c r="C349" s="8"/>
      <c r="D349" s="6" t="str">
        <f t="shared" si="0"/>
        <v/>
      </c>
      <c r="E349" s="9"/>
      <c r="F349" s="9"/>
      <c r="G349" s="9"/>
      <c r="H349" s="10"/>
      <c r="I349" s="9"/>
    </row>
    <row r="350" spans="1:9" ht="15.75" customHeight="1" x14ac:dyDescent="0.2">
      <c r="A350" s="6" t="s">
        <v>356</v>
      </c>
      <c r="B350" s="8"/>
      <c r="C350" s="7">
        <v>1</v>
      </c>
      <c r="D350" s="6" t="str">
        <f t="shared" si="0"/>
        <v/>
      </c>
      <c r="E350" s="9"/>
      <c r="F350" s="9"/>
      <c r="G350" s="9"/>
      <c r="H350" s="10"/>
      <c r="I350" s="9"/>
    </row>
    <row r="351" spans="1:9" ht="15.75" customHeight="1" x14ac:dyDescent="0.2">
      <c r="A351" s="6" t="s">
        <v>357</v>
      </c>
      <c r="B351" s="7">
        <v>1</v>
      </c>
      <c r="C351" s="8"/>
      <c r="D351" s="6" t="str">
        <f t="shared" si="0"/>
        <v/>
      </c>
      <c r="E351" s="9"/>
      <c r="F351" s="9"/>
      <c r="G351" s="9"/>
      <c r="H351" s="10"/>
      <c r="I351" s="9"/>
    </row>
    <row r="352" spans="1:9" ht="15.75" customHeight="1" x14ac:dyDescent="0.2">
      <c r="A352" s="6" t="s">
        <v>358</v>
      </c>
      <c r="B352" s="7">
        <v>1</v>
      </c>
      <c r="C352" s="8"/>
      <c r="D352" s="6" t="str">
        <f t="shared" si="0"/>
        <v/>
      </c>
      <c r="E352" s="9"/>
      <c r="F352" s="9"/>
      <c r="G352" s="9"/>
      <c r="H352" s="10"/>
      <c r="I352" s="9"/>
    </row>
    <row r="353" spans="1:9" ht="15.75" customHeight="1" x14ac:dyDescent="0.2">
      <c r="A353" s="6" t="s">
        <v>359</v>
      </c>
      <c r="B353" s="7">
        <v>1</v>
      </c>
      <c r="C353" s="8"/>
      <c r="D353" s="6" t="str">
        <f t="shared" si="0"/>
        <v/>
      </c>
      <c r="E353" s="9"/>
      <c r="F353" s="9"/>
      <c r="G353" s="9"/>
      <c r="H353" s="10"/>
      <c r="I353" s="9"/>
    </row>
    <row r="354" spans="1:9" ht="15.75" customHeight="1" x14ac:dyDescent="0.2">
      <c r="A354" s="6" t="s">
        <v>360</v>
      </c>
      <c r="B354" s="7">
        <v>1</v>
      </c>
      <c r="C354" s="8"/>
      <c r="D354" s="6" t="str">
        <f t="shared" si="0"/>
        <v/>
      </c>
      <c r="E354" s="9"/>
      <c r="F354" s="9"/>
      <c r="G354" s="9"/>
      <c r="H354" s="10"/>
      <c r="I354" s="9"/>
    </row>
    <row r="355" spans="1:9" ht="15.75" customHeight="1" x14ac:dyDescent="0.2">
      <c r="A355" s="6" t="s">
        <v>361</v>
      </c>
      <c r="B355" s="8"/>
      <c r="C355" s="7">
        <v>1</v>
      </c>
      <c r="D355" s="6" t="str">
        <f t="shared" si="0"/>
        <v/>
      </c>
      <c r="E355" s="9"/>
      <c r="F355" s="9"/>
      <c r="G355" s="9"/>
      <c r="H355" s="10"/>
      <c r="I355" s="9"/>
    </row>
    <row r="356" spans="1:9" ht="15.75" customHeight="1" x14ac:dyDescent="0.2">
      <c r="A356" s="6" t="s">
        <v>362</v>
      </c>
      <c r="B356" s="7">
        <v>1</v>
      </c>
      <c r="C356" s="8"/>
      <c r="D356" s="6" t="str">
        <f t="shared" si="0"/>
        <v/>
      </c>
      <c r="E356" s="9"/>
      <c r="F356" s="9"/>
      <c r="G356" s="9"/>
      <c r="H356" s="10"/>
      <c r="I356" s="9"/>
    </row>
    <row r="357" spans="1:9" ht="15.75" customHeight="1" x14ac:dyDescent="0.2">
      <c r="A357" s="6" t="s">
        <v>363</v>
      </c>
      <c r="B357" s="7">
        <v>1</v>
      </c>
      <c r="C357" s="8"/>
      <c r="D357" s="6" t="str">
        <f t="shared" si="0"/>
        <v/>
      </c>
      <c r="E357" s="9"/>
      <c r="F357" s="9"/>
      <c r="G357" s="9"/>
      <c r="H357" s="10"/>
      <c r="I357" s="9"/>
    </row>
    <row r="358" spans="1:9" ht="15.75" customHeight="1" x14ac:dyDescent="0.2">
      <c r="A358" s="6" t="s">
        <v>364</v>
      </c>
      <c r="B358" s="7">
        <v>1</v>
      </c>
      <c r="C358" s="8"/>
      <c r="D358" s="6" t="str">
        <f t="shared" si="0"/>
        <v/>
      </c>
      <c r="E358" s="9"/>
      <c r="F358" s="9"/>
      <c r="G358" s="9"/>
      <c r="H358" s="10"/>
      <c r="I358" s="9"/>
    </row>
    <row r="359" spans="1:9" ht="15.75" customHeight="1" x14ac:dyDescent="0.2">
      <c r="A359" s="6" t="s">
        <v>365</v>
      </c>
      <c r="B359" s="7">
        <v>1</v>
      </c>
      <c r="C359" s="8"/>
      <c r="D359" s="6" t="str">
        <f t="shared" si="0"/>
        <v/>
      </c>
      <c r="E359" s="9"/>
      <c r="F359" s="9"/>
      <c r="G359" s="9"/>
      <c r="H359" s="10"/>
      <c r="I359" s="9"/>
    </row>
    <row r="360" spans="1:9" ht="15.75" customHeight="1" x14ac:dyDescent="0.2">
      <c r="A360" s="19" t="s">
        <v>366</v>
      </c>
      <c r="B360" s="7">
        <v>1</v>
      </c>
      <c r="C360" s="8"/>
      <c r="D360" s="6" t="str">
        <f t="shared" si="0"/>
        <v/>
      </c>
      <c r="E360" s="9"/>
      <c r="F360" s="9"/>
      <c r="G360" s="9"/>
      <c r="H360" s="10"/>
      <c r="I360" s="9"/>
    </row>
    <row r="361" spans="1:9" ht="15.75" customHeight="1" x14ac:dyDescent="0.2">
      <c r="A361" s="6" t="s">
        <v>367</v>
      </c>
      <c r="B361" s="8"/>
      <c r="C361" s="7">
        <v>1</v>
      </c>
      <c r="D361" s="6" t="str">
        <f t="shared" si="0"/>
        <v/>
      </c>
      <c r="E361" s="9"/>
      <c r="F361" s="9"/>
      <c r="G361" s="9"/>
      <c r="H361" s="10"/>
      <c r="I361" s="9"/>
    </row>
    <row r="362" spans="1:9" ht="15.75" customHeight="1" x14ac:dyDescent="0.2">
      <c r="A362" s="6" t="s">
        <v>368</v>
      </c>
      <c r="B362" s="8"/>
      <c r="C362" s="7">
        <v>1</v>
      </c>
      <c r="D362" s="6" t="str">
        <f t="shared" si="0"/>
        <v/>
      </c>
      <c r="E362" s="9"/>
      <c r="F362" s="9"/>
      <c r="G362" s="9"/>
      <c r="H362" s="10"/>
      <c r="I362" s="9"/>
    </row>
    <row r="363" spans="1:9" ht="15.75" customHeight="1" x14ac:dyDescent="0.2">
      <c r="A363" s="6" t="s">
        <v>369</v>
      </c>
      <c r="B363" s="7">
        <v>1</v>
      </c>
      <c r="C363" s="8"/>
      <c r="D363" s="6" t="str">
        <f t="shared" si="0"/>
        <v/>
      </c>
      <c r="E363" s="9"/>
      <c r="F363" s="9"/>
      <c r="G363" s="9"/>
      <c r="H363" s="10"/>
      <c r="I363" s="9"/>
    </row>
    <row r="364" spans="1:9" ht="15.75" customHeight="1" x14ac:dyDescent="0.2">
      <c r="A364" s="6" t="s">
        <v>370</v>
      </c>
      <c r="B364" s="7">
        <v>1</v>
      </c>
      <c r="C364" s="8"/>
      <c r="D364" s="6" t="str">
        <f t="shared" si="0"/>
        <v/>
      </c>
      <c r="E364" s="9"/>
      <c r="F364" s="9"/>
      <c r="G364" s="9"/>
      <c r="H364" s="10"/>
      <c r="I364" s="9"/>
    </row>
    <row r="365" spans="1:9" ht="15.75" customHeight="1" x14ac:dyDescent="0.2">
      <c r="A365" s="6" t="s">
        <v>371</v>
      </c>
      <c r="B365" s="7">
        <v>1</v>
      </c>
      <c r="C365" s="8"/>
      <c r="D365" s="6" t="str">
        <f t="shared" si="0"/>
        <v/>
      </c>
      <c r="E365" s="9"/>
      <c r="F365" s="9"/>
      <c r="G365" s="9"/>
      <c r="H365" s="10"/>
      <c r="I365" s="9"/>
    </row>
    <row r="366" spans="1:9" ht="15.75" customHeight="1" x14ac:dyDescent="0.2">
      <c r="A366" s="6" t="s">
        <v>372</v>
      </c>
      <c r="B366" s="7">
        <v>1</v>
      </c>
      <c r="C366" s="8"/>
      <c r="D366" s="6" t="str">
        <f t="shared" si="0"/>
        <v/>
      </c>
      <c r="E366" s="9"/>
      <c r="F366" s="9"/>
      <c r="G366" s="9"/>
      <c r="H366" s="10"/>
      <c r="I366" s="9"/>
    </row>
    <row r="367" spans="1:9" ht="15.75" customHeight="1" x14ac:dyDescent="0.2">
      <c r="A367" s="6" t="s">
        <v>373</v>
      </c>
      <c r="B367" s="7">
        <v>1</v>
      </c>
      <c r="C367" s="8"/>
      <c r="D367" s="6" t="str">
        <f t="shared" si="0"/>
        <v/>
      </c>
      <c r="E367" s="9"/>
      <c r="F367" s="9"/>
      <c r="G367" s="9"/>
      <c r="H367" s="10"/>
      <c r="I367" s="9"/>
    </row>
    <row r="368" spans="1:9" ht="15.75" customHeight="1" x14ac:dyDescent="0.2">
      <c r="A368" s="6" t="s">
        <v>374</v>
      </c>
      <c r="B368" s="7">
        <v>1</v>
      </c>
      <c r="C368" s="8"/>
      <c r="D368" s="6" t="str">
        <f t="shared" si="0"/>
        <v/>
      </c>
      <c r="E368" s="9"/>
      <c r="F368" s="9"/>
      <c r="G368" s="9"/>
      <c r="H368" s="10"/>
      <c r="I368" s="9"/>
    </row>
    <row r="369" spans="1:9" ht="15.75" customHeight="1" x14ac:dyDescent="0.2">
      <c r="A369" s="6" t="s">
        <v>375</v>
      </c>
      <c r="B369" s="7">
        <v>1</v>
      </c>
      <c r="C369" s="8"/>
      <c r="D369" s="6" t="str">
        <f t="shared" si="0"/>
        <v/>
      </c>
      <c r="E369" s="9"/>
      <c r="F369" s="9"/>
      <c r="G369" s="9"/>
      <c r="H369" s="10"/>
      <c r="I369" s="9"/>
    </row>
    <row r="370" spans="1:9" ht="15.75" customHeight="1" x14ac:dyDescent="0.2">
      <c r="A370" s="6" t="s">
        <v>376</v>
      </c>
      <c r="B370" s="7">
        <v>1</v>
      </c>
      <c r="C370" s="8"/>
      <c r="D370" s="6" t="str">
        <f t="shared" si="0"/>
        <v/>
      </c>
      <c r="E370" s="9"/>
      <c r="F370" s="9"/>
      <c r="G370" s="9"/>
      <c r="H370" s="10"/>
      <c r="I370" s="9"/>
    </row>
    <row r="371" spans="1:9" ht="15.75" customHeight="1" x14ac:dyDescent="0.2">
      <c r="A371" s="6" t="s">
        <v>377</v>
      </c>
      <c r="B371" s="8"/>
      <c r="C371" s="7">
        <v>1</v>
      </c>
      <c r="D371" s="6" t="str">
        <f t="shared" si="0"/>
        <v/>
      </c>
      <c r="E371" s="9"/>
      <c r="F371" s="9"/>
      <c r="G371" s="9"/>
      <c r="H371" s="10"/>
      <c r="I371" s="9"/>
    </row>
    <row r="372" spans="1:9" ht="15.75" customHeight="1" x14ac:dyDescent="0.2">
      <c r="A372" s="6" t="s">
        <v>378</v>
      </c>
      <c r="B372" s="7">
        <v>1</v>
      </c>
      <c r="C372" s="8"/>
      <c r="D372" s="6" t="str">
        <f t="shared" si="0"/>
        <v/>
      </c>
      <c r="E372" s="9"/>
      <c r="F372" s="9"/>
      <c r="G372" s="9"/>
      <c r="H372" s="10"/>
      <c r="I372" s="9"/>
    </row>
    <row r="373" spans="1:9" ht="15.75" customHeight="1" x14ac:dyDescent="0.2">
      <c r="A373" s="6" t="s">
        <v>379</v>
      </c>
      <c r="B373" s="8"/>
      <c r="C373" s="7">
        <v>1</v>
      </c>
      <c r="D373" s="6" t="str">
        <f t="shared" si="0"/>
        <v/>
      </c>
      <c r="E373" s="9"/>
      <c r="F373" s="9"/>
      <c r="G373" s="9"/>
      <c r="H373" s="10"/>
      <c r="I373" s="9"/>
    </row>
    <row r="374" spans="1:9" ht="15.75" customHeight="1" x14ac:dyDescent="0.2">
      <c r="A374" s="6" t="s">
        <v>380</v>
      </c>
      <c r="B374" s="7">
        <v>1</v>
      </c>
      <c r="C374" s="8"/>
      <c r="D374" s="6" t="str">
        <f t="shared" si="0"/>
        <v/>
      </c>
      <c r="E374" s="9"/>
      <c r="F374" s="9"/>
      <c r="G374" s="9"/>
      <c r="H374" s="10"/>
      <c r="I374" s="9"/>
    </row>
    <row r="375" spans="1:9" ht="15.75" customHeight="1" x14ac:dyDescent="0.2">
      <c r="A375" s="6" t="s">
        <v>381</v>
      </c>
      <c r="B375" s="7">
        <v>1</v>
      </c>
      <c r="C375" s="8"/>
      <c r="D375" s="6" t="str">
        <f t="shared" si="0"/>
        <v/>
      </c>
      <c r="E375" s="9"/>
      <c r="F375" s="9"/>
      <c r="G375" s="9"/>
      <c r="H375" s="10"/>
      <c r="I375" s="9"/>
    </row>
    <row r="376" spans="1:9" ht="15.75" customHeight="1" x14ac:dyDescent="0.2">
      <c r="A376" s="6" t="s">
        <v>382</v>
      </c>
      <c r="B376" s="7">
        <v>1</v>
      </c>
      <c r="C376" s="8"/>
      <c r="D376" s="6" t="str">
        <f t="shared" si="0"/>
        <v/>
      </c>
      <c r="E376" s="9"/>
      <c r="F376" s="9"/>
      <c r="G376" s="9"/>
      <c r="H376" s="10"/>
      <c r="I376" s="9"/>
    </row>
    <row r="377" spans="1:9" ht="15.75" customHeight="1" x14ac:dyDescent="0.2">
      <c r="A377" s="6" t="s">
        <v>383</v>
      </c>
      <c r="B377" s="7"/>
      <c r="C377" s="7">
        <v>1</v>
      </c>
      <c r="D377" s="6" t="str">
        <f t="shared" si="0"/>
        <v/>
      </c>
      <c r="E377" s="9"/>
      <c r="F377" s="9"/>
      <c r="G377" s="9"/>
      <c r="H377" s="10"/>
      <c r="I377" s="9"/>
    </row>
    <row r="378" spans="1:9" ht="15.75" customHeight="1" x14ac:dyDescent="0.2">
      <c r="A378" s="6" t="s">
        <v>384</v>
      </c>
      <c r="B378" s="8"/>
      <c r="C378" s="7">
        <v>1</v>
      </c>
      <c r="D378" s="6" t="str">
        <f t="shared" si="0"/>
        <v/>
      </c>
      <c r="E378" s="9"/>
      <c r="F378" s="9"/>
      <c r="G378" s="9"/>
      <c r="H378" s="10"/>
      <c r="I378" s="9"/>
    </row>
    <row r="379" spans="1:9" ht="15.75" customHeight="1" x14ac:dyDescent="0.2">
      <c r="A379" s="6" t="s">
        <v>385</v>
      </c>
      <c r="B379" s="7">
        <v>1</v>
      </c>
      <c r="C379" s="8"/>
      <c r="D379" s="6" t="str">
        <f t="shared" si="0"/>
        <v/>
      </c>
      <c r="E379" s="9"/>
      <c r="F379" s="9"/>
      <c r="G379" s="9"/>
      <c r="H379" s="10"/>
      <c r="I379" s="9"/>
    </row>
    <row r="380" spans="1:9" ht="15.75" customHeight="1" x14ac:dyDescent="0.2">
      <c r="A380" s="6" t="s">
        <v>386</v>
      </c>
      <c r="B380" s="7">
        <v>1</v>
      </c>
      <c r="C380" s="8"/>
      <c r="D380" s="6" t="str">
        <f t="shared" si="0"/>
        <v/>
      </c>
      <c r="E380" s="9"/>
      <c r="F380" s="9"/>
      <c r="G380" s="9"/>
      <c r="H380" s="10"/>
      <c r="I380" s="9"/>
    </row>
    <row r="381" spans="1:9" ht="15.75" customHeight="1" x14ac:dyDescent="0.2">
      <c r="A381" s="6" t="s">
        <v>387</v>
      </c>
      <c r="B381" s="7">
        <v>1</v>
      </c>
      <c r="C381" s="8"/>
      <c r="D381" s="6" t="str">
        <f t="shared" si="0"/>
        <v/>
      </c>
      <c r="E381" s="9"/>
      <c r="F381" s="9"/>
      <c r="G381" s="9"/>
      <c r="H381" s="10"/>
      <c r="I381" s="9"/>
    </row>
    <row r="382" spans="1:9" ht="15.75" customHeight="1" x14ac:dyDescent="0.2">
      <c r="A382" s="6" t="s">
        <v>388</v>
      </c>
      <c r="B382" s="7">
        <v>1</v>
      </c>
      <c r="C382" s="8"/>
      <c r="D382" s="6" t="str">
        <f t="shared" si="0"/>
        <v/>
      </c>
      <c r="E382" s="9"/>
      <c r="F382" s="9"/>
      <c r="G382" s="9"/>
      <c r="H382" s="10"/>
      <c r="I382" s="9"/>
    </row>
    <row r="383" spans="1:9" ht="15.75" customHeight="1" x14ac:dyDescent="0.2">
      <c r="A383" s="6" t="s">
        <v>389</v>
      </c>
      <c r="B383" s="7">
        <v>1</v>
      </c>
      <c r="C383" s="8"/>
      <c r="D383" s="6" t="str">
        <f t="shared" si="0"/>
        <v/>
      </c>
      <c r="E383" s="9"/>
      <c r="F383" s="9"/>
      <c r="G383" s="9"/>
      <c r="H383" s="10"/>
      <c r="I383" s="9"/>
    </row>
    <row r="384" spans="1:9" ht="15.75" customHeight="1" x14ac:dyDescent="0.2">
      <c r="A384" s="6" t="s">
        <v>390</v>
      </c>
      <c r="B384" s="7">
        <v>1</v>
      </c>
      <c r="C384" s="8"/>
      <c r="D384" s="6" t="str">
        <f t="shared" si="0"/>
        <v/>
      </c>
      <c r="E384" s="9"/>
      <c r="F384" s="9"/>
      <c r="G384" s="9"/>
      <c r="H384" s="10"/>
      <c r="I384" s="9"/>
    </row>
    <row r="385" spans="1:9" ht="15.75" customHeight="1" x14ac:dyDescent="0.2">
      <c r="A385" s="6" t="s">
        <v>391</v>
      </c>
      <c r="B385" s="7">
        <v>1</v>
      </c>
      <c r="C385" s="8"/>
      <c r="D385" s="6" t="str">
        <f t="shared" si="0"/>
        <v/>
      </c>
      <c r="E385" s="9"/>
      <c r="F385" s="9"/>
      <c r="G385" s="9"/>
      <c r="H385" s="10"/>
      <c r="I385" s="9"/>
    </row>
    <row r="386" spans="1:9" ht="15.75" customHeight="1" x14ac:dyDescent="0.2">
      <c r="A386" s="6" t="s">
        <v>392</v>
      </c>
      <c r="B386" s="7">
        <v>1</v>
      </c>
      <c r="C386" s="8"/>
      <c r="D386" s="6" t="str">
        <f t="shared" si="0"/>
        <v/>
      </c>
      <c r="E386" s="9"/>
      <c r="F386" s="9"/>
      <c r="G386" s="9"/>
      <c r="H386" s="10"/>
      <c r="I386" s="9"/>
    </row>
    <row r="387" spans="1:9" ht="15.75" customHeight="1" x14ac:dyDescent="0.2">
      <c r="A387" s="6" t="s">
        <v>393</v>
      </c>
      <c r="B387" s="8"/>
      <c r="C387" s="7">
        <v>1</v>
      </c>
      <c r="D387" s="6" t="str">
        <f t="shared" si="0"/>
        <v/>
      </c>
      <c r="E387" s="9"/>
      <c r="F387" s="9"/>
      <c r="G387" s="9"/>
      <c r="H387" s="10"/>
      <c r="I387" s="9"/>
    </row>
    <row r="388" spans="1:9" ht="15.75" customHeight="1" x14ac:dyDescent="0.2">
      <c r="A388" s="6" t="s">
        <v>394</v>
      </c>
      <c r="B388" s="7">
        <v>1</v>
      </c>
      <c r="C388" s="8"/>
      <c r="D388" s="6" t="str">
        <f t="shared" si="0"/>
        <v/>
      </c>
      <c r="E388" s="9"/>
      <c r="F388" s="9"/>
      <c r="G388" s="9"/>
      <c r="H388" s="10"/>
      <c r="I388" s="9"/>
    </row>
    <row r="389" spans="1:9" ht="15.75" customHeight="1" x14ac:dyDescent="0.2">
      <c r="A389" s="6" t="s">
        <v>395</v>
      </c>
      <c r="B389" s="7">
        <v>1</v>
      </c>
      <c r="C389" s="8"/>
      <c r="D389" s="6" t="str">
        <f t="shared" si="0"/>
        <v/>
      </c>
      <c r="E389" s="9"/>
      <c r="F389" s="9"/>
      <c r="G389" s="9"/>
      <c r="H389" s="10"/>
      <c r="I389" s="9"/>
    </row>
    <row r="390" spans="1:9" ht="15.75" customHeight="1" x14ac:dyDescent="0.2">
      <c r="A390" s="6" t="s">
        <v>396</v>
      </c>
      <c r="B390" s="7">
        <v>1</v>
      </c>
      <c r="C390" s="8"/>
      <c r="D390" s="6" t="str">
        <f t="shared" si="0"/>
        <v/>
      </c>
      <c r="E390" s="9"/>
      <c r="F390" s="9"/>
      <c r="G390" s="9"/>
      <c r="H390" s="10"/>
      <c r="I390" s="9"/>
    </row>
    <row r="391" spans="1:9" ht="15.75" customHeight="1" x14ac:dyDescent="0.2">
      <c r="A391" s="6" t="s">
        <v>397</v>
      </c>
      <c r="B391" s="8"/>
      <c r="C391" s="7">
        <v>1</v>
      </c>
      <c r="D391" s="6" t="str">
        <f t="shared" si="0"/>
        <v/>
      </c>
      <c r="E391" s="9"/>
      <c r="F391" s="9"/>
      <c r="G391" s="9"/>
      <c r="H391" s="10"/>
      <c r="I391" s="9"/>
    </row>
    <row r="392" spans="1:9" ht="15.75" customHeight="1" x14ac:dyDescent="0.2">
      <c r="A392" s="6" t="s">
        <v>398</v>
      </c>
      <c r="B392" s="7"/>
      <c r="C392" s="7">
        <v>1</v>
      </c>
      <c r="D392" s="6" t="str">
        <f t="shared" si="0"/>
        <v/>
      </c>
      <c r="E392" s="9"/>
      <c r="F392" s="9"/>
      <c r="G392" s="9"/>
      <c r="H392" s="10"/>
      <c r="I392" s="9"/>
    </row>
    <row r="393" spans="1:9" ht="15.75" customHeight="1" x14ac:dyDescent="0.2">
      <c r="A393" s="6" t="s">
        <v>399</v>
      </c>
      <c r="B393" s="8"/>
      <c r="C393" s="7">
        <v>1</v>
      </c>
      <c r="D393" s="6" t="str">
        <f t="shared" si="0"/>
        <v/>
      </c>
      <c r="E393" s="9"/>
      <c r="F393" s="9"/>
      <c r="G393" s="9"/>
      <c r="H393" s="10"/>
      <c r="I393" s="9"/>
    </row>
    <row r="394" spans="1:9" ht="15.75" customHeight="1" x14ac:dyDescent="0.2">
      <c r="A394" s="6" t="s">
        <v>400</v>
      </c>
      <c r="B394" s="7">
        <v>1</v>
      </c>
      <c r="C394" s="8"/>
      <c r="D394" s="6" t="str">
        <f t="shared" si="0"/>
        <v/>
      </c>
      <c r="E394" s="9"/>
      <c r="F394" s="9"/>
      <c r="G394" s="9"/>
      <c r="H394" s="10"/>
      <c r="I394" s="9"/>
    </row>
    <row r="395" spans="1:9" ht="15.75" customHeight="1" x14ac:dyDescent="0.2">
      <c r="A395" s="6" t="s">
        <v>401</v>
      </c>
      <c r="B395" s="8"/>
      <c r="C395" s="7">
        <v>1</v>
      </c>
      <c r="D395" s="6" t="str">
        <f t="shared" si="0"/>
        <v/>
      </c>
      <c r="E395" s="9"/>
      <c r="F395" s="9"/>
      <c r="G395" s="9"/>
      <c r="H395" s="10"/>
      <c r="I395" s="9"/>
    </row>
    <row r="396" spans="1:9" ht="15.75" customHeight="1" x14ac:dyDescent="0.2">
      <c r="A396" s="6" t="s">
        <v>402</v>
      </c>
      <c r="B396" s="8"/>
      <c r="C396" s="7">
        <v>1</v>
      </c>
      <c r="D396" s="6" t="str">
        <f t="shared" si="0"/>
        <v/>
      </c>
      <c r="E396" s="9"/>
      <c r="F396" s="9"/>
      <c r="G396" s="9"/>
      <c r="H396" s="10"/>
      <c r="I396" s="9"/>
    </row>
    <row r="397" spans="1:9" ht="15.75" customHeight="1" x14ac:dyDescent="0.2">
      <c r="A397" s="19" t="s">
        <v>403</v>
      </c>
      <c r="B397" s="8"/>
      <c r="C397" s="7">
        <v>1</v>
      </c>
      <c r="D397" s="6" t="str">
        <f t="shared" si="0"/>
        <v/>
      </c>
      <c r="E397" s="9"/>
      <c r="F397" s="9"/>
      <c r="G397" s="9"/>
      <c r="H397" s="10"/>
      <c r="I397" s="9"/>
    </row>
    <row r="398" spans="1:9" ht="15.75" customHeight="1" x14ac:dyDescent="0.2">
      <c r="A398" s="6" t="s">
        <v>404</v>
      </c>
      <c r="B398" s="8"/>
      <c r="C398" s="7">
        <v>1</v>
      </c>
      <c r="D398" s="6" t="str">
        <f t="shared" si="0"/>
        <v/>
      </c>
      <c r="E398" s="9"/>
      <c r="F398" s="9"/>
      <c r="G398" s="9"/>
      <c r="H398" s="10"/>
      <c r="I398" s="9"/>
    </row>
    <row r="399" spans="1:9" ht="15.75" customHeight="1" x14ac:dyDescent="0.2">
      <c r="A399" s="6" t="s">
        <v>405</v>
      </c>
      <c r="B399" s="7">
        <v>1</v>
      </c>
      <c r="C399" s="8"/>
      <c r="D399" s="6" t="str">
        <f t="shared" si="0"/>
        <v/>
      </c>
      <c r="E399" s="9"/>
      <c r="F399" s="9"/>
      <c r="G399" s="9"/>
      <c r="H399" s="10"/>
      <c r="I399" s="9"/>
    </row>
    <row r="400" spans="1:9" ht="15.75" customHeight="1" x14ac:dyDescent="0.2">
      <c r="A400" s="6" t="s">
        <v>406</v>
      </c>
      <c r="B400" s="8"/>
      <c r="C400" s="7">
        <v>1</v>
      </c>
      <c r="D400" s="6" t="str">
        <f t="shared" si="0"/>
        <v/>
      </c>
      <c r="E400" s="9"/>
      <c r="F400" s="9"/>
      <c r="G400" s="9"/>
      <c r="H400" s="10"/>
      <c r="I400" s="9"/>
    </row>
    <row r="401" spans="1:9" ht="15.75" customHeight="1" x14ac:dyDescent="0.2">
      <c r="A401" s="6" t="s">
        <v>407</v>
      </c>
      <c r="B401" s="7">
        <v>1</v>
      </c>
      <c r="C401" s="8"/>
      <c r="D401" s="6" t="str">
        <f t="shared" si="0"/>
        <v/>
      </c>
      <c r="E401" s="9"/>
      <c r="F401" s="9"/>
      <c r="G401" s="9"/>
      <c r="H401" s="10"/>
      <c r="I401" s="9"/>
    </row>
    <row r="402" spans="1:9" ht="15.75" customHeight="1" x14ac:dyDescent="0.2">
      <c r="A402" s="6" t="s">
        <v>408</v>
      </c>
      <c r="B402" s="7">
        <v>1</v>
      </c>
      <c r="C402" s="8"/>
      <c r="D402" s="6" t="str">
        <f t="shared" si="0"/>
        <v/>
      </c>
      <c r="E402" s="9"/>
      <c r="F402" s="9"/>
      <c r="G402" s="9"/>
      <c r="H402" s="10"/>
      <c r="I402" s="9"/>
    </row>
    <row r="403" spans="1:9" ht="15.75" customHeight="1" x14ac:dyDescent="0.2">
      <c r="A403" s="6" t="s">
        <v>409</v>
      </c>
      <c r="B403" s="7">
        <v>1</v>
      </c>
      <c r="C403" s="8"/>
      <c r="D403" s="6" t="str">
        <f t="shared" si="0"/>
        <v/>
      </c>
      <c r="E403" s="9"/>
      <c r="F403" s="9"/>
      <c r="G403" s="9"/>
      <c r="H403" s="10"/>
      <c r="I403" s="9"/>
    </row>
    <row r="404" spans="1:9" ht="15.75" customHeight="1" x14ac:dyDescent="0.2">
      <c r="A404" s="6" t="s">
        <v>410</v>
      </c>
      <c r="B404" s="7">
        <v>1</v>
      </c>
      <c r="C404" s="8"/>
      <c r="D404" s="6" t="str">
        <f t="shared" si="0"/>
        <v/>
      </c>
      <c r="E404" s="9"/>
      <c r="F404" s="9"/>
      <c r="G404" s="9"/>
      <c r="H404" s="10"/>
      <c r="I404" s="9"/>
    </row>
    <row r="405" spans="1:9" ht="15.75" customHeight="1" x14ac:dyDescent="0.2">
      <c r="A405" s="6" t="s">
        <v>411</v>
      </c>
      <c r="B405" s="7">
        <v>1</v>
      </c>
      <c r="C405" s="8"/>
      <c r="D405" s="6" t="str">
        <f t="shared" si="0"/>
        <v/>
      </c>
      <c r="E405" s="9"/>
      <c r="F405" s="9"/>
      <c r="G405" s="9"/>
      <c r="H405" s="10"/>
      <c r="I405" s="9"/>
    </row>
    <row r="406" spans="1:9" ht="15.75" customHeight="1" x14ac:dyDescent="0.2">
      <c r="A406" s="6" t="s">
        <v>412</v>
      </c>
      <c r="B406" s="8"/>
      <c r="C406" s="7">
        <v>1</v>
      </c>
      <c r="D406" s="6" t="str">
        <f t="shared" si="0"/>
        <v/>
      </c>
      <c r="E406" s="9"/>
      <c r="F406" s="9"/>
      <c r="G406" s="9"/>
      <c r="H406" s="10"/>
      <c r="I406" s="9"/>
    </row>
    <row r="407" spans="1:9" ht="15.75" customHeight="1" x14ac:dyDescent="0.2">
      <c r="A407" s="6" t="s">
        <v>413</v>
      </c>
      <c r="B407" s="7">
        <v>1</v>
      </c>
      <c r="C407" s="8"/>
      <c r="D407" s="6" t="str">
        <f t="shared" si="0"/>
        <v/>
      </c>
      <c r="E407" s="9"/>
      <c r="F407" s="9"/>
      <c r="G407" s="9"/>
      <c r="H407" s="10"/>
      <c r="I407" s="9"/>
    </row>
    <row r="408" spans="1:9" ht="15.75" customHeight="1" x14ac:dyDescent="0.2">
      <c r="A408" s="6" t="s">
        <v>414</v>
      </c>
      <c r="B408" s="7"/>
      <c r="C408" s="7">
        <v>1</v>
      </c>
      <c r="D408" s="6" t="str">
        <f t="shared" si="0"/>
        <v/>
      </c>
      <c r="E408" s="9"/>
      <c r="F408" s="9"/>
      <c r="G408" s="9"/>
      <c r="H408" s="10"/>
      <c r="I408" s="9"/>
    </row>
    <row r="409" spans="1:9" ht="15.75" customHeight="1" x14ac:dyDescent="0.2">
      <c r="A409" s="6" t="s">
        <v>415</v>
      </c>
      <c r="B409" s="8"/>
      <c r="C409" s="7">
        <v>1</v>
      </c>
      <c r="D409" s="6" t="str">
        <f t="shared" si="0"/>
        <v/>
      </c>
      <c r="E409" s="9"/>
      <c r="F409" s="9"/>
      <c r="G409" s="9"/>
      <c r="H409" s="10"/>
      <c r="I409" s="9"/>
    </row>
    <row r="410" spans="1:9" ht="15.75" customHeight="1" x14ac:dyDescent="0.2">
      <c r="A410" s="6" t="s">
        <v>416</v>
      </c>
      <c r="B410" s="7">
        <v>1</v>
      </c>
      <c r="C410" s="8"/>
      <c r="D410" s="6" t="str">
        <f t="shared" si="0"/>
        <v/>
      </c>
      <c r="E410" s="9"/>
      <c r="F410" s="9"/>
      <c r="G410" s="9"/>
      <c r="H410" s="10"/>
      <c r="I410" s="9"/>
    </row>
    <row r="411" spans="1:9" ht="15.75" customHeight="1" x14ac:dyDescent="0.2">
      <c r="A411" s="6" t="s">
        <v>417</v>
      </c>
      <c r="B411" s="8"/>
      <c r="C411" s="7">
        <v>1</v>
      </c>
      <c r="D411" s="6" t="str">
        <f t="shared" si="0"/>
        <v/>
      </c>
      <c r="E411" s="9"/>
      <c r="F411" s="9"/>
      <c r="G411" s="9"/>
      <c r="H411" s="10"/>
      <c r="I411" s="9"/>
    </row>
    <row r="412" spans="1:9" ht="15.75" customHeight="1" x14ac:dyDescent="0.2">
      <c r="A412" s="6" t="s">
        <v>418</v>
      </c>
      <c r="B412" s="8"/>
      <c r="C412" s="7">
        <v>1</v>
      </c>
      <c r="D412" s="6" t="str">
        <f t="shared" si="0"/>
        <v/>
      </c>
      <c r="E412" s="9"/>
      <c r="F412" s="9"/>
      <c r="G412" s="9"/>
      <c r="H412" s="10"/>
      <c r="I412" s="9"/>
    </row>
    <row r="413" spans="1:9" ht="15.75" customHeight="1" x14ac:dyDescent="0.2">
      <c r="A413" s="6" t="s">
        <v>419</v>
      </c>
      <c r="B413" s="7">
        <v>1</v>
      </c>
      <c r="C413" s="8"/>
      <c r="D413" s="6" t="str">
        <f t="shared" si="0"/>
        <v/>
      </c>
      <c r="E413" s="9"/>
      <c r="F413" s="9"/>
      <c r="G413" s="9"/>
      <c r="H413" s="10"/>
      <c r="I413" s="9"/>
    </row>
    <row r="414" spans="1:9" ht="15.75" customHeight="1" x14ac:dyDescent="0.2">
      <c r="A414" s="6" t="s">
        <v>420</v>
      </c>
      <c r="B414" s="8"/>
      <c r="C414" s="7">
        <v>1</v>
      </c>
      <c r="D414" s="6" t="str">
        <f t="shared" si="0"/>
        <v/>
      </c>
      <c r="E414" s="9"/>
      <c r="F414" s="9"/>
      <c r="G414" s="9"/>
      <c r="H414" s="10"/>
      <c r="I414" s="9"/>
    </row>
    <row r="415" spans="1:9" ht="15.75" customHeight="1" x14ac:dyDescent="0.2">
      <c r="A415" s="6" t="s">
        <v>421</v>
      </c>
      <c r="B415" s="7">
        <v>1</v>
      </c>
      <c r="C415" s="8"/>
      <c r="D415" s="6" t="str">
        <f t="shared" si="0"/>
        <v/>
      </c>
      <c r="E415" s="9"/>
      <c r="F415" s="9"/>
      <c r="G415" s="9"/>
      <c r="H415" s="10"/>
      <c r="I415" s="9"/>
    </row>
    <row r="416" spans="1:9" ht="15.75" customHeight="1" x14ac:dyDescent="0.2">
      <c r="A416" s="6" t="s">
        <v>422</v>
      </c>
      <c r="B416" s="7">
        <v>1</v>
      </c>
      <c r="C416" s="8"/>
      <c r="D416" s="6" t="str">
        <f t="shared" si="0"/>
        <v/>
      </c>
      <c r="E416" s="9"/>
      <c r="F416" s="9"/>
      <c r="G416" s="9"/>
      <c r="H416" s="10"/>
      <c r="I416" s="9"/>
    </row>
    <row r="417" spans="1:9" ht="15.75" customHeight="1" x14ac:dyDescent="0.2">
      <c r="A417" s="6" t="s">
        <v>423</v>
      </c>
      <c r="B417" s="7">
        <v>1</v>
      </c>
      <c r="C417" s="8"/>
      <c r="D417" s="6" t="str">
        <f t="shared" si="0"/>
        <v/>
      </c>
      <c r="E417" s="9"/>
      <c r="F417" s="9"/>
      <c r="G417" s="9"/>
      <c r="H417" s="10"/>
      <c r="I417" s="9"/>
    </row>
    <row r="418" spans="1:9" ht="15.75" customHeight="1" x14ac:dyDescent="0.2">
      <c r="A418" s="6" t="s">
        <v>424</v>
      </c>
      <c r="B418" s="8"/>
      <c r="C418" s="7">
        <v>1</v>
      </c>
      <c r="D418" s="6" t="str">
        <f t="shared" si="0"/>
        <v/>
      </c>
      <c r="E418" s="9"/>
      <c r="F418" s="9"/>
      <c r="G418" s="9"/>
      <c r="H418" s="10"/>
      <c r="I418" s="9"/>
    </row>
    <row r="419" spans="1:9" ht="15.75" customHeight="1" x14ac:dyDescent="0.2">
      <c r="A419" s="6" t="s">
        <v>425</v>
      </c>
      <c r="B419" s="7">
        <v>1</v>
      </c>
      <c r="C419" s="8"/>
      <c r="D419" s="6" t="str">
        <f t="shared" si="0"/>
        <v/>
      </c>
      <c r="E419" s="9"/>
      <c r="F419" s="9"/>
      <c r="G419" s="9"/>
      <c r="H419" s="10"/>
      <c r="I419" s="9"/>
    </row>
    <row r="420" spans="1:9" ht="15.75" customHeight="1" x14ac:dyDescent="0.2">
      <c r="A420" s="6" t="s">
        <v>426</v>
      </c>
      <c r="B420" s="7">
        <v>1</v>
      </c>
      <c r="C420" s="8"/>
      <c r="D420" s="6" t="str">
        <f t="shared" si="0"/>
        <v/>
      </c>
      <c r="E420" s="9"/>
      <c r="F420" s="9"/>
      <c r="G420" s="9"/>
      <c r="H420" s="10"/>
      <c r="I420" s="9"/>
    </row>
    <row r="421" spans="1:9" ht="15.75" customHeight="1" x14ac:dyDescent="0.2">
      <c r="A421" s="6" t="s">
        <v>427</v>
      </c>
      <c r="B421" s="7">
        <v>1</v>
      </c>
      <c r="C421" s="8"/>
      <c r="D421" s="6" t="str">
        <f t="shared" si="0"/>
        <v/>
      </c>
      <c r="E421" s="9"/>
      <c r="F421" s="9"/>
      <c r="G421" s="9"/>
      <c r="H421" s="10"/>
      <c r="I421" s="9"/>
    </row>
    <row r="422" spans="1:9" ht="15.75" customHeight="1" x14ac:dyDescent="0.2">
      <c r="A422" s="6" t="s">
        <v>428</v>
      </c>
      <c r="B422" s="7">
        <v>1</v>
      </c>
      <c r="C422" s="8"/>
      <c r="D422" s="6" t="str">
        <f t="shared" si="0"/>
        <v/>
      </c>
      <c r="E422" s="9"/>
      <c r="F422" s="9"/>
      <c r="G422" s="9"/>
      <c r="H422" s="10"/>
      <c r="I422" s="9"/>
    </row>
    <row r="423" spans="1:9" ht="15.75" customHeight="1" x14ac:dyDescent="0.2">
      <c r="A423" s="6" t="s">
        <v>429</v>
      </c>
      <c r="B423" s="7">
        <v>1</v>
      </c>
      <c r="C423" s="8"/>
      <c r="D423" s="6" t="str">
        <f t="shared" si="0"/>
        <v/>
      </c>
      <c r="E423" s="9"/>
      <c r="F423" s="9"/>
      <c r="G423" s="9"/>
      <c r="H423" s="10"/>
      <c r="I423" s="9"/>
    </row>
    <row r="424" spans="1:9" ht="15.75" customHeight="1" x14ac:dyDescent="0.2">
      <c r="A424" s="6" t="s">
        <v>430</v>
      </c>
      <c r="B424" s="7">
        <v>1</v>
      </c>
      <c r="C424" s="8"/>
      <c r="D424" s="6" t="str">
        <f t="shared" si="0"/>
        <v/>
      </c>
      <c r="E424" s="9"/>
      <c r="F424" s="9"/>
      <c r="G424" s="9"/>
      <c r="H424" s="10"/>
      <c r="I424" s="9"/>
    </row>
    <row r="425" spans="1:9" ht="15.75" customHeight="1" x14ac:dyDescent="0.2">
      <c r="A425" s="6" t="s">
        <v>431</v>
      </c>
      <c r="B425" s="8"/>
      <c r="C425" s="7">
        <v>1</v>
      </c>
      <c r="D425" s="6" t="str">
        <f t="shared" si="0"/>
        <v/>
      </c>
      <c r="E425" s="9"/>
      <c r="F425" s="9"/>
      <c r="G425" s="9"/>
      <c r="H425" s="10"/>
      <c r="I425" s="9"/>
    </row>
    <row r="426" spans="1:9" ht="15.75" customHeight="1" x14ac:dyDescent="0.2">
      <c r="A426" s="6" t="s">
        <v>432</v>
      </c>
      <c r="B426" s="7">
        <v>1</v>
      </c>
      <c r="C426" s="8"/>
      <c r="D426" s="6" t="str">
        <f t="shared" si="0"/>
        <v/>
      </c>
      <c r="E426" s="9"/>
      <c r="F426" s="9"/>
      <c r="G426" s="9"/>
      <c r="H426" s="10"/>
      <c r="I426" s="9"/>
    </row>
    <row r="427" spans="1:9" ht="15.75" customHeight="1" x14ac:dyDescent="0.2">
      <c r="A427" s="6" t="s">
        <v>433</v>
      </c>
      <c r="B427" s="7">
        <v>1</v>
      </c>
      <c r="C427" s="8"/>
      <c r="D427" s="6" t="str">
        <f t="shared" si="0"/>
        <v/>
      </c>
      <c r="E427" s="9"/>
      <c r="F427" s="9"/>
      <c r="G427" s="9"/>
      <c r="H427" s="10"/>
      <c r="I427" s="9"/>
    </row>
    <row r="428" spans="1:9" ht="15.75" customHeight="1" x14ac:dyDescent="0.2">
      <c r="A428" s="6" t="s">
        <v>434</v>
      </c>
      <c r="B428" s="7">
        <v>1</v>
      </c>
      <c r="C428" s="8"/>
      <c r="D428" s="6" t="str">
        <f t="shared" si="0"/>
        <v/>
      </c>
      <c r="E428" s="9"/>
      <c r="F428" s="9"/>
      <c r="G428" s="9"/>
      <c r="H428" s="10"/>
      <c r="I428" s="9"/>
    </row>
    <row r="429" spans="1:9" ht="15.75" customHeight="1" x14ac:dyDescent="0.2">
      <c r="A429" s="6" t="s">
        <v>435</v>
      </c>
      <c r="B429" s="7">
        <v>1</v>
      </c>
      <c r="C429" s="8"/>
      <c r="D429" s="6" t="str">
        <f t="shared" si="0"/>
        <v/>
      </c>
      <c r="E429" s="9"/>
      <c r="F429" s="9"/>
      <c r="G429" s="9"/>
      <c r="H429" s="10"/>
      <c r="I429" s="9"/>
    </row>
    <row r="430" spans="1:9" ht="15.75" customHeight="1" x14ac:dyDescent="0.2">
      <c r="A430" s="6" t="s">
        <v>436</v>
      </c>
      <c r="B430" s="7">
        <v>1</v>
      </c>
      <c r="C430" s="8"/>
      <c r="D430" s="6" t="str">
        <f t="shared" si="0"/>
        <v/>
      </c>
      <c r="E430" s="9"/>
      <c r="F430" s="9"/>
      <c r="G430" s="9"/>
      <c r="H430" s="10"/>
      <c r="I430" s="9"/>
    </row>
    <row r="431" spans="1:9" ht="15.75" customHeight="1" x14ac:dyDescent="0.2">
      <c r="A431" s="6" t="s">
        <v>437</v>
      </c>
      <c r="B431" s="8"/>
      <c r="C431" s="7">
        <v>1</v>
      </c>
      <c r="D431" s="6" t="str">
        <f t="shared" si="0"/>
        <v/>
      </c>
      <c r="E431" s="9"/>
      <c r="F431" s="9"/>
      <c r="G431" s="9"/>
      <c r="H431" s="10"/>
      <c r="I431" s="9"/>
    </row>
    <row r="432" spans="1:9" ht="15.75" customHeight="1" x14ac:dyDescent="0.2">
      <c r="A432" s="6" t="s">
        <v>438</v>
      </c>
      <c r="B432" s="7">
        <v>1</v>
      </c>
      <c r="C432" s="8"/>
      <c r="D432" s="6" t="str">
        <f t="shared" si="0"/>
        <v/>
      </c>
      <c r="E432" s="9"/>
      <c r="F432" s="9"/>
      <c r="G432" s="9"/>
      <c r="H432" s="10"/>
      <c r="I432" s="9"/>
    </row>
    <row r="433" spans="1:9" ht="15.75" customHeight="1" x14ac:dyDescent="0.2">
      <c r="A433" s="6" t="s">
        <v>439</v>
      </c>
      <c r="B433" s="7"/>
      <c r="C433" s="7">
        <v>1</v>
      </c>
      <c r="D433" s="6" t="str">
        <f t="shared" si="0"/>
        <v/>
      </c>
      <c r="E433" s="9"/>
      <c r="F433" s="9"/>
      <c r="G433" s="9"/>
      <c r="H433" s="10"/>
      <c r="I433" s="9"/>
    </row>
    <row r="434" spans="1:9" ht="15.75" customHeight="1" x14ac:dyDescent="0.2">
      <c r="A434" s="6" t="s">
        <v>440</v>
      </c>
      <c r="B434" s="7">
        <v>1</v>
      </c>
      <c r="C434" s="8"/>
      <c r="D434" s="6" t="str">
        <f t="shared" si="0"/>
        <v/>
      </c>
      <c r="E434" s="9"/>
      <c r="F434" s="9"/>
      <c r="G434" s="9"/>
      <c r="H434" s="10"/>
      <c r="I434" s="9"/>
    </row>
    <row r="435" spans="1:9" ht="15.75" customHeight="1" x14ac:dyDescent="0.2">
      <c r="A435" s="6" t="s">
        <v>441</v>
      </c>
      <c r="B435" s="8"/>
      <c r="C435" s="7">
        <v>1</v>
      </c>
      <c r="D435" s="6" t="str">
        <f t="shared" si="0"/>
        <v/>
      </c>
      <c r="E435" s="9"/>
      <c r="F435" s="9"/>
      <c r="G435" s="9"/>
      <c r="H435" s="10"/>
      <c r="I435" s="9"/>
    </row>
    <row r="436" spans="1:9" ht="15.75" customHeight="1" x14ac:dyDescent="0.2">
      <c r="A436" s="6" t="s">
        <v>442</v>
      </c>
      <c r="B436" s="7">
        <v>1</v>
      </c>
      <c r="C436" s="8"/>
      <c r="D436" s="6" t="str">
        <f t="shared" si="0"/>
        <v/>
      </c>
      <c r="E436" s="9"/>
      <c r="F436" s="9"/>
      <c r="G436" s="9"/>
      <c r="H436" s="10"/>
      <c r="I436" s="9"/>
    </row>
    <row r="437" spans="1:9" ht="15.75" customHeight="1" x14ac:dyDescent="0.2">
      <c r="A437" s="6" t="s">
        <v>443</v>
      </c>
      <c r="B437" s="7">
        <v>1</v>
      </c>
      <c r="C437" s="8"/>
      <c r="D437" s="6" t="str">
        <f t="shared" si="0"/>
        <v/>
      </c>
      <c r="E437" s="9"/>
      <c r="F437" s="9"/>
      <c r="G437" s="9"/>
      <c r="H437" s="10"/>
      <c r="I437" s="9"/>
    </row>
    <row r="438" spans="1:9" ht="15.75" customHeight="1" x14ac:dyDescent="0.2">
      <c r="A438" s="6" t="s">
        <v>444</v>
      </c>
      <c r="B438" s="7">
        <v>1</v>
      </c>
      <c r="C438" s="8"/>
      <c r="D438" s="6" t="str">
        <f t="shared" si="0"/>
        <v/>
      </c>
      <c r="E438" s="9"/>
      <c r="F438" s="9"/>
      <c r="G438" s="9"/>
      <c r="H438" s="10"/>
      <c r="I438" s="9"/>
    </row>
    <row r="439" spans="1:9" ht="15.75" customHeight="1" x14ac:dyDescent="0.2">
      <c r="A439" s="6" t="s">
        <v>445</v>
      </c>
      <c r="B439" s="7">
        <v>1</v>
      </c>
      <c r="C439" s="8"/>
      <c r="D439" s="6" t="str">
        <f t="shared" si="0"/>
        <v/>
      </c>
      <c r="E439" s="9"/>
      <c r="F439" s="9"/>
      <c r="G439" s="9"/>
      <c r="H439" s="10"/>
      <c r="I439" s="9"/>
    </row>
    <row r="440" spans="1:9" ht="15.75" customHeight="1" x14ac:dyDescent="0.2">
      <c r="A440" s="6" t="s">
        <v>446</v>
      </c>
      <c r="B440" s="7">
        <v>1</v>
      </c>
      <c r="C440" s="8"/>
      <c r="D440" s="6" t="str">
        <f t="shared" si="0"/>
        <v/>
      </c>
      <c r="E440" s="9"/>
      <c r="F440" s="9"/>
      <c r="G440" s="9"/>
      <c r="H440" s="10"/>
      <c r="I440" s="9"/>
    </row>
    <row r="441" spans="1:9" ht="15.75" customHeight="1" x14ac:dyDescent="0.2">
      <c r="A441" s="6" t="s">
        <v>447</v>
      </c>
      <c r="B441" s="7">
        <v>1</v>
      </c>
      <c r="C441" s="7"/>
      <c r="D441" s="6" t="str">
        <f t="shared" si="0"/>
        <v/>
      </c>
      <c r="E441" s="9"/>
      <c r="F441" s="9"/>
      <c r="G441" s="9"/>
      <c r="H441" s="10"/>
      <c r="I441" s="9"/>
    </row>
    <row r="442" spans="1:9" ht="15.75" customHeight="1" x14ac:dyDescent="0.2">
      <c r="A442" s="6" t="s">
        <v>448</v>
      </c>
      <c r="B442" s="7">
        <v>1</v>
      </c>
      <c r="C442" s="8"/>
      <c r="D442" s="6" t="str">
        <f t="shared" si="0"/>
        <v/>
      </c>
      <c r="E442" s="9"/>
      <c r="F442" s="9"/>
      <c r="G442" s="9"/>
      <c r="H442" s="10"/>
      <c r="I442" s="9"/>
    </row>
    <row r="443" spans="1:9" ht="15.75" customHeight="1" x14ac:dyDescent="0.2">
      <c r="A443" s="6" t="s">
        <v>449</v>
      </c>
      <c r="B443" s="7">
        <v>1</v>
      </c>
      <c r="C443" s="8"/>
      <c r="D443" s="6" t="str">
        <f t="shared" si="0"/>
        <v/>
      </c>
      <c r="E443" s="9"/>
      <c r="F443" s="9"/>
      <c r="G443" s="9"/>
      <c r="H443" s="10"/>
      <c r="I443" s="9"/>
    </row>
    <row r="444" spans="1:9" ht="15.75" customHeight="1" x14ac:dyDescent="0.2">
      <c r="A444" s="6" t="s">
        <v>450</v>
      </c>
      <c r="B444" s="8"/>
      <c r="C444" s="7">
        <v>1</v>
      </c>
      <c r="D444" s="6" t="str">
        <f t="shared" si="0"/>
        <v/>
      </c>
      <c r="E444" s="9"/>
      <c r="F444" s="9"/>
      <c r="G444" s="9"/>
      <c r="H444" s="10"/>
      <c r="I444" s="9"/>
    </row>
    <row r="445" spans="1:9" ht="15.75" customHeight="1" x14ac:dyDescent="0.2">
      <c r="A445" s="6" t="s">
        <v>451</v>
      </c>
      <c r="B445" s="7">
        <v>1</v>
      </c>
      <c r="C445" s="8"/>
      <c r="D445" s="6" t="str">
        <f t="shared" si="0"/>
        <v/>
      </c>
      <c r="E445" s="9"/>
      <c r="F445" s="9"/>
      <c r="G445" s="9"/>
      <c r="H445" s="10"/>
      <c r="I445" s="9"/>
    </row>
    <row r="446" spans="1:9" ht="15.75" customHeight="1" x14ac:dyDescent="0.2">
      <c r="A446" s="6" t="s">
        <v>452</v>
      </c>
      <c r="B446" s="7">
        <v>1</v>
      </c>
      <c r="C446" s="8"/>
      <c r="D446" s="6" t="str">
        <f t="shared" si="0"/>
        <v/>
      </c>
      <c r="E446" s="9"/>
      <c r="F446" s="9"/>
      <c r="G446" s="9"/>
      <c r="H446" s="10"/>
      <c r="I446" s="9"/>
    </row>
    <row r="447" spans="1:9" ht="15.75" customHeight="1" x14ac:dyDescent="0.2">
      <c r="A447" s="6" t="s">
        <v>453</v>
      </c>
      <c r="B447" s="7">
        <v>1</v>
      </c>
      <c r="C447" s="8"/>
      <c r="D447" s="6" t="str">
        <f t="shared" si="0"/>
        <v/>
      </c>
      <c r="E447" s="9"/>
      <c r="F447" s="9"/>
      <c r="G447" s="9"/>
      <c r="H447" s="10"/>
      <c r="I447" s="9"/>
    </row>
    <row r="448" spans="1:9" ht="15.75" customHeight="1" x14ac:dyDescent="0.2">
      <c r="A448" s="6" t="s">
        <v>454</v>
      </c>
      <c r="B448" s="7">
        <v>1</v>
      </c>
      <c r="C448" s="8"/>
      <c r="D448" s="6" t="str">
        <f t="shared" si="0"/>
        <v/>
      </c>
      <c r="E448" s="9"/>
      <c r="F448" s="9"/>
      <c r="G448" s="9"/>
      <c r="H448" s="10"/>
      <c r="I448" s="9"/>
    </row>
    <row r="449" spans="1:9" ht="15.75" customHeight="1" x14ac:dyDescent="0.2">
      <c r="A449" s="6" t="s">
        <v>455</v>
      </c>
      <c r="B449" s="7">
        <v>1</v>
      </c>
      <c r="C449" s="8"/>
      <c r="D449" s="6" t="str">
        <f t="shared" si="0"/>
        <v/>
      </c>
      <c r="E449" s="9"/>
      <c r="F449" s="9"/>
      <c r="G449" s="9"/>
      <c r="H449" s="10"/>
      <c r="I449" s="9"/>
    </row>
    <row r="450" spans="1:9" ht="15.75" customHeight="1" x14ac:dyDescent="0.2">
      <c r="A450" s="6" t="s">
        <v>456</v>
      </c>
      <c r="B450" s="7">
        <v>1</v>
      </c>
      <c r="C450" s="8"/>
      <c r="D450" s="6" t="str">
        <f t="shared" si="0"/>
        <v/>
      </c>
      <c r="E450" s="9"/>
      <c r="F450" s="9"/>
      <c r="G450" s="9"/>
      <c r="H450" s="10"/>
      <c r="I450" s="9"/>
    </row>
    <row r="451" spans="1:9" ht="15.75" customHeight="1" x14ac:dyDescent="0.2">
      <c r="A451" s="6" t="s">
        <v>457</v>
      </c>
      <c r="B451" s="7">
        <v>1</v>
      </c>
      <c r="C451" s="8"/>
      <c r="D451" s="6" t="str">
        <f t="shared" si="0"/>
        <v/>
      </c>
      <c r="E451" s="9"/>
      <c r="F451" s="9"/>
      <c r="G451" s="9"/>
      <c r="H451" s="10"/>
      <c r="I451" s="9"/>
    </row>
    <row r="452" spans="1:9" ht="15.75" customHeight="1" x14ac:dyDescent="0.2">
      <c r="A452" s="6" t="s">
        <v>458</v>
      </c>
      <c r="B452" s="7">
        <v>1</v>
      </c>
      <c r="C452" s="8"/>
      <c r="D452" s="6" t="str">
        <f t="shared" si="0"/>
        <v/>
      </c>
      <c r="E452" s="9"/>
      <c r="F452" s="9"/>
      <c r="G452" s="9"/>
      <c r="H452" s="10"/>
      <c r="I452" s="9"/>
    </row>
    <row r="453" spans="1:9" ht="15.75" customHeight="1" x14ac:dyDescent="0.2">
      <c r="A453" s="6" t="s">
        <v>459</v>
      </c>
      <c r="B453" s="7">
        <v>1</v>
      </c>
      <c r="C453" s="8"/>
      <c r="D453" s="6" t="str">
        <f t="shared" si="0"/>
        <v/>
      </c>
      <c r="E453" s="9"/>
      <c r="F453" s="9"/>
      <c r="G453" s="9"/>
      <c r="H453" s="10"/>
      <c r="I453" s="9"/>
    </row>
    <row r="454" spans="1:9" ht="15.75" customHeight="1" x14ac:dyDescent="0.2">
      <c r="A454" s="6" t="s">
        <v>460</v>
      </c>
      <c r="B454" s="7">
        <v>1</v>
      </c>
      <c r="C454" s="8"/>
      <c r="D454" s="6" t="str">
        <f t="shared" si="0"/>
        <v/>
      </c>
      <c r="E454" s="9"/>
      <c r="F454" s="9"/>
      <c r="G454" s="9"/>
      <c r="H454" s="10"/>
      <c r="I454" s="9"/>
    </row>
    <row r="455" spans="1:9" ht="15.75" customHeight="1" x14ac:dyDescent="0.2">
      <c r="A455" s="6" t="s">
        <v>461</v>
      </c>
      <c r="B455" s="7">
        <v>1</v>
      </c>
      <c r="C455" s="8"/>
      <c r="D455" s="6" t="str">
        <f t="shared" si="0"/>
        <v/>
      </c>
      <c r="E455" s="9"/>
      <c r="F455" s="9"/>
      <c r="G455" s="9"/>
      <c r="H455" s="10"/>
      <c r="I455" s="9"/>
    </row>
    <row r="456" spans="1:9" ht="15.75" customHeight="1" x14ac:dyDescent="0.2">
      <c r="A456" s="6" t="s">
        <v>462</v>
      </c>
      <c r="B456" s="7">
        <v>1</v>
      </c>
      <c r="C456" s="8"/>
      <c r="D456" s="6" t="str">
        <f t="shared" si="0"/>
        <v/>
      </c>
      <c r="E456" s="9"/>
      <c r="F456" s="9"/>
      <c r="G456" s="9"/>
      <c r="H456" s="10"/>
      <c r="I456" s="9"/>
    </row>
    <row r="457" spans="1:9" ht="15.75" customHeight="1" x14ac:dyDescent="0.2">
      <c r="A457" s="6" t="s">
        <v>463</v>
      </c>
      <c r="B457" s="7">
        <v>1</v>
      </c>
      <c r="C457" s="8"/>
      <c r="D457" s="6" t="str">
        <f t="shared" si="0"/>
        <v/>
      </c>
      <c r="E457" s="9"/>
      <c r="F457" s="9"/>
      <c r="G457" s="9"/>
      <c r="H457" s="10"/>
      <c r="I457" s="9"/>
    </row>
    <row r="458" spans="1:9" ht="15.75" customHeight="1" x14ac:dyDescent="0.2">
      <c r="A458" s="6" t="s">
        <v>464</v>
      </c>
      <c r="B458" s="7">
        <v>1</v>
      </c>
      <c r="C458" s="8"/>
      <c r="D458" s="6" t="str">
        <f t="shared" si="0"/>
        <v/>
      </c>
      <c r="E458" s="9"/>
      <c r="F458" s="9"/>
      <c r="G458" s="9"/>
      <c r="H458" s="10"/>
      <c r="I458" s="9"/>
    </row>
    <row r="459" spans="1:9" ht="15.75" customHeight="1" x14ac:dyDescent="0.2">
      <c r="A459" s="6" t="s">
        <v>465</v>
      </c>
      <c r="B459" s="7">
        <v>1</v>
      </c>
      <c r="C459" s="8"/>
      <c r="D459" s="6" t="str">
        <f t="shared" si="0"/>
        <v/>
      </c>
      <c r="E459" s="9"/>
      <c r="F459" s="9"/>
      <c r="G459" s="9"/>
      <c r="H459" s="10"/>
      <c r="I459" s="9"/>
    </row>
    <row r="460" spans="1:9" ht="15.75" customHeight="1" x14ac:dyDescent="0.2">
      <c r="A460" s="6" t="s">
        <v>466</v>
      </c>
      <c r="B460" s="7">
        <v>1</v>
      </c>
      <c r="C460" s="8"/>
      <c r="D460" s="6" t="str">
        <f t="shared" si="0"/>
        <v/>
      </c>
      <c r="E460" s="9"/>
      <c r="F460" s="9"/>
      <c r="G460" s="9"/>
      <c r="H460" s="10"/>
      <c r="I460" s="9"/>
    </row>
    <row r="461" spans="1:9" ht="15.75" customHeight="1" x14ac:dyDescent="0.2">
      <c r="A461" s="6" t="s">
        <v>467</v>
      </c>
      <c r="B461" s="7">
        <v>1</v>
      </c>
      <c r="C461" s="8"/>
      <c r="D461" s="6" t="str">
        <f t="shared" si="0"/>
        <v/>
      </c>
      <c r="E461" s="9"/>
      <c r="F461" s="9"/>
      <c r="G461" s="9"/>
      <c r="H461" s="10"/>
      <c r="I461" s="9"/>
    </row>
    <row r="462" spans="1:9" ht="15.75" customHeight="1" x14ac:dyDescent="0.2">
      <c r="A462" s="6" t="s">
        <v>468</v>
      </c>
      <c r="B462" s="7">
        <v>1</v>
      </c>
      <c r="C462" s="8"/>
      <c r="D462" s="6" t="str">
        <f t="shared" si="0"/>
        <v/>
      </c>
      <c r="E462" s="9"/>
      <c r="F462" s="9"/>
      <c r="G462" s="9"/>
      <c r="H462" s="10"/>
      <c r="I462" s="9"/>
    </row>
    <row r="463" spans="1:9" ht="15.75" customHeight="1" x14ac:dyDescent="0.2">
      <c r="A463" s="6" t="s">
        <v>469</v>
      </c>
      <c r="B463" s="7">
        <v>1</v>
      </c>
      <c r="C463" s="8"/>
      <c r="D463" s="6" t="str">
        <f t="shared" si="0"/>
        <v/>
      </c>
      <c r="E463" s="9"/>
      <c r="F463" s="9"/>
      <c r="G463" s="9"/>
      <c r="H463" s="10"/>
      <c r="I463" s="9"/>
    </row>
    <row r="464" spans="1:9" ht="15.75" customHeight="1" x14ac:dyDescent="0.2">
      <c r="A464" s="6" t="s">
        <v>470</v>
      </c>
      <c r="B464" s="7">
        <v>1</v>
      </c>
      <c r="C464" s="8"/>
      <c r="D464" s="6" t="str">
        <f t="shared" si="0"/>
        <v/>
      </c>
      <c r="E464" s="9"/>
      <c r="F464" s="9"/>
      <c r="G464" s="9"/>
      <c r="H464" s="10"/>
      <c r="I464" s="9"/>
    </row>
    <row r="465" spans="1:9" ht="15.75" customHeight="1" x14ac:dyDescent="0.2">
      <c r="A465" s="6" t="s">
        <v>471</v>
      </c>
      <c r="B465" s="7">
        <v>1</v>
      </c>
      <c r="C465" s="8"/>
      <c r="D465" s="6" t="str">
        <f t="shared" si="0"/>
        <v/>
      </c>
      <c r="E465" s="9"/>
      <c r="F465" s="9"/>
      <c r="G465" s="9"/>
      <c r="H465" s="10"/>
      <c r="I465" s="9"/>
    </row>
    <row r="466" spans="1:9" ht="15.75" customHeight="1" x14ac:dyDescent="0.2">
      <c r="A466" s="6" t="s">
        <v>472</v>
      </c>
      <c r="B466" s="7">
        <v>1</v>
      </c>
      <c r="C466" s="8"/>
      <c r="D466" s="6" t="str">
        <f t="shared" si="0"/>
        <v/>
      </c>
      <c r="E466" s="9"/>
      <c r="F466" s="9"/>
      <c r="G466" s="9"/>
      <c r="H466" s="10"/>
      <c r="I466" s="9"/>
    </row>
    <row r="467" spans="1:9" ht="15.75" customHeight="1" x14ac:dyDescent="0.2">
      <c r="A467" s="6" t="s">
        <v>473</v>
      </c>
      <c r="B467" s="7">
        <v>1</v>
      </c>
      <c r="C467" s="8"/>
      <c r="D467" s="6" t="str">
        <f t="shared" si="0"/>
        <v/>
      </c>
      <c r="E467" s="9"/>
      <c r="F467" s="9"/>
      <c r="G467" s="9"/>
      <c r="H467" s="10"/>
      <c r="I467" s="9"/>
    </row>
    <row r="468" spans="1:9" ht="15.75" customHeight="1" x14ac:dyDescent="0.2">
      <c r="A468" s="6" t="s">
        <v>474</v>
      </c>
      <c r="B468" s="7">
        <v>1</v>
      </c>
      <c r="C468" s="8"/>
      <c r="D468" s="6" t="str">
        <f t="shared" si="0"/>
        <v/>
      </c>
      <c r="E468" s="9"/>
      <c r="F468" s="9"/>
      <c r="G468" s="9"/>
      <c r="H468" s="10"/>
      <c r="I468" s="9"/>
    </row>
    <row r="469" spans="1:9" ht="15.75" customHeight="1" x14ac:dyDescent="0.2">
      <c r="A469" s="6" t="s">
        <v>475</v>
      </c>
      <c r="B469" s="8"/>
      <c r="C469" s="7">
        <v>1</v>
      </c>
      <c r="D469" s="6" t="str">
        <f t="shared" si="0"/>
        <v/>
      </c>
      <c r="E469" s="9"/>
      <c r="F469" s="9"/>
      <c r="G469" s="9"/>
      <c r="H469" s="10"/>
      <c r="I469" s="9"/>
    </row>
    <row r="470" spans="1:9" ht="15.75" customHeight="1" x14ac:dyDescent="0.2">
      <c r="A470" s="6" t="s">
        <v>476</v>
      </c>
      <c r="B470" s="7">
        <v>1</v>
      </c>
      <c r="C470" s="8"/>
      <c r="D470" s="6" t="str">
        <f t="shared" si="0"/>
        <v/>
      </c>
      <c r="E470" s="9"/>
      <c r="F470" s="9"/>
      <c r="G470" s="9"/>
      <c r="H470" s="10"/>
      <c r="I470" s="9"/>
    </row>
    <row r="471" spans="1:9" ht="15.75" customHeight="1" x14ac:dyDescent="0.2">
      <c r="A471" s="6" t="s">
        <v>477</v>
      </c>
      <c r="B471" s="7">
        <v>1</v>
      </c>
      <c r="C471" s="8"/>
      <c r="D471" s="6" t="str">
        <f t="shared" si="0"/>
        <v/>
      </c>
      <c r="E471" s="9"/>
      <c r="F471" s="9"/>
      <c r="G471" s="9"/>
      <c r="H471" s="10"/>
      <c r="I471" s="9"/>
    </row>
    <row r="472" spans="1:9" ht="15.75" customHeight="1" x14ac:dyDescent="0.2">
      <c r="A472" s="6" t="s">
        <v>478</v>
      </c>
      <c r="B472" s="7">
        <v>1</v>
      </c>
      <c r="C472" s="8"/>
      <c r="D472" s="6" t="str">
        <f t="shared" si="0"/>
        <v/>
      </c>
      <c r="E472" s="9"/>
      <c r="F472" s="9"/>
      <c r="G472" s="9"/>
      <c r="H472" s="10"/>
      <c r="I472" s="9"/>
    </row>
    <row r="473" spans="1:9" ht="15.75" customHeight="1" x14ac:dyDescent="0.2">
      <c r="A473" s="6" t="s">
        <v>479</v>
      </c>
      <c r="B473" s="7">
        <v>1</v>
      </c>
      <c r="C473" s="8"/>
      <c r="D473" s="6" t="str">
        <f t="shared" si="0"/>
        <v/>
      </c>
      <c r="E473" s="9"/>
      <c r="F473" s="9"/>
      <c r="G473" s="9"/>
      <c r="H473" s="10"/>
      <c r="I473" s="9"/>
    </row>
    <row r="474" spans="1:9" ht="15.75" customHeight="1" x14ac:dyDescent="0.2">
      <c r="A474" s="6" t="s">
        <v>480</v>
      </c>
      <c r="B474" s="7">
        <v>1</v>
      </c>
      <c r="C474" s="8"/>
      <c r="D474" s="6" t="str">
        <f t="shared" si="0"/>
        <v/>
      </c>
      <c r="E474" s="9"/>
      <c r="F474" s="9"/>
      <c r="G474" s="9"/>
      <c r="H474" s="10"/>
      <c r="I474" s="9"/>
    </row>
    <row r="475" spans="1:9" ht="15.75" customHeight="1" x14ac:dyDescent="0.2">
      <c r="A475" s="6" t="s">
        <v>481</v>
      </c>
      <c r="B475" s="7">
        <v>1</v>
      </c>
      <c r="C475" s="8"/>
      <c r="D475" s="6" t="str">
        <f t="shared" si="0"/>
        <v/>
      </c>
      <c r="E475" s="9"/>
      <c r="F475" s="9"/>
      <c r="G475" s="9"/>
      <c r="H475" s="10"/>
      <c r="I475" s="9"/>
    </row>
    <row r="476" spans="1:9" ht="15.75" customHeight="1" x14ac:dyDescent="0.2">
      <c r="A476" s="6" t="s">
        <v>482</v>
      </c>
      <c r="B476" s="7">
        <v>1</v>
      </c>
      <c r="C476" s="8"/>
      <c r="D476" s="6" t="str">
        <f t="shared" si="0"/>
        <v/>
      </c>
      <c r="E476" s="9"/>
      <c r="F476" s="9"/>
      <c r="G476" s="9"/>
      <c r="H476" s="10"/>
      <c r="I476" s="9"/>
    </row>
    <row r="477" spans="1:9" ht="15.75" customHeight="1" x14ac:dyDescent="0.2">
      <c r="A477" s="6" t="s">
        <v>483</v>
      </c>
      <c r="B477" s="7">
        <v>1</v>
      </c>
      <c r="C477" s="8"/>
      <c r="D477" s="6" t="str">
        <f t="shared" si="0"/>
        <v/>
      </c>
      <c r="E477" s="9"/>
      <c r="F477" s="9"/>
      <c r="G477" s="9"/>
      <c r="H477" s="10"/>
      <c r="I477" s="9"/>
    </row>
    <row r="478" spans="1:9" ht="15.75" customHeight="1" x14ac:dyDescent="0.2">
      <c r="A478" s="6" t="s">
        <v>484</v>
      </c>
      <c r="B478" s="7">
        <v>1</v>
      </c>
      <c r="C478" s="8"/>
      <c r="D478" s="6" t="str">
        <f t="shared" si="0"/>
        <v/>
      </c>
      <c r="E478" s="9"/>
      <c r="F478" s="9"/>
      <c r="G478" s="9"/>
      <c r="H478" s="10"/>
      <c r="I478" s="9"/>
    </row>
    <row r="479" spans="1:9" ht="15.75" customHeight="1" x14ac:dyDescent="0.2">
      <c r="A479" s="6" t="s">
        <v>485</v>
      </c>
      <c r="B479" s="7">
        <v>1</v>
      </c>
      <c r="C479" s="8"/>
      <c r="D479" s="6" t="str">
        <f t="shared" si="0"/>
        <v/>
      </c>
      <c r="E479" s="9"/>
      <c r="F479" s="9"/>
      <c r="G479" s="9"/>
      <c r="H479" s="10"/>
      <c r="I479" s="9"/>
    </row>
    <row r="480" spans="1:9" ht="15.75" customHeight="1" x14ac:dyDescent="0.2">
      <c r="A480" s="6" t="s">
        <v>486</v>
      </c>
      <c r="B480" s="7">
        <v>1</v>
      </c>
      <c r="C480" s="8"/>
      <c r="D480" s="6" t="str">
        <f t="shared" si="0"/>
        <v/>
      </c>
      <c r="E480" s="9"/>
      <c r="F480" s="9"/>
      <c r="G480" s="9"/>
      <c r="H480" s="10"/>
      <c r="I480" s="9"/>
    </row>
    <row r="481" spans="1:9" ht="15.75" customHeight="1" x14ac:dyDescent="0.2">
      <c r="A481" s="6" t="s">
        <v>487</v>
      </c>
      <c r="B481" s="7">
        <v>1</v>
      </c>
      <c r="C481" s="8"/>
      <c r="D481" s="6" t="str">
        <f t="shared" si="0"/>
        <v/>
      </c>
      <c r="E481" s="9"/>
      <c r="F481" s="9"/>
      <c r="G481" s="9"/>
      <c r="H481" s="10"/>
      <c r="I481" s="9"/>
    </row>
    <row r="482" spans="1:9" ht="15.75" customHeight="1" x14ac:dyDescent="0.2">
      <c r="A482" s="6" t="s">
        <v>488</v>
      </c>
      <c r="B482" s="7">
        <v>1</v>
      </c>
      <c r="C482" s="7"/>
      <c r="D482" s="6" t="str">
        <f t="shared" si="0"/>
        <v/>
      </c>
      <c r="E482" s="9"/>
      <c r="F482" s="9"/>
      <c r="G482" s="9"/>
      <c r="H482" s="10"/>
      <c r="I482" s="9"/>
    </row>
    <row r="483" spans="1:9" ht="15.75" customHeight="1" x14ac:dyDescent="0.2">
      <c r="A483" s="6" t="s">
        <v>489</v>
      </c>
      <c r="B483" s="8"/>
      <c r="C483" s="7">
        <v>1</v>
      </c>
      <c r="D483" s="6" t="str">
        <f t="shared" si="0"/>
        <v/>
      </c>
      <c r="E483" s="9"/>
      <c r="F483" s="9"/>
      <c r="G483" s="9"/>
      <c r="H483" s="10"/>
      <c r="I483" s="9"/>
    </row>
    <row r="484" spans="1:9" ht="15.75" customHeight="1" x14ac:dyDescent="0.2">
      <c r="A484" s="6" t="s">
        <v>490</v>
      </c>
      <c r="B484" s="7">
        <v>1</v>
      </c>
      <c r="C484" s="8"/>
      <c r="D484" s="6" t="str">
        <f t="shared" si="0"/>
        <v/>
      </c>
      <c r="E484" s="9"/>
      <c r="F484" s="9"/>
      <c r="G484" s="9"/>
      <c r="H484" s="10"/>
      <c r="I484" s="9"/>
    </row>
    <row r="485" spans="1:9" ht="15.75" customHeight="1" x14ac:dyDescent="0.2">
      <c r="A485" s="6" t="s">
        <v>491</v>
      </c>
      <c r="B485" s="7">
        <v>1</v>
      </c>
      <c r="C485" s="8"/>
      <c r="D485" s="6" t="str">
        <f t="shared" si="0"/>
        <v/>
      </c>
      <c r="E485" s="9"/>
      <c r="F485" s="9"/>
      <c r="G485" s="9"/>
      <c r="H485" s="10"/>
      <c r="I485" s="9"/>
    </row>
    <row r="486" spans="1:9" ht="15.75" customHeight="1" x14ac:dyDescent="0.2">
      <c r="A486" s="6" t="s">
        <v>492</v>
      </c>
      <c r="B486" s="7">
        <v>1</v>
      </c>
      <c r="C486" s="8"/>
      <c r="D486" s="6" t="str">
        <f t="shared" si="0"/>
        <v/>
      </c>
      <c r="E486" s="9"/>
      <c r="F486" s="9"/>
      <c r="G486" s="9"/>
      <c r="H486" s="10"/>
      <c r="I486" s="9"/>
    </row>
    <row r="487" spans="1:9" ht="15.75" customHeight="1" x14ac:dyDescent="0.2">
      <c r="A487" s="6" t="s">
        <v>493</v>
      </c>
      <c r="B487" s="7">
        <v>1</v>
      </c>
      <c r="C487" s="8"/>
      <c r="D487" s="6" t="str">
        <f t="shared" si="0"/>
        <v/>
      </c>
      <c r="E487" s="9"/>
      <c r="F487" s="9"/>
      <c r="G487" s="9"/>
      <c r="H487" s="10"/>
      <c r="I487" s="9"/>
    </row>
    <row r="488" spans="1:9" ht="15.75" customHeight="1" x14ac:dyDescent="0.2">
      <c r="A488" s="6" t="s">
        <v>494</v>
      </c>
      <c r="B488" s="7">
        <v>1</v>
      </c>
      <c r="C488" s="8"/>
      <c r="D488" s="6" t="str">
        <f t="shared" si="0"/>
        <v/>
      </c>
      <c r="E488" s="9"/>
      <c r="F488" s="9"/>
      <c r="G488" s="9"/>
      <c r="H488" s="10"/>
      <c r="I488" s="9"/>
    </row>
    <row r="489" spans="1:9" ht="15.75" customHeight="1" x14ac:dyDescent="0.2">
      <c r="A489" s="6" t="s">
        <v>495</v>
      </c>
      <c r="B489" s="7">
        <v>1</v>
      </c>
      <c r="C489" s="8"/>
      <c r="D489" s="6" t="str">
        <f t="shared" si="0"/>
        <v/>
      </c>
      <c r="E489" s="9"/>
      <c r="F489" s="9"/>
      <c r="G489" s="9"/>
      <c r="H489" s="10"/>
      <c r="I489" s="9"/>
    </row>
    <row r="490" spans="1:9" ht="15.75" customHeight="1" x14ac:dyDescent="0.2">
      <c r="A490" s="6" t="s">
        <v>496</v>
      </c>
      <c r="B490" s="7">
        <v>1</v>
      </c>
      <c r="C490" s="8"/>
      <c r="D490" s="6" t="str">
        <f t="shared" si="0"/>
        <v/>
      </c>
      <c r="E490" s="9"/>
      <c r="F490" s="9"/>
      <c r="G490" s="9"/>
      <c r="H490" s="10"/>
      <c r="I490" s="9"/>
    </row>
    <row r="491" spans="1:9" ht="15.75" customHeight="1" x14ac:dyDescent="0.2">
      <c r="A491" s="6" t="s">
        <v>497</v>
      </c>
      <c r="B491" s="7">
        <v>1</v>
      </c>
      <c r="C491" s="8"/>
      <c r="D491" s="6" t="str">
        <f t="shared" si="0"/>
        <v/>
      </c>
      <c r="E491" s="9"/>
      <c r="F491" s="9"/>
      <c r="G491" s="9"/>
      <c r="H491" s="10"/>
      <c r="I491" s="9"/>
    </row>
    <row r="492" spans="1:9" ht="15.75" customHeight="1" x14ac:dyDescent="0.2">
      <c r="A492" s="6" t="s">
        <v>498</v>
      </c>
      <c r="B492" s="7">
        <v>1</v>
      </c>
      <c r="C492" s="8"/>
      <c r="D492" s="6" t="str">
        <f t="shared" si="0"/>
        <v/>
      </c>
      <c r="E492" s="9"/>
      <c r="F492" s="9"/>
      <c r="G492" s="9"/>
      <c r="H492" s="10"/>
      <c r="I492" s="9"/>
    </row>
    <row r="493" spans="1:9" ht="15.75" customHeight="1" x14ac:dyDescent="0.2">
      <c r="A493" s="6" t="s">
        <v>499</v>
      </c>
      <c r="B493" s="7">
        <v>1</v>
      </c>
      <c r="C493" s="8"/>
      <c r="D493" s="6" t="str">
        <f t="shared" si="0"/>
        <v/>
      </c>
      <c r="E493" s="9"/>
      <c r="F493" s="9"/>
      <c r="G493" s="9"/>
      <c r="H493" s="10"/>
      <c r="I493" s="9"/>
    </row>
    <row r="494" spans="1:9" ht="15.75" customHeight="1" x14ac:dyDescent="0.2">
      <c r="A494" s="6" t="s">
        <v>500</v>
      </c>
      <c r="B494" s="7">
        <v>1</v>
      </c>
      <c r="C494" s="8"/>
      <c r="D494" s="6" t="str">
        <f t="shared" si="0"/>
        <v/>
      </c>
      <c r="E494" s="9"/>
      <c r="F494" s="9"/>
      <c r="G494" s="9"/>
      <c r="H494" s="10"/>
      <c r="I494" s="9"/>
    </row>
    <row r="495" spans="1:9" ht="15.75" customHeight="1" x14ac:dyDescent="0.2">
      <c r="A495" s="6" t="s">
        <v>501</v>
      </c>
      <c r="B495" s="7">
        <v>1</v>
      </c>
      <c r="C495" s="8"/>
      <c r="D495" s="6" t="str">
        <f t="shared" si="0"/>
        <v/>
      </c>
      <c r="E495" s="9"/>
      <c r="F495" s="9"/>
      <c r="G495" s="9"/>
      <c r="H495" s="10"/>
      <c r="I495" s="9"/>
    </row>
    <row r="496" spans="1:9" ht="15.75" customHeight="1" x14ac:dyDescent="0.2">
      <c r="A496" s="6" t="s">
        <v>502</v>
      </c>
      <c r="B496" s="7">
        <v>1</v>
      </c>
      <c r="C496" s="8"/>
      <c r="D496" s="6" t="str">
        <f t="shared" si="0"/>
        <v/>
      </c>
      <c r="E496" s="9"/>
      <c r="F496" s="9"/>
      <c r="G496" s="9"/>
      <c r="H496" s="10"/>
      <c r="I496" s="9"/>
    </row>
    <row r="497" spans="1:9" ht="15.75" customHeight="1" x14ac:dyDescent="0.2">
      <c r="A497" s="6" t="s">
        <v>503</v>
      </c>
      <c r="B497" s="7">
        <v>1</v>
      </c>
      <c r="C497" s="8"/>
      <c r="D497" s="6" t="str">
        <f t="shared" si="0"/>
        <v/>
      </c>
      <c r="E497" s="9"/>
      <c r="F497" s="9"/>
      <c r="G497" s="9"/>
      <c r="H497" s="10"/>
      <c r="I497" s="9"/>
    </row>
    <row r="498" spans="1:9" ht="15.75" customHeight="1" x14ac:dyDescent="0.2">
      <c r="A498" s="6" t="s">
        <v>504</v>
      </c>
      <c r="B498" s="7">
        <v>1</v>
      </c>
      <c r="C498" s="8"/>
      <c r="D498" s="6" t="str">
        <f t="shared" si="0"/>
        <v/>
      </c>
      <c r="E498" s="9"/>
      <c r="F498" s="9"/>
      <c r="G498" s="9"/>
      <c r="H498" s="10"/>
      <c r="I498" s="9"/>
    </row>
    <row r="499" spans="1:9" ht="15.75" customHeight="1" x14ac:dyDescent="0.2">
      <c r="A499" s="6" t="s">
        <v>505</v>
      </c>
      <c r="B499" s="7">
        <v>1</v>
      </c>
      <c r="C499" s="8"/>
      <c r="D499" s="6" t="str">
        <f t="shared" si="0"/>
        <v/>
      </c>
      <c r="E499" s="9"/>
      <c r="F499" s="9"/>
      <c r="G499" s="9"/>
      <c r="H499" s="10"/>
      <c r="I499" s="9"/>
    </row>
    <row r="500" spans="1:9" ht="15.75" customHeight="1" x14ac:dyDescent="0.2">
      <c r="A500" s="6" t="s">
        <v>506</v>
      </c>
      <c r="B500" s="7">
        <v>1</v>
      </c>
      <c r="C500" s="8"/>
      <c r="D500" s="6" t="str">
        <f t="shared" si="0"/>
        <v/>
      </c>
      <c r="E500" s="9"/>
      <c r="F500" s="9"/>
      <c r="G500" s="9"/>
      <c r="H500" s="10"/>
      <c r="I500" s="9"/>
    </row>
    <row r="501" spans="1:9" ht="15.75" customHeight="1" x14ac:dyDescent="0.2">
      <c r="A501" s="6" t="s">
        <v>507</v>
      </c>
      <c r="B501" s="7">
        <v>1</v>
      </c>
      <c r="C501" s="8"/>
      <c r="D501" s="6" t="str">
        <f t="shared" si="0"/>
        <v/>
      </c>
      <c r="E501" s="9"/>
      <c r="F501" s="9"/>
      <c r="G501" s="9"/>
      <c r="H501" s="10"/>
      <c r="I501" s="9"/>
    </row>
    <row r="502" spans="1:9" ht="15.75" customHeight="1" x14ac:dyDescent="0.2">
      <c r="A502" s="6" t="s">
        <v>508</v>
      </c>
      <c r="B502" s="7"/>
      <c r="C502" s="7">
        <v>1</v>
      </c>
      <c r="D502" s="6" t="str">
        <f t="shared" si="0"/>
        <v/>
      </c>
      <c r="E502" s="9"/>
      <c r="F502" s="9"/>
      <c r="G502" s="9"/>
      <c r="H502" s="10"/>
      <c r="I502" s="9"/>
    </row>
    <row r="503" spans="1:9" ht="15.75" customHeight="1" x14ac:dyDescent="0.2">
      <c r="A503" s="6" t="s">
        <v>509</v>
      </c>
      <c r="B503" s="7">
        <v>1</v>
      </c>
      <c r="C503" s="8"/>
      <c r="D503" s="6" t="str">
        <f t="shared" si="0"/>
        <v/>
      </c>
      <c r="E503" s="9"/>
      <c r="F503" s="9"/>
      <c r="G503" s="9"/>
      <c r="H503" s="10"/>
      <c r="I503" s="9"/>
    </row>
    <row r="504" spans="1:9" ht="15.75" customHeight="1" x14ac:dyDescent="0.2">
      <c r="A504" s="6" t="s">
        <v>510</v>
      </c>
      <c r="B504" s="7">
        <v>1</v>
      </c>
      <c r="C504" s="8"/>
      <c r="D504" s="6" t="str">
        <f t="shared" si="0"/>
        <v/>
      </c>
      <c r="E504" s="9"/>
      <c r="F504" s="9"/>
      <c r="G504" s="9"/>
      <c r="H504" s="10"/>
      <c r="I504" s="9"/>
    </row>
    <row r="505" spans="1:9" ht="15.75" customHeight="1" x14ac:dyDescent="0.2">
      <c r="A505" s="6" t="s">
        <v>511</v>
      </c>
      <c r="B505" s="8"/>
      <c r="C505" s="7">
        <v>1</v>
      </c>
      <c r="D505" s="6" t="str">
        <f t="shared" si="0"/>
        <v/>
      </c>
      <c r="E505" s="9"/>
      <c r="F505" s="9"/>
      <c r="G505" s="9"/>
      <c r="H505" s="10"/>
      <c r="I505" s="9"/>
    </row>
    <row r="506" spans="1:9" ht="15.75" customHeight="1" x14ac:dyDescent="0.2">
      <c r="A506" s="6" t="s">
        <v>512</v>
      </c>
      <c r="B506" s="7"/>
      <c r="C506" s="7">
        <v>1</v>
      </c>
      <c r="D506" s="6" t="str">
        <f t="shared" si="0"/>
        <v/>
      </c>
      <c r="E506" s="9"/>
      <c r="F506" s="9"/>
      <c r="G506" s="9"/>
      <c r="H506" s="10"/>
      <c r="I506" s="9"/>
    </row>
    <row r="507" spans="1:9" ht="15.75" customHeight="1" x14ac:dyDescent="0.2">
      <c r="A507" s="6" t="s">
        <v>513</v>
      </c>
      <c r="B507" s="7">
        <v>1</v>
      </c>
      <c r="C507" s="8"/>
      <c r="D507" s="6" t="str">
        <f t="shared" si="0"/>
        <v/>
      </c>
      <c r="E507" s="9"/>
      <c r="F507" s="9"/>
      <c r="G507" s="9"/>
      <c r="H507" s="10"/>
      <c r="I507" s="9"/>
    </row>
    <row r="508" spans="1:9" ht="15.75" customHeight="1" x14ac:dyDescent="0.2">
      <c r="A508" s="6" t="s">
        <v>514</v>
      </c>
      <c r="B508" s="7"/>
      <c r="C508" s="7">
        <v>1</v>
      </c>
      <c r="D508" s="6" t="str">
        <f t="shared" si="0"/>
        <v/>
      </c>
      <c r="E508" s="9"/>
      <c r="F508" s="9"/>
      <c r="G508" s="9"/>
      <c r="H508" s="10"/>
      <c r="I508" s="9"/>
    </row>
    <row r="509" spans="1:9" ht="15.75" customHeight="1" x14ac:dyDescent="0.2">
      <c r="A509" s="6" t="s">
        <v>515</v>
      </c>
      <c r="B509" s="8"/>
      <c r="C509" s="7">
        <v>1</v>
      </c>
      <c r="D509" s="6" t="str">
        <f t="shared" si="0"/>
        <v/>
      </c>
      <c r="E509" s="9"/>
      <c r="F509" s="9"/>
      <c r="G509" s="9"/>
      <c r="H509" s="10"/>
      <c r="I509" s="9"/>
    </row>
    <row r="510" spans="1:9" ht="15.75" customHeight="1" x14ac:dyDescent="0.2">
      <c r="A510" s="6" t="s">
        <v>516</v>
      </c>
      <c r="B510" s="7">
        <v>1</v>
      </c>
      <c r="C510" s="8"/>
      <c r="D510" s="6" t="str">
        <f t="shared" si="0"/>
        <v/>
      </c>
      <c r="E510" s="9"/>
      <c r="F510" s="9"/>
      <c r="G510" s="9"/>
      <c r="H510" s="10"/>
      <c r="I510" s="9"/>
    </row>
    <row r="511" spans="1:9" ht="15.75" customHeight="1" x14ac:dyDescent="0.2">
      <c r="A511" s="6" t="s">
        <v>517</v>
      </c>
      <c r="B511" s="7">
        <v>1</v>
      </c>
      <c r="C511" s="8"/>
      <c r="D511" s="6" t="str">
        <f t="shared" si="0"/>
        <v/>
      </c>
      <c r="E511" s="9"/>
      <c r="F511" s="9"/>
      <c r="G511" s="9"/>
      <c r="H511" s="10"/>
      <c r="I511" s="9"/>
    </row>
    <row r="512" spans="1:9" ht="15.75" customHeight="1" x14ac:dyDescent="0.2">
      <c r="A512" s="6" t="s">
        <v>518</v>
      </c>
      <c r="B512" s="7">
        <v>1</v>
      </c>
      <c r="C512" s="8"/>
      <c r="D512" s="6" t="str">
        <f t="shared" si="0"/>
        <v/>
      </c>
      <c r="E512" s="9"/>
      <c r="F512" s="9"/>
      <c r="G512" s="9"/>
      <c r="H512" s="10"/>
      <c r="I512" s="9"/>
    </row>
    <row r="513" spans="1:9" ht="15.75" customHeight="1" x14ac:dyDescent="0.2">
      <c r="A513" s="6" t="s">
        <v>519</v>
      </c>
      <c r="B513" s="7">
        <v>1</v>
      </c>
      <c r="C513" s="7"/>
      <c r="D513" s="6" t="str">
        <f t="shared" si="0"/>
        <v/>
      </c>
      <c r="E513" s="9"/>
      <c r="F513" s="9"/>
      <c r="G513" s="9"/>
      <c r="H513" s="10"/>
      <c r="I513" s="9"/>
    </row>
    <row r="514" spans="1:9" ht="15.75" customHeight="1" x14ac:dyDescent="0.2">
      <c r="A514" s="6" t="s">
        <v>520</v>
      </c>
      <c r="B514" s="7">
        <v>1</v>
      </c>
      <c r="C514" s="8"/>
      <c r="D514" s="6" t="str">
        <f t="shared" si="0"/>
        <v/>
      </c>
      <c r="E514" s="9"/>
      <c r="F514" s="9"/>
      <c r="G514" s="9"/>
      <c r="H514" s="10"/>
      <c r="I514" s="9"/>
    </row>
    <row r="515" spans="1:9" ht="15.75" customHeight="1" x14ac:dyDescent="0.2">
      <c r="A515" s="6" t="s">
        <v>521</v>
      </c>
      <c r="B515" s="7">
        <v>1</v>
      </c>
      <c r="C515" s="7"/>
      <c r="D515" s="6" t="str">
        <f t="shared" si="0"/>
        <v/>
      </c>
      <c r="E515" s="9"/>
      <c r="F515" s="9"/>
      <c r="G515" s="9"/>
      <c r="H515" s="10"/>
      <c r="I515" s="9"/>
    </row>
    <row r="516" spans="1:9" ht="15.75" customHeight="1" x14ac:dyDescent="0.2">
      <c r="A516" s="6" t="s">
        <v>522</v>
      </c>
      <c r="B516" s="7">
        <v>1</v>
      </c>
      <c r="C516" s="8"/>
      <c r="D516" s="6" t="str">
        <f t="shared" si="0"/>
        <v/>
      </c>
      <c r="E516" s="9"/>
      <c r="F516" s="9"/>
      <c r="G516" s="9"/>
      <c r="H516" s="10"/>
      <c r="I516" s="9"/>
    </row>
    <row r="517" spans="1:9" ht="15.75" customHeight="1" x14ac:dyDescent="0.2">
      <c r="A517" s="6" t="s">
        <v>523</v>
      </c>
      <c r="B517" s="7">
        <v>1</v>
      </c>
      <c r="C517" s="8"/>
      <c r="D517" s="6" t="str">
        <f t="shared" si="0"/>
        <v/>
      </c>
      <c r="E517" s="9"/>
      <c r="F517" s="9"/>
      <c r="G517" s="9"/>
      <c r="H517" s="10"/>
      <c r="I517" s="9"/>
    </row>
    <row r="518" spans="1:9" ht="15.75" customHeight="1" x14ac:dyDescent="0.2">
      <c r="A518" s="6" t="s">
        <v>524</v>
      </c>
      <c r="B518" s="7">
        <v>1</v>
      </c>
      <c r="C518" s="8"/>
      <c r="D518" s="6" t="str">
        <f t="shared" si="0"/>
        <v/>
      </c>
      <c r="E518" s="9"/>
      <c r="F518" s="9"/>
      <c r="G518" s="9"/>
      <c r="H518" s="10"/>
      <c r="I518" s="9"/>
    </row>
    <row r="519" spans="1:9" ht="15.75" customHeight="1" x14ac:dyDescent="0.2">
      <c r="A519" s="6" t="s">
        <v>525</v>
      </c>
      <c r="B519" s="7">
        <v>1</v>
      </c>
      <c r="C519" s="8"/>
      <c r="D519" s="6" t="str">
        <f t="shared" si="0"/>
        <v/>
      </c>
      <c r="E519" s="9"/>
      <c r="F519" s="9"/>
      <c r="G519" s="9"/>
      <c r="H519" s="10"/>
      <c r="I519" s="9"/>
    </row>
    <row r="520" spans="1:9" ht="15.75" customHeight="1" x14ac:dyDescent="0.2">
      <c r="A520" s="6" t="s">
        <v>526</v>
      </c>
      <c r="B520" s="7">
        <v>1</v>
      </c>
      <c r="C520" s="8"/>
      <c r="D520" s="6" t="str">
        <f t="shared" si="0"/>
        <v/>
      </c>
      <c r="E520" s="9"/>
      <c r="F520" s="9"/>
      <c r="G520" s="9"/>
      <c r="H520" s="10"/>
      <c r="I520" s="9"/>
    </row>
    <row r="521" spans="1:9" ht="15.75" customHeight="1" x14ac:dyDescent="0.2">
      <c r="A521" s="6" t="s">
        <v>527</v>
      </c>
      <c r="B521" s="7">
        <v>1</v>
      </c>
      <c r="C521" s="8"/>
      <c r="D521" s="6" t="str">
        <f t="shared" si="0"/>
        <v/>
      </c>
      <c r="E521" s="9"/>
      <c r="F521" s="9"/>
      <c r="G521" s="9"/>
      <c r="H521" s="10"/>
      <c r="I521" s="9"/>
    </row>
    <row r="522" spans="1:9" ht="15.75" customHeight="1" x14ac:dyDescent="0.2">
      <c r="A522" s="6" t="s">
        <v>528</v>
      </c>
      <c r="B522" s="7">
        <v>1</v>
      </c>
      <c r="C522" s="8"/>
      <c r="D522" s="6" t="str">
        <f t="shared" si="0"/>
        <v/>
      </c>
      <c r="E522" s="9"/>
      <c r="F522" s="9"/>
      <c r="G522" s="9"/>
      <c r="H522" s="10"/>
      <c r="I522" s="9"/>
    </row>
    <row r="523" spans="1:9" ht="15.75" customHeight="1" x14ac:dyDescent="0.2">
      <c r="A523" s="6" t="s">
        <v>529</v>
      </c>
      <c r="B523" s="7">
        <v>1</v>
      </c>
      <c r="C523" s="8"/>
      <c r="D523" s="6" t="str">
        <f t="shared" si="0"/>
        <v/>
      </c>
      <c r="E523" s="9"/>
      <c r="F523" s="9"/>
      <c r="G523" s="9"/>
      <c r="H523" s="10"/>
      <c r="I523" s="9"/>
    </row>
    <row r="524" spans="1:9" ht="15.75" customHeight="1" x14ac:dyDescent="0.2">
      <c r="A524" s="6" t="s">
        <v>530</v>
      </c>
      <c r="B524" s="8"/>
      <c r="C524" s="7">
        <v>1</v>
      </c>
      <c r="D524" s="6" t="str">
        <f t="shared" si="0"/>
        <v/>
      </c>
      <c r="E524" s="9"/>
      <c r="F524" s="9"/>
      <c r="G524" s="9"/>
      <c r="H524" s="10"/>
      <c r="I524" s="9"/>
    </row>
    <row r="525" spans="1:9" ht="15.75" customHeight="1" x14ac:dyDescent="0.2">
      <c r="A525" s="6" t="s">
        <v>531</v>
      </c>
      <c r="B525" s="7">
        <v>1</v>
      </c>
      <c r="C525" s="8"/>
      <c r="D525" s="6" t="str">
        <f t="shared" si="0"/>
        <v/>
      </c>
      <c r="E525" s="9"/>
      <c r="F525" s="9"/>
      <c r="G525" s="9"/>
      <c r="H525" s="10"/>
      <c r="I525" s="9"/>
    </row>
    <row r="526" spans="1:9" ht="15.75" customHeight="1" x14ac:dyDescent="0.2">
      <c r="A526" s="6" t="s">
        <v>532</v>
      </c>
      <c r="B526" s="7">
        <v>1</v>
      </c>
      <c r="C526" s="8"/>
      <c r="D526" s="6" t="str">
        <f t="shared" si="0"/>
        <v/>
      </c>
      <c r="E526" s="9"/>
      <c r="F526" s="9"/>
      <c r="G526" s="9"/>
      <c r="H526" s="10"/>
      <c r="I526" s="9"/>
    </row>
    <row r="527" spans="1:9" ht="15.75" customHeight="1" x14ac:dyDescent="0.2">
      <c r="A527" s="6" t="s">
        <v>533</v>
      </c>
      <c r="B527" s="7">
        <v>1</v>
      </c>
      <c r="C527" s="8"/>
      <c r="D527" s="6" t="str">
        <f t="shared" si="0"/>
        <v/>
      </c>
      <c r="E527" s="9"/>
      <c r="F527" s="9"/>
      <c r="G527" s="9"/>
      <c r="H527" s="10"/>
      <c r="I527" s="9"/>
    </row>
    <row r="528" spans="1:9" ht="15.75" customHeight="1" x14ac:dyDescent="0.2">
      <c r="A528" s="6" t="s">
        <v>534</v>
      </c>
      <c r="B528" s="7">
        <v>1</v>
      </c>
      <c r="C528" s="8"/>
      <c r="D528" s="6" t="str">
        <f t="shared" si="0"/>
        <v/>
      </c>
      <c r="E528" s="9"/>
      <c r="F528" s="9"/>
      <c r="G528" s="9"/>
      <c r="H528" s="10"/>
      <c r="I528" s="9"/>
    </row>
    <row r="529" spans="1:9" ht="15.75" customHeight="1" x14ac:dyDescent="0.2">
      <c r="A529" s="6" t="s">
        <v>535</v>
      </c>
      <c r="B529" s="7">
        <v>1</v>
      </c>
      <c r="C529" s="8"/>
      <c r="D529" s="6" t="str">
        <f t="shared" si="0"/>
        <v/>
      </c>
      <c r="E529" s="9"/>
      <c r="F529" s="9"/>
      <c r="G529" s="9"/>
      <c r="H529" s="10"/>
      <c r="I529" s="9"/>
    </row>
    <row r="530" spans="1:9" ht="15.75" customHeight="1" x14ac:dyDescent="0.2">
      <c r="A530" s="6" t="s">
        <v>536</v>
      </c>
      <c r="B530" s="7">
        <v>1</v>
      </c>
      <c r="C530" s="8"/>
      <c r="D530" s="6" t="str">
        <f t="shared" si="0"/>
        <v/>
      </c>
      <c r="E530" s="9"/>
      <c r="F530" s="9"/>
      <c r="G530" s="9"/>
      <c r="H530" s="10"/>
      <c r="I530" s="9"/>
    </row>
    <row r="531" spans="1:9" ht="15.75" customHeight="1" x14ac:dyDescent="0.2">
      <c r="A531" s="6" t="s">
        <v>537</v>
      </c>
      <c r="B531" s="7">
        <v>1</v>
      </c>
      <c r="C531" s="8"/>
      <c r="D531" s="6" t="str">
        <f t="shared" si="0"/>
        <v/>
      </c>
      <c r="E531" s="9"/>
      <c r="F531" s="9"/>
      <c r="G531" s="9"/>
      <c r="H531" s="10"/>
      <c r="I531" s="9"/>
    </row>
    <row r="532" spans="1:9" ht="15.75" customHeight="1" x14ac:dyDescent="0.2">
      <c r="A532" s="6" t="s">
        <v>538</v>
      </c>
      <c r="B532" s="7">
        <v>1</v>
      </c>
      <c r="C532" s="8"/>
      <c r="D532" s="6" t="str">
        <f t="shared" si="0"/>
        <v/>
      </c>
      <c r="E532" s="9"/>
      <c r="F532" s="9"/>
      <c r="G532" s="9"/>
      <c r="H532" s="10"/>
      <c r="I532" s="9"/>
    </row>
    <row r="533" spans="1:9" ht="15.75" customHeight="1" x14ac:dyDescent="0.2">
      <c r="A533" s="6" t="s">
        <v>539</v>
      </c>
      <c r="B533" s="7">
        <v>1</v>
      </c>
      <c r="C533" s="8"/>
      <c r="D533" s="6" t="str">
        <f t="shared" si="0"/>
        <v/>
      </c>
      <c r="E533" s="9"/>
      <c r="F533" s="9"/>
      <c r="G533" s="9"/>
      <c r="H533" s="10"/>
      <c r="I533" s="9"/>
    </row>
    <row r="534" spans="1:9" ht="15.75" customHeight="1" x14ac:dyDescent="0.2">
      <c r="A534" s="6" t="s">
        <v>540</v>
      </c>
      <c r="B534" s="7">
        <v>1</v>
      </c>
      <c r="C534" s="8"/>
      <c r="D534" s="6" t="str">
        <f t="shared" si="0"/>
        <v/>
      </c>
      <c r="E534" s="9"/>
      <c r="F534" s="9"/>
      <c r="G534" s="9"/>
      <c r="H534" s="10"/>
      <c r="I534" s="9"/>
    </row>
    <row r="535" spans="1:9" ht="15.75" customHeight="1" x14ac:dyDescent="0.2">
      <c r="A535" s="6" t="s">
        <v>541</v>
      </c>
      <c r="B535" s="7">
        <v>1</v>
      </c>
      <c r="C535" s="8"/>
      <c r="D535" s="6" t="str">
        <f t="shared" si="0"/>
        <v/>
      </c>
      <c r="E535" s="9"/>
      <c r="F535" s="9"/>
      <c r="G535" s="9"/>
      <c r="H535" s="10"/>
      <c r="I535" s="9"/>
    </row>
    <row r="536" spans="1:9" ht="15.75" customHeight="1" x14ac:dyDescent="0.2">
      <c r="A536" s="6" t="s">
        <v>542</v>
      </c>
      <c r="B536" s="7">
        <v>1</v>
      </c>
      <c r="C536" s="8"/>
      <c r="D536" s="6" t="str">
        <f t="shared" si="0"/>
        <v/>
      </c>
      <c r="E536" s="9"/>
      <c r="F536" s="9"/>
      <c r="G536" s="9"/>
      <c r="H536" s="10"/>
      <c r="I536" s="9"/>
    </row>
    <row r="537" spans="1:9" ht="15.75" customHeight="1" x14ac:dyDescent="0.2">
      <c r="A537" s="6" t="s">
        <v>543</v>
      </c>
      <c r="B537" s="7">
        <v>1</v>
      </c>
      <c r="C537" s="8"/>
      <c r="D537" s="6" t="str">
        <f t="shared" si="0"/>
        <v/>
      </c>
      <c r="E537" s="9"/>
      <c r="F537" s="9"/>
      <c r="G537" s="9"/>
      <c r="H537" s="10"/>
      <c r="I537" s="9"/>
    </row>
    <row r="538" spans="1:9" ht="15.75" customHeight="1" x14ac:dyDescent="0.2">
      <c r="A538" s="6" t="s">
        <v>544</v>
      </c>
      <c r="B538" s="7">
        <v>1</v>
      </c>
      <c r="C538" s="8"/>
      <c r="D538" s="6" t="str">
        <f t="shared" si="0"/>
        <v/>
      </c>
      <c r="E538" s="9"/>
      <c r="F538" s="9"/>
      <c r="G538" s="9"/>
      <c r="H538" s="10"/>
      <c r="I538" s="9"/>
    </row>
    <row r="539" spans="1:9" ht="15.75" customHeight="1" x14ac:dyDescent="0.2">
      <c r="A539" s="6" t="s">
        <v>545</v>
      </c>
      <c r="B539" s="7">
        <v>1</v>
      </c>
      <c r="C539" s="8"/>
      <c r="D539" s="6" t="str">
        <f t="shared" si="0"/>
        <v/>
      </c>
      <c r="E539" s="9"/>
      <c r="F539" s="9"/>
      <c r="G539" s="9"/>
      <c r="H539" s="10"/>
      <c r="I539" s="9"/>
    </row>
    <row r="540" spans="1:9" ht="15.75" customHeight="1" x14ac:dyDescent="0.2">
      <c r="A540" s="6" t="s">
        <v>546</v>
      </c>
      <c r="B540" s="7">
        <v>1</v>
      </c>
      <c r="C540" s="8"/>
      <c r="D540" s="6" t="str">
        <f t="shared" si="0"/>
        <v/>
      </c>
      <c r="E540" s="9"/>
      <c r="F540" s="9"/>
      <c r="G540" s="9"/>
      <c r="H540" s="10"/>
      <c r="I540" s="9"/>
    </row>
    <row r="541" spans="1:9" ht="15.75" customHeight="1" x14ac:dyDescent="0.2">
      <c r="A541" s="6" t="s">
        <v>547</v>
      </c>
      <c r="B541" s="7">
        <v>1</v>
      </c>
      <c r="C541" s="8"/>
      <c r="D541" s="6" t="str">
        <f t="shared" si="0"/>
        <v/>
      </c>
      <c r="E541" s="9"/>
      <c r="F541" s="9"/>
      <c r="G541" s="9"/>
      <c r="H541" s="10"/>
      <c r="I541" s="9"/>
    </row>
    <row r="542" spans="1:9" ht="15.75" customHeight="1" x14ac:dyDescent="0.2">
      <c r="A542" s="6" t="s">
        <v>548</v>
      </c>
      <c r="B542" s="7">
        <v>1</v>
      </c>
      <c r="C542" s="8"/>
      <c r="D542" s="6" t="str">
        <f t="shared" si="0"/>
        <v/>
      </c>
      <c r="E542" s="9"/>
      <c r="F542" s="9"/>
      <c r="G542" s="9"/>
      <c r="H542" s="10"/>
      <c r="I542" s="9"/>
    </row>
    <row r="543" spans="1:9" ht="15.75" customHeight="1" x14ac:dyDescent="0.2">
      <c r="A543" s="6" t="s">
        <v>549</v>
      </c>
      <c r="B543" s="8"/>
      <c r="C543" s="7">
        <v>1</v>
      </c>
      <c r="D543" s="6" t="str">
        <f t="shared" si="0"/>
        <v/>
      </c>
      <c r="E543" s="9"/>
      <c r="F543" s="9"/>
      <c r="G543" s="9"/>
      <c r="H543" s="10"/>
      <c r="I543" s="9"/>
    </row>
    <row r="544" spans="1:9" ht="15.75" customHeight="1" x14ac:dyDescent="0.2">
      <c r="A544" s="6" t="s">
        <v>550</v>
      </c>
      <c r="B544" s="8"/>
      <c r="C544" s="7">
        <v>1</v>
      </c>
      <c r="D544" s="6" t="str">
        <f t="shared" si="0"/>
        <v/>
      </c>
      <c r="E544" s="9"/>
      <c r="F544" s="9"/>
      <c r="G544" s="9"/>
      <c r="H544" s="10"/>
      <c r="I544" s="9"/>
    </row>
    <row r="545" spans="1:9" ht="15.75" customHeight="1" x14ac:dyDescent="0.2">
      <c r="A545" s="6" t="s">
        <v>551</v>
      </c>
      <c r="B545" s="7">
        <v>1</v>
      </c>
      <c r="C545" s="8"/>
      <c r="D545" s="6" t="str">
        <f t="shared" si="0"/>
        <v/>
      </c>
      <c r="E545" s="9"/>
      <c r="F545" s="9"/>
      <c r="G545" s="9"/>
      <c r="H545" s="10"/>
      <c r="I545" s="9"/>
    </row>
    <row r="546" spans="1:9" ht="15.75" customHeight="1" x14ac:dyDescent="0.2">
      <c r="A546" s="6" t="s">
        <v>552</v>
      </c>
      <c r="B546" s="7">
        <v>1</v>
      </c>
      <c r="C546" s="8"/>
      <c r="D546" s="6" t="str">
        <f t="shared" si="0"/>
        <v/>
      </c>
      <c r="E546" s="9"/>
      <c r="F546" s="9"/>
      <c r="G546" s="9"/>
      <c r="H546" s="10"/>
      <c r="I546" s="9"/>
    </row>
    <row r="547" spans="1:9" ht="15.75" customHeight="1" x14ac:dyDescent="0.2">
      <c r="A547" s="6" t="s">
        <v>553</v>
      </c>
      <c r="B547" s="7">
        <v>1</v>
      </c>
      <c r="C547" s="8"/>
      <c r="D547" s="6" t="str">
        <f t="shared" si="0"/>
        <v/>
      </c>
      <c r="E547" s="9"/>
      <c r="F547" s="9"/>
      <c r="G547" s="9"/>
      <c r="H547" s="10"/>
      <c r="I547" s="9"/>
    </row>
    <row r="548" spans="1:9" ht="15.75" customHeight="1" x14ac:dyDescent="0.2">
      <c r="A548" s="6" t="s">
        <v>554</v>
      </c>
      <c r="B548" s="7">
        <v>1</v>
      </c>
      <c r="C548" s="8"/>
      <c r="D548" s="6" t="str">
        <f t="shared" si="0"/>
        <v/>
      </c>
      <c r="E548" s="9"/>
      <c r="F548" s="9"/>
      <c r="G548" s="9"/>
      <c r="H548" s="10"/>
      <c r="I548" s="9"/>
    </row>
    <row r="549" spans="1:9" ht="15.75" customHeight="1" x14ac:dyDescent="0.2">
      <c r="A549" s="6" t="s">
        <v>555</v>
      </c>
      <c r="B549" s="7">
        <v>1</v>
      </c>
      <c r="C549" s="8"/>
      <c r="D549" s="6" t="str">
        <f t="shared" si="0"/>
        <v/>
      </c>
      <c r="E549" s="9"/>
      <c r="F549" s="9"/>
      <c r="G549" s="9"/>
      <c r="H549" s="10"/>
      <c r="I549" s="9"/>
    </row>
    <row r="550" spans="1:9" ht="15.75" customHeight="1" x14ac:dyDescent="0.2">
      <c r="A550" s="6" t="s">
        <v>556</v>
      </c>
      <c r="B550" s="7">
        <v>1</v>
      </c>
      <c r="C550" s="8"/>
      <c r="D550" s="6" t="str">
        <f t="shared" si="0"/>
        <v/>
      </c>
      <c r="E550" s="9"/>
      <c r="F550" s="9"/>
      <c r="G550" s="9"/>
      <c r="H550" s="10"/>
      <c r="I550" s="9"/>
    </row>
    <row r="551" spans="1:9" ht="15.75" customHeight="1" x14ac:dyDescent="0.2">
      <c r="A551" s="6" t="s">
        <v>557</v>
      </c>
      <c r="B551" s="7">
        <v>1</v>
      </c>
      <c r="C551" s="8"/>
      <c r="D551" s="6" t="str">
        <f t="shared" si="0"/>
        <v/>
      </c>
      <c r="E551" s="9"/>
      <c r="F551" s="9"/>
      <c r="G551" s="9"/>
      <c r="H551" s="10"/>
      <c r="I551" s="9"/>
    </row>
    <row r="552" spans="1:9" ht="15.75" customHeight="1" x14ac:dyDescent="0.2">
      <c r="A552" s="6" t="s">
        <v>558</v>
      </c>
      <c r="B552" s="7">
        <v>1</v>
      </c>
      <c r="C552" s="8"/>
      <c r="D552" s="6" t="str">
        <f t="shared" si="0"/>
        <v/>
      </c>
      <c r="E552" s="9"/>
      <c r="F552" s="9"/>
      <c r="G552" s="9"/>
      <c r="H552" s="10"/>
      <c r="I552" s="9"/>
    </row>
    <row r="553" spans="1:9" ht="15.75" customHeight="1" x14ac:dyDescent="0.2">
      <c r="A553" s="6" t="s">
        <v>559</v>
      </c>
      <c r="B553" s="7">
        <v>1</v>
      </c>
      <c r="C553" s="8"/>
      <c r="D553" s="6" t="str">
        <f t="shared" si="0"/>
        <v/>
      </c>
      <c r="E553" s="9"/>
      <c r="F553" s="9"/>
      <c r="G553" s="9"/>
      <c r="H553" s="10"/>
      <c r="I553" s="9"/>
    </row>
    <row r="554" spans="1:9" ht="15.75" customHeight="1" x14ac:dyDescent="0.2">
      <c r="A554" s="6" t="s">
        <v>560</v>
      </c>
      <c r="B554" s="7">
        <v>1</v>
      </c>
      <c r="C554" s="8"/>
      <c r="D554" s="6" t="str">
        <f t="shared" si="0"/>
        <v/>
      </c>
      <c r="E554" s="9"/>
      <c r="F554" s="9"/>
      <c r="G554" s="9"/>
      <c r="H554" s="10"/>
      <c r="I554" s="9"/>
    </row>
    <row r="555" spans="1:9" ht="15.75" customHeight="1" x14ac:dyDescent="0.2">
      <c r="A555" s="6" t="s">
        <v>561</v>
      </c>
      <c r="B555" s="7">
        <v>1</v>
      </c>
      <c r="C555" s="8"/>
      <c r="D555" s="6" t="str">
        <f t="shared" si="0"/>
        <v/>
      </c>
      <c r="E555" s="9"/>
      <c r="F555" s="9"/>
      <c r="G555" s="9"/>
      <c r="H555" s="10"/>
      <c r="I555" s="9"/>
    </row>
    <row r="556" spans="1:9" ht="15.75" customHeight="1" x14ac:dyDescent="0.2">
      <c r="A556" s="6" t="s">
        <v>562</v>
      </c>
      <c r="B556" s="7">
        <v>1</v>
      </c>
      <c r="C556" s="8"/>
      <c r="D556" s="6" t="str">
        <f t="shared" si="0"/>
        <v/>
      </c>
      <c r="E556" s="9"/>
      <c r="F556" s="9"/>
      <c r="G556" s="9"/>
      <c r="H556" s="10"/>
      <c r="I556" s="9"/>
    </row>
    <row r="557" spans="1:9" ht="15.75" customHeight="1" x14ac:dyDescent="0.2">
      <c r="A557" s="6" t="s">
        <v>563</v>
      </c>
      <c r="B557" s="7">
        <v>1</v>
      </c>
      <c r="C557" s="8"/>
      <c r="D557" s="6" t="str">
        <f t="shared" si="0"/>
        <v/>
      </c>
      <c r="E557" s="9"/>
      <c r="F557" s="9"/>
      <c r="G557" s="9"/>
      <c r="H557" s="10"/>
      <c r="I557" s="9"/>
    </row>
    <row r="558" spans="1:9" ht="15.75" customHeight="1" x14ac:dyDescent="0.2">
      <c r="A558" s="6" t="s">
        <v>564</v>
      </c>
      <c r="B558" s="7">
        <v>1</v>
      </c>
      <c r="C558" s="8"/>
      <c r="D558" s="6" t="str">
        <f t="shared" si="0"/>
        <v/>
      </c>
      <c r="E558" s="9"/>
      <c r="F558" s="9"/>
      <c r="G558" s="9"/>
      <c r="H558" s="10"/>
      <c r="I558" s="9"/>
    </row>
    <row r="559" spans="1:9" ht="15.75" customHeight="1" x14ac:dyDescent="0.2">
      <c r="A559" s="6" t="s">
        <v>565</v>
      </c>
      <c r="B559" s="7">
        <v>1</v>
      </c>
      <c r="C559" s="8"/>
      <c r="D559" s="6" t="str">
        <f t="shared" si="0"/>
        <v/>
      </c>
      <c r="E559" s="9"/>
      <c r="F559" s="9"/>
      <c r="G559" s="9"/>
      <c r="H559" s="10"/>
      <c r="I559" s="9"/>
    </row>
    <row r="560" spans="1:9" ht="15.75" customHeight="1" x14ac:dyDescent="0.2">
      <c r="A560" s="6" t="s">
        <v>566</v>
      </c>
      <c r="B560" s="7">
        <v>1</v>
      </c>
      <c r="C560" s="8"/>
      <c r="D560" s="6" t="str">
        <f t="shared" si="0"/>
        <v/>
      </c>
      <c r="E560" s="9"/>
      <c r="F560" s="9"/>
      <c r="G560" s="9"/>
      <c r="H560" s="10"/>
      <c r="I560" s="9"/>
    </row>
    <row r="561" spans="1:9" ht="15.75" customHeight="1" x14ac:dyDescent="0.2">
      <c r="A561" s="6" t="s">
        <v>567</v>
      </c>
      <c r="B561" s="7">
        <v>1</v>
      </c>
      <c r="C561" s="8"/>
      <c r="D561" s="6" t="str">
        <f t="shared" si="0"/>
        <v/>
      </c>
      <c r="E561" s="9"/>
      <c r="F561" s="9"/>
      <c r="G561" s="9"/>
      <c r="H561" s="10"/>
      <c r="I561" s="9"/>
    </row>
    <row r="562" spans="1:9" ht="15.75" customHeight="1" x14ac:dyDescent="0.2">
      <c r="A562" s="6" t="s">
        <v>568</v>
      </c>
      <c r="B562" s="7">
        <v>1</v>
      </c>
      <c r="C562" s="8"/>
      <c r="D562" s="6" t="str">
        <f t="shared" si="0"/>
        <v/>
      </c>
      <c r="E562" s="9"/>
      <c r="F562" s="9"/>
      <c r="G562" s="9"/>
      <c r="H562" s="10"/>
      <c r="I562" s="9"/>
    </row>
    <row r="563" spans="1:9" ht="15.75" customHeight="1" x14ac:dyDescent="0.2">
      <c r="A563" s="6" t="s">
        <v>569</v>
      </c>
      <c r="B563" s="7">
        <v>1</v>
      </c>
      <c r="C563" s="7"/>
      <c r="D563" s="6" t="str">
        <f t="shared" si="0"/>
        <v/>
      </c>
      <c r="E563" s="9"/>
      <c r="F563" s="9"/>
      <c r="G563" s="9"/>
      <c r="H563" s="10"/>
      <c r="I563" s="9"/>
    </row>
    <row r="564" spans="1:9" ht="15.75" customHeight="1" x14ac:dyDescent="0.2">
      <c r="A564" s="6" t="s">
        <v>570</v>
      </c>
      <c r="B564" s="7"/>
      <c r="C564" s="7">
        <v>1</v>
      </c>
      <c r="D564" s="6" t="str">
        <f t="shared" si="0"/>
        <v/>
      </c>
      <c r="E564" s="9"/>
      <c r="F564" s="9"/>
      <c r="G564" s="9"/>
      <c r="H564" s="10"/>
      <c r="I564" s="9"/>
    </row>
    <row r="565" spans="1:9" ht="15.75" customHeight="1" x14ac:dyDescent="0.2">
      <c r="A565" s="6" t="s">
        <v>571</v>
      </c>
      <c r="B565" s="7">
        <v>1</v>
      </c>
      <c r="C565" s="8"/>
      <c r="D565" s="6" t="str">
        <f t="shared" si="0"/>
        <v/>
      </c>
      <c r="E565" s="9"/>
      <c r="F565" s="9"/>
      <c r="G565" s="9"/>
      <c r="H565" s="10"/>
      <c r="I565" s="9"/>
    </row>
    <row r="566" spans="1:9" ht="15.75" customHeight="1" x14ac:dyDescent="0.2">
      <c r="A566" s="6" t="s">
        <v>572</v>
      </c>
      <c r="B566" s="7">
        <v>1</v>
      </c>
      <c r="C566" s="8"/>
      <c r="D566" s="6" t="str">
        <f t="shared" si="0"/>
        <v/>
      </c>
      <c r="E566" s="9"/>
      <c r="F566" s="9"/>
      <c r="G566" s="9"/>
      <c r="H566" s="10"/>
      <c r="I566" s="9"/>
    </row>
    <row r="567" spans="1:9" ht="15.75" customHeight="1" x14ac:dyDescent="0.2">
      <c r="A567" s="6" t="s">
        <v>573</v>
      </c>
      <c r="B567" s="7">
        <v>1</v>
      </c>
      <c r="C567" s="8"/>
      <c r="D567" s="6" t="str">
        <f t="shared" si="0"/>
        <v/>
      </c>
      <c r="E567" s="9"/>
      <c r="F567" s="9"/>
      <c r="G567" s="9"/>
      <c r="H567" s="10"/>
      <c r="I567" s="9"/>
    </row>
    <row r="568" spans="1:9" ht="15.75" customHeight="1" x14ac:dyDescent="0.2">
      <c r="A568" s="6" t="s">
        <v>574</v>
      </c>
      <c r="B568" s="7">
        <v>1</v>
      </c>
      <c r="C568" s="8"/>
      <c r="D568" s="6" t="str">
        <f t="shared" si="0"/>
        <v/>
      </c>
      <c r="E568" s="9"/>
      <c r="F568" s="9"/>
      <c r="G568" s="9"/>
      <c r="H568" s="10"/>
      <c r="I568" s="9"/>
    </row>
    <row r="569" spans="1:9" ht="15.75" customHeight="1" x14ac:dyDescent="0.2">
      <c r="A569" s="6" t="s">
        <v>575</v>
      </c>
      <c r="B569" s="7">
        <v>1</v>
      </c>
      <c r="C569" s="8"/>
      <c r="D569" s="6" t="str">
        <f t="shared" si="0"/>
        <v/>
      </c>
      <c r="E569" s="9"/>
      <c r="F569" s="9"/>
      <c r="G569" s="9"/>
      <c r="H569" s="10"/>
      <c r="I569" s="9"/>
    </row>
    <row r="570" spans="1:9" ht="15.75" customHeight="1" x14ac:dyDescent="0.2">
      <c r="A570" s="6" t="s">
        <v>576</v>
      </c>
      <c r="B570" s="7">
        <v>1</v>
      </c>
      <c r="C570" s="8"/>
      <c r="D570" s="6" t="str">
        <f t="shared" si="0"/>
        <v/>
      </c>
      <c r="E570" s="9"/>
      <c r="F570" s="9"/>
      <c r="G570" s="9"/>
      <c r="H570" s="10"/>
      <c r="I570" s="9"/>
    </row>
    <row r="571" spans="1:9" ht="15.75" customHeight="1" x14ac:dyDescent="0.2">
      <c r="A571" s="6" t="s">
        <v>577</v>
      </c>
      <c r="B571" s="7">
        <v>1</v>
      </c>
      <c r="C571" s="8"/>
      <c r="D571" s="6" t="str">
        <f t="shared" si="0"/>
        <v/>
      </c>
      <c r="E571" s="9"/>
      <c r="F571" s="9"/>
      <c r="G571" s="9"/>
      <c r="H571" s="10"/>
      <c r="I571" s="9"/>
    </row>
    <row r="572" spans="1:9" ht="15.75" customHeight="1" x14ac:dyDescent="0.2">
      <c r="A572" s="6" t="s">
        <v>578</v>
      </c>
      <c r="B572" s="8"/>
      <c r="C572" s="7">
        <v>1</v>
      </c>
      <c r="D572" s="6" t="str">
        <f t="shared" si="0"/>
        <v/>
      </c>
      <c r="E572" s="9"/>
      <c r="F572" s="9"/>
      <c r="G572" s="9"/>
      <c r="H572" s="10"/>
      <c r="I572" s="9"/>
    </row>
    <row r="573" spans="1:9" ht="15.75" customHeight="1" x14ac:dyDescent="0.2">
      <c r="A573" s="6" t="s">
        <v>579</v>
      </c>
      <c r="B573" s="8"/>
      <c r="C573" s="7">
        <v>1</v>
      </c>
      <c r="D573" s="6" t="str">
        <f t="shared" si="0"/>
        <v/>
      </c>
      <c r="E573" s="9"/>
      <c r="F573" s="9"/>
      <c r="G573" s="9"/>
      <c r="H573" s="10"/>
      <c r="I573" s="9"/>
    </row>
    <row r="574" spans="1:9" ht="15.75" customHeight="1" x14ac:dyDescent="0.2">
      <c r="A574" s="6" t="s">
        <v>580</v>
      </c>
      <c r="B574" s="8"/>
      <c r="C574" s="7">
        <v>1</v>
      </c>
      <c r="D574" s="6" t="str">
        <f t="shared" si="0"/>
        <v/>
      </c>
      <c r="E574" s="9"/>
      <c r="F574" s="9"/>
      <c r="G574" s="9"/>
      <c r="H574" s="10"/>
      <c r="I574" s="9"/>
    </row>
    <row r="575" spans="1:9" ht="15.75" customHeight="1" x14ac:dyDescent="0.2">
      <c r="A575" s="6" t="s">
        <v>581</v>
      </c>
      <c r="B575" s="7">
        <v>1</v>
      </c>
      <c r="C575" s="8"/>
      <c r="D575" s="6" t="str">
        <f t="shared" si="0"/>
        <v/>
      </c>
      <c r="E575" s="9"/>
      <c r="F575" s="9"/>
      <c r="G575" s="9"/>
      <c r="H575" s="10"/>
      <c r="I575" s="9"/>
    </row>
    <row r="576" spans="1:9" ht="15.75" customHeight="1" x14ac:dyDescent="0.2">
      <c r="A576" s="6" t="s">
        <v>582</v>
      </c>
      <c r="B576" s="8"/>
      <c r="C576" s="7">
        <v>1</v>
      </c>
      <c r="D576" s="6" t="str">
        <f t="shared" si="0"/>
        <v/>
      </c>
      <c r="E576" s="9"/>
      <c r="F576" s="9"/>
      <c r="G576" s="9"/>
      <c r="H576" s="10"/>
      <c r="I576" s="9"/>
    </row>
    <row r="577" spans="1:9" ht="15.75" customHeight="1" x14ac:dyDescent="0.2">
      <c r="A577" s="6" t="s">
        <v>583</v>
      </c>
      <c r="B577" s="7">
        <v>1</v>
      </c>
      <c r="C577" s="8"/>
      <c r="D577" s="6" t="str">
        <f t="shared" si="0"/>
        <v/>
      </c>
      <c r="E577" s="9"/>
      <c r="F577" s="9"/>
      <c r="G577" s="9"/>
      <c r="H577" s="10"/>
      <c r="I577" s="9"/>
    </row>
    <row r="578" spans="1:9" ht="15.75" customHeight="1" x14ac:dyDescent="0.2">
      <c r="A578" s="6" t="s">
        <v>584</v>
      </c>
      <c r="B578" s="7">
        <v>1</v>
      </c>
      <c r="C578" s="8"/>
      <c r="D578" s="6" t="str">
        <f t="shared" si="0"/>
        <v/>
      </c>
      <c r="E578" s="9"/>
      <c r="F578" s="9"/>
      <c r="G578" s="9"/>
      <c r="H578" s="10"/>
      <c r="I578" s="9"/>
    </row>
    <row r="579" spans="1:9" ht="15.75" customHeight="1" x14ac:dyDescent="0.2">
      <c r="A579" s="6" t="s">
        <v>585</v>
      </c>
      <c r="B579" s="7">
        <v>1</v>
      </c>
      <c r="C579" s="8"/>
      <c r="D579" s="6" t="str">
        <f t="shared" si="0"/>
        <v/>
      </c>
      <c r="E579" s="9"/>
      <c r="F579" s="9"/>
      <c r="G579" s="9"/>
      <c r="H579" s="10"/>
      <c r="I579" s="9"/>
    </row>
    <row r="580" spans="1:9" ht="15.75" customHeight="1" x14ac:dyDescent="0.2">
      <c r="A580" s="6" t="s">
        <v>586</v>
      </c>
      <c r="B580" s="7">
        <v>1</v>
      </c>
      <c r="C580" s="8"/>
      <c r="D580" s="6" t="str">
        <f t="shared" si="0"/>
        <v/>
      </c>
      <c r="E580" s="9"/>
      <c r="F580" s="9"/>
      <c r="G580" s="9"/>
      <c r="H580" s="10"/>
      <c r="I580" s="9"/>
    </row>
    <row r="581" spans="1:9" ht="15.75" customHeight="1" x14ac:dyDescent="0.2">
      <c r="A581" s="6" t="s">
        <v>587</v>
      </c>
      <c r="B581" s="8"/>
      <c r="C581" s="7">
        <v>1</v>
      </c>
      <c r="D581" s="6" t="str">
        <f t="shared" si="0"/>
        <v/>
      </c>
      <c r="E581" s="9"/>
      <c r="F581" s="9"/>
      <c r="G581" s="9"/>
      <c r="H581" s="10"/>
      <c r="I581" s="9"/>
    </row>
    <row r="582" spans="1:9" ht="15.75" customHeight="1" x14ac:dyDescent="0.2">
      <c r="A582" s="6" t="s">
        <v>588</v>
      </c>
      <c r="B582" s="7">
        <v>1</v>
      </c>
      <c r="C582" s="8"/>
      <c r="D582" s="6" t="str">
        <f t="shared" si="0"/>
        <v/>
      </c>
      <c r="E582" s="9"/>
      <c r="F582" s="9"/>
      <c r="G582" s="9"/>
      <c r="H582" s="10"/>
      <c r="I582" s="9"/>
    </row>
    <row r="583" spans="1:9" ht="15.75" customHeight="1" x14ac:dyDescent="0.2">
      <c r="A583" s="6" t="s">
        <v>589</v>
      </c>
      <c r="B583" s="7">
        <v>1</v>
      </c>
      <c r="C583" s="8"/>
      <c r="D583" s="6" t="str">
        <f t="shared" si="0"/>
        <v/>
      </c>
      <c r="E583" s="9"/>
      <c r="F583" s="9"/>
      <c r="G583" s="9"/>
      <c r="H583" s="10"/>
      <c r="I583" s="9"/>
    </row>
    <row r="584" spans="1:9" ht="15.75" customHeight="1" x14ac:dyDescent="0.2">
      <c r="A584" s="6" t="s">
        <v>590</v>
      </c>
      <c r="B584" s="7">
        <v>1</v>
      </c>
      <c r="C584" s="8"/>
      <c r="D584" s="6" t="str">
        <f t="shared" si="0"/>
        <v/>
      </c>
      <c r="E584" s="9"/>
      <c r="F584" s="9"/>
      <c r="G584" s="9"/>
      <c r="H584" s="10"/>
      <c r="I584" s="9"/>
    </row>
    <row r="585" spans="1:9" ht="15.75" customHeight="1" x14ac:dyDescent="0.2">
      <c r="A585" s="6" t="s">
        <v>591</v>
      </c>
      <c r="B585" s="7">
        <v>1</v>
      </c>
      <c r="C585" s="8"/>
      <c r="D585" s="6" t="str">
        <f t="shared" si="0"/>
        <v/>
      </c>
      <c r="E585" s="9"/>
      <c r="F585" s="9"/>
      <c r="G585" s="9"/>
      <c r="H585" s="10"/>
      <c r="I585" s="9"/>
    </row>
    <row r="586" spans="1:9" ht="15.75" customHeight="1" x14ac:dyDescent="0.2">
      <c r="A586" s="6" t="s">
        <v>592</v>
      </c>
      <c r="B586" s="8"/>
      <c r="C586" s="7">
        <v>1</v>
      </c>
      <c r="D586" s="6" t="str">
        <f t="shared" si="0"/>
        <v/>
      </c>
      <c r="E586" s="9"/>
      <c r="F586" s="9"/>
      <c r="G586" s="9"/>
      <c r="H586" s="10"/>
      <c r="I586" s="9"/>
    </row>
    <row r="587" spans="1:9" ht="15.75" customHeight="1" x14ac:dyDescent="0.2">
      <c r="A587" s="6" t="s">
        <v>593</v>
      </c>
      <c r="B587" s="7">
        <v>1</v>
      </c>
      <c r="C587" s="8"/>
      <c r="D587" s="6" t="str">
        <f t="shared" si="0"/>
        <v/>
      </c>
      <c r="E587" s="9"/>
      <c r="F587" s="9"/>
      <c r="G587" s="9"/>
      <c r="H587" s="10"/>
      <c r="I587" s="9"/>
    </row>
    <row r="588" spans="1:9" ht="15.75" customHeight="1" x14ac:dyDescent="0.2">
      <c r="A588" s="6" t="s">
        <v>594</v>
      </c>
      <c r="B588" s="7">
        <v>1</v>
      </c>
      <c r="C588" s="8"/>
      <c r="D588" s="6" t="str">
        <f t="shared" si="0"/>
        <v/>
      </c>
      <c r="E588" s="9"/>
      <c r="F588" s="9"/>
      <c r="G588" s="9"/>
      <c r="H588" s="10"/>
      <c r="I588" s="9"/>
    </row>
    <row r="589" spans="1:9" ht="15.75" customHeight="1" x14ac:dyDescent="0.2">
      <c r="A589" s="6" t="s">
        <v>595</v>
      </c>
      <c r="B589" s="7">
        <v>1</v>
      </c>
      <c r="C589" s="8"/>
      <c r="D589" s="6" t="str">
        <f t="shared" si="0"/>
        <v/>
      </c>
      <c r="E589" s="9"/>
      <c r="F589" s="9"/>
      <c r="G589" s="9"/>
      <c r="H589" s="10"/>
      <c r="I589" s="9"/>
    </row>
    <row r="590" spans="1:9" ht="15.75" customHeight="1" x14ac:dyDescent="0.2">
      <c r="A590" s="6" t="s">
        <v>596</v>
      </c>
      <c r="B590" s="7">
        <v>1</v>
      </c>
      <c r="C590" s="8"/>
      <c r="D590" s="6" t="str">
        <f t="shared" si="0"/>
        <v/>
      </c>
      <c r="E590" s="9"/>
      <c r="F590" s="9"/>
      <c r="G590" s="9"/>
      <c r="H590" s="10"/>
      <c r="I590" s="9"/>
    </row>
    <row r="591" spans="1:9" ht="15.75" customHeight="1" x14ac:dyDescent="0.2">
      <c r="A591" s="6" t="s">
        <v>597</v>
      </c>
      <c r="B591" s="7">
        <v>1</v>
      </c>
      <c r="C591" s="8"/>
      <c r="D591" s="6" t="str">
        <f t="shared" si="0"/>
        <v/>
      </c>
      <c r="E591" s="9"/>
      <c r="F591" s="9"/>
      <c r="G591" s="9"/>
      <c r="H591" s="10"/>
      <c r="I591" s="9"/>
    </row>
    <row r="592" spans="1:9" ht="15.75" customHeight="1" x14ac:dyDescent="0.2">
      <c r="A592" s="6" t="s">
        <v>598</v>
      </c>
      <c r="B592" s="7">
        <v>1</v>
      </c>
      <c r="C592" s="8"/>
      <c r="D592" s="6" t="str">
        <f t="shared" si="0"/>
        <v/>
      </c>
      <c r="E592" s="9"/>
      <c r="F592" s="9"/>
      <c r="G592" s="9"/>
      <c r="H592" s="10"/>
      <c r="I592" s="9"/>
    </row>
    <row r="593" spans="1:9" ht="15.75" customHeight="1" x14ac:dyDescent="0.2">
      <c r="A593" s="6" t="s">
        <v>599</v>
      </c>
      <c r="B593" s="7">
        <v>1</v>
      </c>
      <c r="C593" s="8"/>
      <c r="D593" s="6" t="str">
        <f t="shared" si="0"/>
        <v/>
      </c>
      <c r="E593" s="9"/>
      <c r="F593" s="9"/>
      <c r="G593" s="9"/>
      <c r="H593" s="10"/>
      <c r="I593" s="9"/>
    </row>
    <row r="594" spans="1:9" ht="15.75" customHeight="1" x14ac:dyDescent="0.2">
      <c r="A594" s="6" t="s">
        <v>600</v>
      </c>
      <c r="B594" s="8"/>
      <c r="C594" s="7">
        <v>1</v>
      </c>
      <c r="D594" s="6" t="str">
        <f t="shared" si="0"/>
        <v/>
      </c>
      <c r="E594" s="9"/>
      <c r="F594" s="9"/>
      <c r="G594" s="9"/>
      <c r="H594" s="10"/>
      <c r="I594" s="9"/>
    </row>
    <row r="595" spans="1:9" ht="15.75" customHeight="1" x14ac:dyDescent="0.2">
      <c r="A595" s="6" t="s">
        <v>601</v>
      </c>
      <c r="B595" s="7">
        <v>1</v>
      </c>
      <c r="C595" s="8"/>
      <c r="D595" s="6" t="str">
        <f t="shared" si="0"/>
        <v/>
      </c>
      <c r="E595" s="9"/>
      <c r="F595" s="9"/>
      <c r="G595" s="9"/>
      <c r="H595" s="10"/>
      <c r="I595" s="9"/>
    </row>
    <row r="596" spans="1:9" ht="15.75" customHeight="1" x14ac:dyDescent="0.2">
      <c r="A596" s="6" t="s">
        <v>602</v>
      </c>
      <c r="B596" s="7">
        <v>1</v>
      </c>
      <c r="C596" s="8"/>
      <c r="D596" s="6" t="str">
        <f t="shared" si="0"/>
        <v/>
      </c>
      <c r="E596" s="9"/>
      <c r="F596" s="9"/>
      <c r="G596" s="9"/>
      <c r="H596" s="10"/>
      <c r="I596" s="9"/>
    </row>
    <row r="597" spans="1:9" ht="15.75" customHeight="1" x14ac:dyDescent="0.2">
      <c r="A597" s="6" t="s">
        <v>603</v>
      </c>
      <c r="B597" s="7">
        <v>1</v>
      </c>
      <c r="C597" s="8"/>
      <c r="D597" s="6" t="str">
        <f t="shared" si="0"/>
        <v/>
      </c>
      <c r="E597" s="9"/>
      <c r="F597" s="9"/>
      <c r="G597" s="9"/>
      <c r="H597" s="10"/>
      <c r="I597" s="9"/>
    </row>
    <row r="598" spans="1:9" ht="15.75" customHeight="1" x14ac:dyDescent="0.2">
      <c r="A598" s="6" t="s">
        <v>604</v>
      </c>
      <c r="B598" s="8"/>
      <c r="C598" s="7">
        <v>1</v>
      </c>
      <c r="D598" s="6" t="str">
        <f t="shared" si="0"/>
        <v/>
      </c>
      <c r="E598" s="9"/>
      <c r="F598" s="9"/>
      <c r="G598" s="9"/>
      <c r="H598" s="10"/>
      <c r="I598" s="9"/>
    </row>
    <row r="599" spans="1:9" ht="15.75" customHeight="1" x14ac:dyDescent="0.2">
      <c r="A599" s="6" t="s">
        <v>605</v>
      </c>
      <c r="B599" s="7"/>
      <c r="C599" s="7">
        <v>1</v>
      </c>
      <c r="D599" s="6" t="str">
        <f t="shared" si="0"/>
        <v/>
      </c>
      <c r="E599" s="9"/>
      <c r="F599" s="9"/>
      <c r="G599" s="9"/>
      <c r="H599" s="10"/>
      <c r="I599" s="9"/>
    </row>
    <row r="600" spans="1:9" ht="15.75" customHeight="1" x14ac:dyDescent="0.2">
      <c r="A600" s="19" t="s">
        <v>606</v>
      </c>
      <c r="B600" s="7">
        <v>1</v>
      </c>
      <c r="C600" s="8"/>
      <c r="D600" s="6" t="str">
        <f t="shared" si="0"/>
        <v/>
      </c>
      <c r="E600" s="9"/>
      <c r="F600" s="9"/>
      <c r="G600" s="9"/>
      <c r="H600" s="10"/>
      <c r="I600" s="9"/>
    </row>
    <row r="601" spans="1:9" ht="15.75" customHeight="1" x14ac:dyDescent="0.2">
      <c r="A601" s="6" t="s">
        <v>607</v>
      </c>
      <c r="B601" s="7">
        <v>1</v>
      </c>
      <c r="C601" s="8"/>
      <c r="D601" s="6" t="str">
        <f t="shared" si="0"/>
        <v/>
      </c>
      <c r="E601" s="9"/>
      <c r="F601" s="9"/>
      <c r="G601" s="9"/>
      <c r="H601" s="10"/>
      <c r="I601" s="9"/>
    </row>
    <row r="602" spans="1:9" ht="15.75" customHeight="1" x14ac:dyDescent="0.2">
      <c r="A602" s="6" t="s">
        <v>608</v>
      </c>
      <c r="B602" s="8"/>
      <c r="C602" s="7">
        <v>1</v>
      </c>
      <c r="D602" s="6" t="str">
        <f t="shared" si="0"/>
        <v/>
      </c>
      <c r="E602" s="9"/>
      <c r="F602" s="9"/>
      <c r="G602" s="9"/>
      <c r="H602" s="10"/>
      <c r="I602" s="9"/>
    </row>
    <row r="603" spans="1:9" ht="15.75" customHeight="1" x14ac:dyDescent="0.2">
      <c r="A603" s="6" t="s">
        <v>609</v>
      </c>
      <c r="B603" s="7">
        <v>1</v>
      </c>
      <c r="C603" s="8"/>
      <c r="D603" s="6" t="str">
        <f t="shared" si="0"/>
        <v/>
      </c>
      <c r="E603" s="9"/>
      <c r="F603" s="9"/>
      <c r="G603" s="9"/>
      <c r="H603" s="10"/>
      <c r="I603" s="9"/>
    </row>
    <row r="604" spans="1:9" ht="15.75" customHeight="1" x14ac:dyDescent="0.2">
      <c r="A604" s="6" t="s">
        <v>610</v>
      </c>
      <c r="B604" s="7">
        <v>1</v>
      </c>
      <c r="C604" s="8"/>
      <c r="D604" s="6" t="str">
        <f t="shared" si="0"/>
        <v/>
      </c>
      <c r="E604" s="9"/>
      <c r="F604" s="9"/>
      <c r="G604" s="9"/>
      <c r="H604" s="10"/>
      <c r="I604" s="9"/>
    </row>
    <row r="605" spans="1:9" ht="15.75" customHeight="1" x14ac:dyDescent="0.2">
      <c r="A605" s="6" t="s">
        <v>611</v>
      </c>
      <c r="B605" s="7">
        <v>1</v>
      </c>
      <c r="C605" s="8"/>
      <c r="D605" s="6" t="str">
        <f t="shared" si="0"/>
        <v/>
      </c>
      <c r="E605" s="9"/>
      <c r="F605" s="9"/>
      <c r="G605" s="9"/>
      <c r="H605" s="10"/>
      <c r="I605" s="9"/>
    </row>
    <row r="606" spans="1:9" ht="15.75" customHeight="1" x14ac:dyDescent="0.2">
      <c r="A606" s="6" t="s">
        <v>612</v>
      </c>
      <c r="B606" s="7">
        <v>1</v>
      </c>
      <c r="C606" s="8"/>
      <c r="D606" s="6" t="str">
        <f t="shared" si="0"/>
        <v/>
      </c>
      <c r="E606" s="9"/>
      <c r="F606" s="9"/>
      <c r="G606" s="9"/>
      <c r="H606" s="10"/>
      <c r="I606" s="9"/>
    </row>
    <row r="607" spans="1:9" ht="15.75" customHeight="1" x14ac:dyDescent="0.2">
      <c r="A607" s="6" t="s">
        <v>613</v>
      </c>
      <c r="B607" s="7">
        <v>1</v>
      </c>
      <c r="C607" s="8"/>
      <c r="D607" s="6" t="str">
        <f t="shared" si="0"/>
        <v/>
      </c>
      <c r="E607" s="9"/>
      <c r="F607" s="9"/>
      <c r="G607" s="9"/>
      <c r="H607" s="10"/>
      <c r="I607" s="9"/>
    </row>
    <row r="608" spans="1:9" ht="15.75" customHeight="1" x14ac:dyDescent="0.2">
      <c r="A608" s="6" t="s">
        <v>614</v>
      </c>
      <c r="B608" s="7">
        <v>1</v>
      </c>
      <c r="C608" s="8"/>
      <c r="D608" s="6" t="str">
        <f t="shared" si="0"/>
        <v/>
      </c>
      <c r="E608" s="9"/>
      <c r="F608" s="9"/>
      <c r="G608" s="9"/>
      <c r="H608" s="10"/>
      <c r="I608" s="9"/>
    </row>
    <row r="609" spans="1:9" ht="15.75" customHeight="1" x14ac:dyDescent="0.2">
      <c r="A609" s="6" t="s">
        <v>615</v>
      </c>
      <c r="B609" s="7">
        <v>1</v>
      </c>
      <c r="C609" s="8"/>
      <c r="D609" s="6" t="str">
        <f t="shared" si="0"/>
        <v/>
      </c>
      <c r="E609" s="9"/>
      <c r="F609" s="9"/>
      <c r="G609" s="9"/>
      <c r="H609" s="10"/>
      <c r="I609" s="9"/>
    </row>
    <row r="610" spans="1:9" ht="15.75" customHeight="1" x14ac:dyDescent="0.2">
      <c r="A610" s="6" t="s">
        <v>616</v>
      </c>
      <c r="B610" s="7">
        <v>1</v>
      </c>
      <c r="C610" s="8"/>
      <c r="D610" s="6" t="str">
        <f t="shared" si="0"/>
        <v/>
      </c>
      <c r="E610" s="9"/>
      <c r="F610" s="9"/>
      <c r="G610" s="9"/>
      <c r="H610" s="10"/>
      <c r="I610" s="9"/>
    </row>
    <row r="611" spans="1:9" ht="15.75" customHeight="1" x14ac:dyDescent="0.2">
      <c r="A611" s="6" t="s">
        <v>617</v>
      </c>
      <c r="B611" s="7">
        <v>1</v>
      </c>
      <c r="C611" s="8"/>
      <c r="D611" s="6" t="str">
        <f t="shared" si="0"/>
        <v/>
      </c>
      <c r="E611" s="9"/>
      <c r="F611" s="9"/>
      <c r="G611" s="9"/>
      <c r="H611" s="10"/>
      <c r="I611" s="9"/>
    </row>
    <row r="612" spans="1:9" ht="15.75" customHeight="1" x14ac:dyDescent="0.2">
      <c r="A612" s="6" t="s">
        <v>618</v>
      </c>
      <c r="B612" s="7">
        <v>1</v>
      </c>
      <c r="C612" s="8"/>
      <c r="D612" s="6" t="str">
        <f t="shared" si="0"/>
        <v/>
      </c>
      <c r="E612" s="9"/>
      <c r="F612" s="9"/>
      <c r="G612" s="9"/>
      <c r="H612" s="10"/>
      <c r="I612" s="9"/>
    </row>
    <row r="613" spans="1:9" ht="15.75" customHeight="1" x14ac:dyDescent="0.2">
      <c r="A613" s="6" t="s">
        <v>619</v>
      </c>
      <c r="B613" s="7">
        <v>1</v>
      </c>
      <c r="C613" s="8"/>
      <c r="D613" s="6" t="str">
        <f t="shared" si="0"/>
        <v/>
      </c>
      <c r="E613" s="9"/>
      <c r="F613" s="9"/>
      <c r="G613" s="9"/>
      <c r="H613" s="10"/>
      <c r="I613" s="9"/>
    </row>
    <row r="614" spans="1:9" ht="15.75" customHeight="1" x14ac:dyDescent="0.2">
      <c r="A614" s="6" t="s">
        <v>620</v>
      </c>
      <c r="B614" s="7">
        <v>1</v>
      </c>
      <c r="C614" s="8"/>
      <c r="D614" s="6" t="str">
        <f t="shared" si="0"/>
        <v/>
      </c>
      <c r="E614" s="9"/>
      <c r="F614" s="9"/>
      <c r="G614" s="9"/>
      <c r="H614" s="10"/>
      <c r="I614" s="9"/>
    </row>
    <row r="615" spans="1:9" ht="15.75" customHeight="1" x14ac:dyDescent="0.2">
      <c r="A615" s="6" t="s">
        <v>621</v>
      </c>
      <c r="B615" s="7">
        <v>1</v>
      </c>
      <c r="C615" s="8"/>
      <c r="D615" s="6" t="str">
        <f t="shared" si="0"/>
        <v/>
      </c>
      <c r="E615" s="9"/>
      <c r="F615" s="9"/>
      <c r="G615" s="9"/>
      <c r="H615" s="10"/>
      <c r="I615" s="9"/>
    </row>
    <row r="616" spans="1:9" ht="15.75" customHeight="1" x14ac:dyDescent="0.2">
      <c r="A616" s="6" t="s">
        <v>622</v>
      </c>
      <c r="B616" s="7">
        <v>1</v>
      </c>
      <c r="C616" s="8"/>
      <c r="D616" s="6" t="str">
        <f t="shared" si="0"/>
        <v/>
      </c>
      <c r="E616" s="9"/>
      <c r="F616" s="9"/>
      <c r="G616" s="9"/>
      <c r="H616" s="10"/>
      <c r="I616" s="9"/>
    </row>
    <row r="617" spans="1:9" ht="15.75" customHeight="1" x14ac:dyDescent="0.2">
      <c r="A617" s="6" t="s">
        <v>623</v>
      </c>
      <c r="B617" s="8"/>
      <c r="C617" s="7">
        <v>1</v>
      </c>
      <c r="D617" s="6" t="str">
        <f t="shared" si="0"/>
        <v/>
      </c>
      <c r="E617" s="9"/>
      <c r="F617" s="9"/>
      <c r="G617" s="9"/>
      <c r="H617" s="10"/>
      <c r="I617" s="9"/>
    </row>
    <row r="618" spans="1:9" ht="15.75" customHeight="1" x14ac:dyDescent="0.2">
      <c r="A618" s="6" t="s">
        <v>624</v>
      </c>
      <c r="B618" s="7">
        <v>1</v>
      </c>
      <c r="C618" s="8"/>
      <c r="D618" s="6" t="str">
        <f t="shared" si="0"/>
        <v/>
      </c>
      <c r="E618" s="9"/>
      <c r="F618" s="9"/>
      <c r="G618" s="9"/>
      <c r="H618" s="10"/>
      <c r="I618" s="9"/>
    </row>
    <row r="619" spans="1:9" ht="15.75" customHeight="1" x14ac:dyDescent="0.2">
      <c r="A619" s="6" t="s">
        <v>625</v>
      </c>
      <c r="B619" s="7">
        <v>1</v>
      </c>
      <c r="C619" s="8"/>
      <c r="D619" s="6" t="str">
        <f t="shared" si="0"/>
        <v/>
      </c>
      <c r="E619" s="9"/>
      <c r="F619" s="9"/>
      <c r="G619" s="9"/>
      <c r="H619" s="10"/>
      <c r="I619" s="9"/>
    </row>
    <row r="620" spans="1:9" ht="15.75" customHeight="1" x14ac:dyDescent="0.2">
      <c r="A620" s="6" t="s">
        <v>626</v>
      </c>
      <c r="B620" s="7">
        <v>1</v>
      </c>
      <c r="C620" s="8"/>
      <c r="D620" s="6" t="str">
        <f t="shared" si="0"/>
        <v/>
      </c>
      <c r="E620" s="9"/>
      <c r="F620" s="9"/>
      <c r="G620" s="9"/>
      <c r="H620" s="10"/>
      <c r="I620" s="9"/>
    </row>
    <row r="621" spans="1:9" ht="15.75" customHeight="1" x14ac:dyDescent="0.2">
      <c r="A621" s="6" t="s">
        <v>627</v>
      </c>
      <c r="B621" s="7">
        <v>1</v>
      </c>
      <c r="C621" s="8"/>
      <c r="D621" s="6" t="str">
        <f t="shared" si="0"/>
        <v/>
      </c>
      <c r="E621" s="9"/>
      <c r="F621" s="9"/>
      <c r="G621" s="9"/>
      <c r="H621" s="10"/>
      <c r="I621" s="9"/>
    </row>
    <row r="622" spans="1:9" ht="15.75" customHeight="1" x14ac:dyDescent="0.2">
      <c r="A622" s="6" t="s">
        <v>628</v>
      </c>
      <c r="B622" s="7">
        <v>1</v>
      </c>
      <c r="C622" s="8"/>
      <c r="D622" s="6" t="str">
        <f t="shared" si="0"/>
        <v/>
      </c>
      <c r="E622" s="9"/>
      <c r="F622" s="9"/>
      <c r="G622" s="9"/>
      <c r="H622" s="10"/>
      <c r="I622" s="9"/>
    </row>
    <row r="623" spans="1:9" ht="15.75" customHeight="1" x14ac:dyDescent="0.2">
      <c r="A623" s="19" t="s">
        <v>629</v>
      </c>
      <c r="B623" s="7">
        <v>1</v>
      </c>
      <c r="C623" s="8"/>
      <c r="D623" s="6" t="str">
        <f t="shared" si="0"/>
        <v/>
      </c>
      <c r="E623" s="9"/>
      <c r="F623" s="9"/>
      <c r="G623" s="9"/>
      <c r="H623" s="10"/>
      <c r="I623" s="9"/>
    </row>
    <row r="624" spans="1:9" ht="15.75" customHeight="1" x14ac:dyDescent="0.2">
      <c r="A624" s="6" t="s">
        <v>630</v>
      </c>
      <c r="B624" s="7">
        <v>1</v>
      </c>
      <c r="C624" s="8"/>
      <c r="D624" s="6" t="str">
        <f t="shared" si="0"/>
        <v/>
      </c>
      <c r="E624" s="9"/>
      <c r="F624" s="9"/>
      <c r="G624" s="9"/>
      <c r="H624" s="10"/>
      <c r="I624" s="9"/>
    </row>
    <row r="625" spans="1:9" ht="15.75" customHeight="1" x14ac:dyDescent="0.2">
      <c r="A625" s="6" t="s">
        <v>631</v>
      </c>
      <c r="B625" s="7">
        <v>1</v>
      </c>
      <c r="C625" s="8"/>
      <c r="D625" s="6" t="str">
        <f t="shared" si="0"/>
        <v/>
      </c>
      <c r="E625" s="9"/>
      <c r="F625" s="9"/>
      <c r="G625" s="9"/>
      <c r="H625" s="10"/>
      <c r="I625" s="9"/>
    </row>
    <row r="626" spans="1:9" ht="15.75" customHeight="1" x14ac:dyDescent="0.2">
      <c r="A626" s="6" t="s">
        <v>632</v>
      </c>
      <c r="B626" s="7">
        <v>1</v>
      </c>
      <c r="C626" s="8"/>
      <c r="D626" s="6" t="str">
        <f t="shared" si="0"/>
        <v/>
      </c>
      <c r="E626" s="9"/>
      <c r="F626" s="9"/>
      <c r="G626" s="9"/>
      <c r="H626" s="10"/>
      <c r="I626" s="9"/>
    </row>
    <row r="627" spans="1:9" ht="15.75" customHeight="1" x14ac:dyDescent="0.2">
      <c r="A627" s="6" t="s">
        <v>633</v>
      </c>
      <c r="B627" s="7">
        <v>1</v>
      </c>
      <c r="C627" s="8"/>
      <c r="D627" s="6" t="str">
        <f t="shared" si="0"/>
        <v/>
      </c>
      <c r="E627" s="9"/>
      <c r="F627" s="9"/>
      <c r="G627" s="9"/>
      <c r="H627" s="10"/>
      <c r="I627" s="9"/>
    </row>
    <row r="628" spans="1:9" ht="15.75" customHeight="1" x14ac:dyDescent="0.2">
      <c r="A628" s="6" t="s">
        <v>634</v>
      </c>
      <c r="B628" s="7">
        <v>1</v>
      </c>
      <c r="C628" s="8"/>
      <c r="D628" s="6" t="str">
        <f t="shared" si="0"/>
        <v/>
      </c>
      <c r="E628" s="9"/>
      <c r="F628" s="9"/>
      <c r="G628" s="9"/>
      <c r="H628" s="10"/>
      <c r="I628" s="9"/>
    </row>
    <row r="629" spans="1:9" ht="15.75" customHeight="1" x14ac:dyDescent="0.2">
      <c r="A629" s="6" t="s">
        <v>635</v>
      </c>
      <c r="B629" s="7">
        <v>1</v>
      </c>
      <c r="C629" s="8"/>
      <c r="D629" s="6" t="str">
        <f t="shared" si="0"/>
        <v/>
      </c>
      <c r="E629" s="9"/>
      <c r="F629" s="9"/>
      <c r="G629" s="9"/>
      <c r="H629" s="10"/>
      <c r="I629" s="9"/>
    </row>
    <row r="630" spans="1:9" ht="15.75" customHeight="1" x14ac:dyDescent="0.2">
      <c r="A630" s="6" t="s">
        <v>636</v>
      </c>
      <c r="B630" s="7">
        <v>1</v>
      </c>
      <c r="C630" s="8"/>
      <c r="D630" s="6" t="str">
        <f t="shared" si="0"/>
        <v/>
      </c>
      <c r="E630" s="9"/>
      <c r="F630" s="9"/>
      <c r="G630" s="9"/>
      <c r="H630" s="10"/>
      <c r="I630" s="9"/>
    </row>
    <row r="631" spans="1:9" ht="15.75" customHeight="1" x14ac:dyDescent="0.2">
      <c r="A631" s="6" t="s">
        <v>637</v>
      </c>
      <c r="B631" s="7">
        <v>1</v>
      </c>
      <c r="C631" s="8"/>
      <c r="D631" s="6" t="str">
        <f t="shared" si="0"/>
        <v/>
      </c>
      <c r="E631" s="9"/>
      <c r="F631" s="9"/>
      <c r="G631" s="9"/>
      <c r="H631" s="10"/>
      <c r="I631" s="9"/>
    </row>
    <row r="632" spans="1:9" ht="15.75" customHeight="1" x14ac:dyDescent="0.2">
      <c r="A632" s="6" t="s">
        <v>638</v>
      </c>
      <c r="B632" s="7">
        <v>1</v>
      </c>
      <c r="C632" s="8"/>
      <c r="D632" s="6" t="str">
        <f t="shared" si="0"/>
        <v/>
      </c>
      <c r="E632" s="9"/>
      <c r="F632" s="9"/>
      <c r="G632" s="9"/>
      <c r="H632" s="10"/>
      <c r="I632" s="9"/>
    </row>
    <row r="633" spans="1:9" ht="15.75" customHeight="1" x14ac:dyDescent="0.2">
      <c r="A633" s="6" t="s">
        <v>639</v>
      </c>
      <c r="B633" s="7">
        <v>1</v>
      </c>
      <c r="C633" s="8"/>
      <c r="D633" s="6" t="str">
        <f t="shared" si="0"/>
        <v/>
      </c>
      <c r="E633" s="9"/>
      <c r="F633" s="9"/>
      <c r="G633" s="9"/>
      <c r="H633" s="10"/>
      <c r="I633" s="9"/>
    </row>
    <row r="634" spans="1:9" ht="15.75" customHeight="1" x14ac:dyDescent="0.2">
      <c r="A634" s="6" t="s">
        <v>640</v>
      </c>
      <c r="B634" s="7">
        <v>1</v>
      </c>
      <c r="C634" s="8"/>
      <c r="D634" s="6" t="str">
        <f t="shared" si="0"/>
        <v/>
      </c>
      <c r="E634" s="9"/>
      <c r="F634" s="9"/>
      <c r="G634" s="9"/>
      <c r="H634" s="10"/>
      <c r="I634" s="9"/>
    </row>
    <row r="635" spans="1:9" ht="15.75" customHeight="1" x14ac:dyDescent="0.2">
      <c r="A635" s="6" t="s">
        <v>641</v>
      </c>
      <c r="B635" s="8"/>
      <c r="C635" s="7">
        <v>1</v>
      </c>
      <c r="D635" s="6" t="str">
        <f t="shared" si="0"/>
        <v/>
      </c>
      <c r="E635" s="9"/>
      <c r="F635" s="9"/>
      <c r="G635" s="9"/>
      <c r="H635" s="10"/>
      <c r="I635" s="9"/>
    </row>
    <row r="636" spans="1:9" ht="15.75" customHeight="1" x14ac:dyDescent="0.2">
      <c r="A636" s="6" t="s">
        <v>642</v>
      </c>
      <c r="B636" s="7">
        <v>1</v>
      </c>
      <c r="C636" s="8"/>
      <c r="D636" s="6" t="str">
        <f t="shared" si="0"/>
        <v/>
      </c>
      <c r="E636" s="9"/>
      <c r="F636" s="9"/>
      <c r="G636" s="9"/>
      <c r="H636" s="10"/>
      <c r="I636" s="9"/>
    </row>
    <row r="637" spans="1:9" ht="15.75" customHeight="1" x14ac:dyDescent="0.2">
      <c r="A637" s="6" t="s">
        <v>643</v>
      </c>
      <c r="B637" s="7">
        <v>1</v>
      </c>
      <c r="C637" s="8"/>
      <c r="D637" s="6" t="str">
        <f t="shared" si="0"/>
        <v/>
      </c>
      <c r="E637" s="9"/>
      <c r="F637" s="9"/>
      <c r="G637" s="9"/>
      <c r="H637" s="10"/>
      <c r="I637" s="9"/>
    </row>
    <row r="638" spans="1:9" ht="15.75" customHeight="1" x14ac:dyDescent="0.2">
      <c r="A638" s="6" t="s">
        <v>644</v>
      </c>
      <c r="B638" s="7">
        <v>1</v>
      </c>
      <c r="C638" s="8"/>
      <c r="D638" s="6" t="str">
        <f t="shared" si="0"/>
        <v/>
      </c>
      <c r="E638" s="9"/>
      <c r="F638" s="9"/>
      <c r="G638" s="9"/>
      <c r="H638" s="10"/>
      <c r="I638" s="9"/>
    </row>
    <row r="639" spans="1:9" ht="15.75" customHeight="1" x14ac:dyDescent="0.2">
      <c r="A639" s="6" t="s">
        <v>645</v>
      </c>
      <c r="B639" s="7">
        <v>1</v>
      </c>
      <c r="C639" s="8"/>
      <c r="D639" s="6" t="str">
        <f t="shared" si="0"/>
        <v/>
      </c>
      <c r="E639" s="9"/>
      <c r="F639" s="9"/>
      <c r="G639" s="9"/>
      <c r="H639" s="10"/>
      <c r="I639" s="9"/>
    </row>
    <row r="640" spans="1:9" ht="15.75" customHeight="1" x14ac:dyDescent="0.2">
      <c r="A640" s="6" t="s">
        <v>646</v>
      </c>
      <c r="B640" s="7">
        <v>1</v>
      </c>
      <c r="C640" s="8"/>
      <c r="D640" s="6" t="str">
        <f t="shared" si="0"/>
        <v/>
      </c>
      <c r="E640" s="9"/>
      <c r="F640" s="9"/>
      <c r="G640" s="9"/>
      <c r="H640" s="10"/>
      <c r="I640" s="9"/>
    </row>
    <row r="641" spans="1:9" ht="15.75" customHeight="1" x14ac:dyDescent="0.2">
      <c r="A641" s="6" t="s">
        <v>647</v>
      </c>
      <c r="B641" s="7">
        <v>1</v>
      </c>
      <c r="C641" s="8"/>
      <c r="D641" s="6" t="str">
        <f t="shared" si="0"/>
        <v/>
      </c>
      <c r="E641" s="9"/>
      <c r="F641" s="9"/>
      <c r="G641" s="9"/>
      <c r="H641" s="10"/>
      <c r="I641" s="9"/>
    </row>
    <row r="642" spans="1:9" ht="15.75" customHeight="1" x14ac:dyDescent="0.2">
      <c r="A642" s="6" t="s">
        <v>648</v>
      </c>
      <c r="B642" s="7">
        <v>1</v>
      </c>
      <c r="C642" s="8"/>
      <c r="D642" s="6" t="str">
        <f t="shared" si="0"/>
        <v/>
      </c>
      <c r="E642" s="9"/>
      <c r="F642" s="9"/>
      <c r="G642" s="9"/>
      <c r="H642" s="10"/>
      <c r="I642" s="9"/>
    </row>
    <row r="643" spans="1:9" ht="15.75" customHeight="1" x14ac:dyDescent="0.2">
      <c r="A643" s="6" t="s">
        <v>649</v>
      </c>
      <c r="B643" s="7">
        <v>1</v>
      </c>
      <c r="C643" s="8"/>
      <c r="D643" s="6" t="str">
        <f t="shared" si="0"/>
        <v/>
      </c>
      <c r="E643" s="9"/>
      <c r="F643" s="9"/>
      <c r="G643" s="9"/>
      <c r="H643" s="10"/>
      <c r="I643" s="9"/>
    </row>
    <row r="644" spans="1:9" ht="15.75" customHeight="1" x14ac:dyDescent="0.2">
      <c r="A644" s="6" t="s">
        <v>650</v>
      </c>
      <c r="B644" s="7">
        <v>1</v>
      </c>
      <c r="C644" s="8"/>
      <c r="D644" s="6" t="str">
        <f t="shared" si="0"/>
        <v/>
      </c>
      <c r="E644" s="9"/>
      <c r="F644" s="9"/>
      <c r="G644" s="9"/>
      <c r="H644" s="10"/>
      <c r="I644" s="9"/>
    </row>
    <row r="645" spans="1:9" ht="15.75" customHeight="1" x14ac:dyDescent="0.2">
      <c r="A645" s="6" t="s">
        <v>651</v>
      </c>
      <c r="B645" s="7">
        <v>1</v>
      </c>
      <c r="C645" s="8"/>
      <c r="D645" s="6" t="str">
        <f t="shared" si="0"/>
        <v/>
      </c>
      <c r="E645" s="9"/>
      <c r="F645" s="9"/>
      <c r="G645" s="9"/>
      <c r="H645" s="10"/>
      <c r="I645" s="9"/>
    </row>
    <row r="646" spans="1:9" ht="15.75" customHeight="1" x14ac:dyDescent="0.2">
      <c r="A646" s="6" t="s">
        <v>652</v>
      </c>
      <c r="B646" s="7">
        <v>1</v>
      </c>
      <c r="C646" s="8"/>
      <c r="D646" s="6" t="str">
        <f t="shared" si="0"/>
        <v/>
      </c>
      <c r="E646" s="9"/>
      <c r="F646" s="9"/>
      <c r="G646" s="9"/>
      <c r="H646" s="10"/>
      <c r="I646" s="9"/>
    </row>
    <row r="647" spans="1:9" ht="15.75" customHeight="1" x14ac:dyDescent="0.2">
      <c r="A647" s="6" t="s">
        <v>653</v>
      </c>
      <c r="B647" s="7">
        <v>1</v>
      </c>
      <c r="C647" s="8"/>
      <c r="D647" s="6" t="str">
        <f t="shared" si="0"/>
        <v/>
      </c>
      <c r="E647" s="9"/>
      <c r="F647" s="9"/>
      <c r="G647" s="9"/>
      <c r="H647" s="10"/>
      <c r="I647" s="9"/>
    </row>
    <row r="648" spans="1:9" ht="15.75" customHeight="1" x14ac:dyDescent="0.2">
      <c r="A648" s="6" t="s">
        <v>654</v>
      </c>
      <c r="B648" s="7">
        <v>1</v>
      </c>
      <c r="C648" s="8"/>
      <c r="D648" s="6" t="str">
        <f t="shared" si="0"/>
        <v/>
      </c>
      <c r="E648" s="9"/>
      <c r="F648" s="9"/>
      <c r="G648" s="9"/>
      <c r="H648" s="10"/>
      <c r="I648" s="9"/>
    </row>
    <row r="649" spans="1:9" ht="15.75" customHeight="1" x14ac:dyDescent="0.2">
      <c r="A649" s="6" t="s">
        <v>655</v>
      </c>
      <c r="B649" s="7">
        <v>1</v>
      </c>
      <c r="C649" s="8"/>
      <c r="D649" s="6" t="str">
        <f t="shared" si="0"/>
        <v/>
      </c>
      <c r="E649" s="9"/>
      <c r="F649" s="9"/>
      <c r="G649" s="9"/>
      <c r="H649" s="10"/>
      <c r="I649" s="9"/>
    </row>
    <row r="650" spans="1:9" ht="15.75" customHeight="1" x14ac:dyDescent="0.2">
      <c r="A650" s="6" t="s">
        <v>656</v>
      </c>
      <c r="B650" s="7">
        <v>1</v>
      </c>
      <c r="C650" s="8"/>
      <c r="D650" s="6" t="str">
        <f t="shared" si="0"/>
        <v/>
      </c>
      <c r="E650" s="9"/>
      <c r="F650" s="9"/>
      <c r="G650" s="9"/>
      <c r="H650" s="10"/>
      <c r="I650" s="9"/>
    </row>
    <row r="651" spans="1:9" ht="15.75" customHeight="1" x14ac:dyDescent="0.2">
      <c r="A651" s="6" t="s">
        <v>657</v>
      </c>
      <c r="B651" s="7">
        <v>1</v>
      </c>
      <c r="C651" s="8"/>
      <c r="D651" s="6" t="str">
        <f t="shared" si="0"/>
        <v/>
      </c>
      <c r="E651" s="9"/>
      <c r="F651" s="9"/>
      <c r="G651" s="9"/>
      <c r="H651" s="10"/>
      <c r="I651" s="9"/>
    </row>
    <row r="652" spans="1:9" ht="15.75" customHeight="1" x14ac:dyDescent="0.2">
      <c r="A652" s="6" t="s">
        <v>658</v>
      </c>
      <c r="B652" s="7">
        <v>1</v>
      </c>
      <c r="C652" s="8"/>
      <c r="D652" s="6" t="str">
        <f t="shared" si="0"/>
        <v/>
      </c>
      <c r="E652" s="9"/>
      <c r="F652" s="9"/>
      <c r="G652" s="9"/>
      <c r="H652" s="10"/>
      <c r="I652" s="9"/>
    </row>
    <row r="653" spans="1:9" ht="15.75" customHeight="1" x14ac:dyDescent="0.2">
      <c r="A653" s="6" t="s">
        <v>659</v>
      </c>
      <c r="B653" s="7">
        <v>1</v>
      </c>
      <c r="C653" s="8"/>
      <c r="D653" s="6" t="str">
        <f t="shared" si="0"/>
        <v/>
      </c>
      <c r="E653" s="9"/>
      <c r="F653" s="9"/>
      <c r="G653" s="9"/>
      <c r="H653" s="10"/>
      <c r="I653" s="9"/>
    </row>
    <row r="654" spans="1:9" ht="15.75" customHeight="1" x14ac:dyDescent="0.2">
      <c r="A654" s="6" t="s">
        <v>660</v>
      </c>
      <c r="B654" s="8"/>
      <c r="C654" s="7">
        <v>1</v>
      </c>
      <c r="D654" s="6" t="str">
        <f t="shared" si="0"/>
        <v/>
      </c>
      <c r="E654" s="9"/>
      <c r="F654" s="9"/>
      <c r="G654" s="9"/>
      <c r="H654" s="10"/>
      <c r="I654" s="9"/>
    </row>
    <row r="655" spans="1:9" ht="15.75" customHeight="1" x14ac:dyDescent="0.2">
      <c r="A655" s="6" t="s">
        <v>661</v>
      </c>
      <c r="B655" s="7">
        <v>1</v>
      </c>
      <c r="C655" s="8"/>
      <c r="D655" s="6" t="str">
        <f t="shared" si="0"/>
        <v/>
      </c>
      <c r="E655" s="9"/>
      <c r="F655" s="9"/>
      <c r="G655" s="9"/>
      <c r="H655" s="10"/>
      <c r="I655" s="9"/>
    </row>
    <row r="656" spans="1:9" ht="15.75" customHeight="1" x14ac:dyDescent="0.2">
      <c r="A656" s="6" t="s">
        <v>662</v>
      </c>
      <c r="B656" s="7">
        <v>1</v>
      </c>
      <c r="C656" s="8"/>
      <c r="D656" s="6" t="str">
        <f t="shared" si="0"/>
        <v/>
      </c>
      <c r="E656" s="9"/>
      <c r="F656" s="9"/>
      <c r="G656" s="9"/>
      <c r="H656" s="10"/>
      <c r="I656" s="9"/>
    </row>
    <row r="657" spans="1:9" ht="15.75" customHeight="1" x14ac:dyDescent="0.2">
      <c r="A657" s="6" t="s">
        <v>663</v>
      </c>
      <c r="B657" s="7">
        <v>1</v>
      </c>
      <c r="C657" s="8"/>
      <c r="D657" s="6" t="str">
        <f t="shared" si="0"/>
        <v/>
      </c>
      <c r="E657" s="9"/>
      <c r="F657" s="9"/>
      <c r="G657" s="9"/>
      <c r="H657" s="10"/>
      <c r="I657" s="9"/>
    </row>
    <row r="658" spans="1:9" ht="15.75" customHeight="1" x14ac:dyDescent="0.2">
      <c r="A658" s="6" t="s">
        <v>664</v>
      </c>
      <c r="B658" s="7">
        <v>1</v>
      </c>
      <c r="C658" s="8"/>
      <c r="D658" s="6" t="str">
        <f t="shared" si="0"/>
        <v/>
      </c>
      <c r="E658" s="9"/>
      <c r="F658" s="9"/>
      <c r="G658" s="9"/>
      <c r="H658" s="10"/>
      <c r="I658" s="9"/>
    </row>
    <row r="659" spans="1:9" ht="15.75" customHeight="1" x14ac:dyDescent="0.2">
      <c r="A659" s="6" t="s">
        <v>665</v>
      </c>
      <c r="B659" s="7"/>
      <c r="C659" s="7">
        <v>1</v>
      </c>
      <c r="D659" s="6" t="str">
        <f t="shared" si="0"/>
        <v/>
      </c>
      <c r="E659" s="9"/>
      <c r="F659" s="9"/>
      <c r="G659" s="9"/>
      <c r="H659" s="10"/>
      <c r="I659" s="9"/>
    </row>
    <row r="660" spans="1:9" ht="15.75" customHeight="1" x14ac:dyDescent="0.2">
      <c r="A660" s="6" t="s">
        <v>666</v>
      </c>
      <c r="B660" s="7">
        <v>1</v>
      </c>
      <c r="C660" s="8"/>
      <c r="D660" s="6" t="str">
        <f t="shared" si="0"/>
        <v/>
      </c>
      <c r="E660" s="9"/>
      <c r="F660" s="9"/>
      <c r="G660" s="9"/>
      <c r="H660" s="10"/>
      <c r="I660" s="9"/>
    </row>
    <row r="661" spans="1:9" ht="15.75" customHeight="1" x14ac:dyDescent="0.2">
      <c r="A661" s="6" t="s">
        <v>667</v>
      </c>
      <c r="B661" s="7">
        <v>1</v>
      </c>
      <c r="C661" s="8"/>
      <c r="D661" s="6" t="str">
        <f t="shared" si="0"/>
        <v/>
      </c>
      <c r="E661" s="9"/>
      <c r="F661" s="9"/>
      <c r="G661" s="9"/>
      <c r="H661" s="10"/>
      <c r="I661" s="9"/>
    </row>
    <row r="662" spans="1:9" ht="15.75" customHeight="1" x14ac:dyDescent="0.2">
      <c r="A662" s="6" t="s">
        <v>668</v>
      </c>
      <c r="B662" s="7">
        <v>1</v>
      </c>
      <c r="C662" s="8"/>
      <c r="D662" s="6" t="str">
        <f t="shared" si="0"/>
        <v/>
      </c>
      <c r="E662" s="9"/>
      <c r="F662" s="9"/>
      <c r="G662" s="9"/>
      <c r="H662" s="10"/>
      <c r="I662" s="9"/>
    </row>
    <row r="663" spans="1:9" ht="15.75" customHeight="1" x14ac:dyDescent="0.2">
      <c r="A663" s="6" t="s">
        <v>669</v>
      </c>
      <c r="B663" s="7">
        <v>1</v>
      </c>
      <c r="C663" s="8"/>
      <c r="D663" s="6" t="str">
        <f t="shared" si="0"/>
        <v/>
      </c>
      <c r="E663" s="9"/>
      <c r="F663" s="9"/>
      <c r="G663" s="9"/>
      <c r="H663" s="10"/>
      <c r="I663" s="9"/>
    </row>
    <row r="664" spans="1:9" ht="15.75" customHeight="1" x14ac:dyDescent="0.2">
      <c r="A664" s="6" t="s">
        <v>670</v>
      </c>
      <c r="B664" s="7">
        <v>1</v>
      </c>
      <c r="C664" s="8"/>
      <c r="D664" s="6" t="str">
        <f t="shared" si="0"/>
        <v/>
      </c>
      <c r="E664" s="9"/>
      <c r="F664" s="9"/>
      <c r="G664" s="9"/>
      <c r="H664" s="10"/>
      <c r="I664" s="9"/>
    </row>
    <row r="665" spans="1:9" ht="15.75" customHeight="1" x14ac:dyDescent="0.2">
      <c r="A665" s="6" t="s">
        <v>671</v>
      </c>
      <c r="B665" s="8"/>
      <c r="C665" s="7">
        <v>1</v>
      </c>
      <c r="D665" s="6" t="str">
        <f t="shared" si="0"/>
        <v/>
      </c>
      <c r="E665" s="9"/>
      <c r="F665" s="9"/>
      <c r="G665" s="9"/>
      <c r="H665" s="10"/>
      <c r="I665" s="9"/>
    </row>
    <row r="666" spans="1:9" ht="15.75" customHeight="1" x14ac:dyDescent="0.2">
      <c r="A666" s="6" t="s">
        <v>672</v>
      </c>
      <c r="B666" s="7">
        <v>1</v>
      </c>
      <c r="C666" s="8"/>
      <c r="D666" s="6" t="str">
        <f t="shared" si="0"/>
        <v/>
      </c>
      <c r="E666" s="9"/>
      <c r="F666" s="9"/>
      <c r="G666" s="9"/>
      <c r="H666" s="10"/>
      <c r="I666" s="9"/>
    </row>
    <row r="667" spans="1:9" ht="15.75" customHeight="1" x14ac:dyDescent="0.2">
      <c r="A667" s="6" t="s">
        <v>673</v>
      </c>
      <c r="B667" s="7">
        <v>1</v>
      </c>
      <c r="C667" s="8"/>
      <c r="D667" s="6" t="str">
        <f t="shared" si="0"/>
        <v/>
      </c>
      <c r="E667" s="9"/>
      <c r="F667" s="9"/>
      <c r="G667" s="9"/>
      <c r="H667" s="10"/>
      <c r="I667" s="9"/>
    </row>
    <row r="668" spans="1:9" ht="15.75" customHeight="1" x14ac:dyDescent="0.2">
      <c r="A668" s="6" t="s">
        <v>674</v>
      </c>
      <c r="B668" s="7">
        <v>1</v>
      </c>
      <c r="C668" s="8"/>
      <c r="D668" s="6" t="str">
        <f t="shared" si="0"/>
        <v/>
      </c>
      <c r="E668" s="9"/>
      <c r="F668" s="9"/>
      <c r="G668" s="9"/>
      <c r="H668" s="10"/>
      <c r="I668" s="9"/>
    </row>
    <row r="669" spans="1:9" ht="15.75" customHeight="1" x14ac:dyDescent="0.2">
      <c r="A669" s="6" t="s">
        <v>675</v>
      </c>
      <c r="B669" s="7">
        <v>1</v>
      </c>
      <c r="C669" s="8"/>
      <c r="D669" s="6" t="str">
        <f t="shared" si="0"/>
        <v/>
      </c>
      <c r="E669" s="9"/>
      <c r="F669" s="9"/>
      <c r="G669" s="9"/>
      <c r="H669" s="10"/>
      <c r="I669" s="9"/>
    </row>
    <row r="670" spans="1:9" ht="15.75" customHeight="1" x14ac:dyDescent="0.2">
      <c r="A670" s="6" t="s">
        <v>676</v>
      </c>
      <c r="B670" s="7">
        <v>1</v>
      </c>
      <c r="C670" s="8"/>
      <c r="D670" s="6" t="str">
        <f t="shared" si="0"/>
        <v/>
      </c>
      <c r="E670" s="9"/>
      <c r="F670" s="9"/>
      <c r="G670" s="9"/>
      <c r="H670" s="10"/>
      <c r="I670" s="9"/>
    </row>
    <row r="671" spans="1:9" ht="15.75" customHeight="1" x14ac:dyDescent="0.2">
      <c r="A671" s="6" t="s">
        <v>677</v>
      </c>
      <c r="B671" s="7">
        <v>1</v>
      </c>
      <c r="C671" s="8"/>
      <c r="D671" s="6" t="str">
        <f t="shared" si="0"/>
        <v/>
      </c>
      <c r="E671" s="9"/>
      <c r="F671" s="9"/>
      <c r="G671" s="9"/>
      <c r="H671" s="10"/>
      <c r="I671" s="9"/>
    </row>
    <row r="672" spans="1:9" ht="15.75" customHeight="1" x14ac:dyDescent="0.2">
      <c r="A672" s="6" t="s">
        <v>678</v>
      </c>
      <c r="B672" s="7">
        <v>1</v>
      </c>
      <c r="C672" s="8"/>
      <c r="D672" s="6" t="str">
        <f t="shared" si="0"/>
        <v/>
      </c>
      <c r="E672" s="9"/>
      <c r="F672" s="9"/>
      <c r="G672" s="9"/>
      <c r="H672" s="10"/>
      <c r="I672" s="9"/>
    </row>
    <row r="673" spans="1:9" ht="15.75" customHeight="1" x14ac:dyDescent="0.2">
      <c r="A673" s="6" t="s">
        <v>679</v>
      </c>
      <c r="B673" s="7">
        <v>1</v>
      </c>
      <c r="C673" s="8"/>
      <c r="D673" s="6" t="str">
        <f t="shared" si="0"/>
        <v/>
      </c>
      <c r="E673" s="9"/>
      <c r="F673" s="9"/>
      <c r="G673" s="9"/>
      <c r="H673" s="10"/>
      <c r="I673" s="9"/>
    </row>
    <row r="674" spans="1:9" ht="15.75" customHeight="1" x14ac:dyDescent="0.2">
      <c r="A674" s="6" t="s">
        <v>680</v>
      </c>
      <c r="B674" s="7">
        <v>1</v>
      </c>
      <c r="C674" s="8"/>
      <c r="D674" s="6" t="str">
        <f t="shared" si="0"/>
        <v/>
      </c>
      <c r="E674" s="9"/>
      <c r="F674" s="9"/>
      <c r="G674" s="9"/>
      <c r="H674" s="10"/>
      <c r="I674" s="9"/>
    </row>
    <row r="675" spans="1:9" ht="15.75" customHeight="1" x14ac:dyDescent="0.2">
      <c r="A675" s="6" t="s">
        <v>681</v>
      </c>
      <c r="B675" s="7">
        <v>1</v>
      </c>
      <c r="C675" s="8"/>
      <c r="D675" s="6" t="str">
        <f t="shared" si="0"/>
        <v/>
      </c>
      <c r="E675" s="9"/>
      <c r="F675" s="9"/>
      <c r="G675" s="9"/>
      <c r="H675" s="10"/>
      <c r="I675" s="9"/>
    </row>
    <row r="676" spans="1:9" ht="15.75" customHeight="1" x14ac:dyDescent="0.2">
      <c r="A676" s="6" t="s">
        <v>682</v>
      </c>
      <c r="B676" s="8"/>
      <c r="C676" s="7">
        <v>1</v>
      </c>
      <c r="D676" s="6" t="str">
        <f t="shared" si="0"/>
        <v/>
      </c>
      <c r="E676" s="9"/>
      <c r="F676" s="9"/>
      <c r="G676" s="9"/>
      <c r="H676" s="10"/>
      <c r="I676" s="9"/>
    </row>
    <row r="677" spans="1:9" ht="15.75" customHeight="1" x14ac:dyDescent="0.2">
      <c r="A677" s="6" t="s">
        <v>683</v>
      </c>
      <c r="B677" s="7">
        <v>1</v>
      </c>
      <c r="C677" s="8"/>
      <c r="D677" s="6" t="str">
        <f t="shared" si="0"/>
        <v/>
      </c>
      <c r="E677" s="9"/>
      <c r="F677" s="9"/>
      <c r="G677" s="9"/>
      <c r="H677" s="10"/>
      <c r="I677" s="9"/>
    </row>
    <row r="678" spans="1:9" ht="15.75" customHeight="1" x14ac:dyDescent="0.2">
      <c r="A678" s="6" t="s">
        <v>684</v>
      </c>
      <c r="B678" s="7">
        <v>1</v>
      </c>
      <c r="C678" s="8"/>
      <c r="D678" s="6" t="str">
        <f t="shared" si="0"/>
        <v/>
      </c>
      <c r="E678" s="9"/>
      <c r="F678" s="9"/>
      <c r="G678" s="9"/>
      <c r="H678" s="10"/>
      <c r="I678" s="9"/>
    </row>
    <row r="679" spans="1:9" ht="15.75" customHeight="1" x14ac:dyDescent="0.2">
      <c r="A679" s="6" t="s">
        <v>685</v>
      </c>
      <c r="B679" s="7">
        <v>1</v>
      </c>
      <c r="C679" s="8"/>
      <c r="D679" s="6" t="str">
        <f t="shared" si="0"/>
        <v/>
      </c>
      <c r="E679" s="9"/>
      <c r="F679" s="9"/>
      <c r="G679" s="9"/>
      <c r="H679" s="10"/>
      <c r="I679" s="9"/>
    </row>
    <row r="680" spans="1:9" ht="15.75" customHeight="1" x14ac:dyDescent="0.2">
      <c r="A680" s="6" t="s">
        <v>686</v>
      </c>
      <c r="B680" s="7">
        <v>1</v>
      </c>
      <c r="C680" s="8"/>
      <c r="D680" s="6" t="str">
        <f t="shared" si="0"/>
        <v/>
      </c>
      <c r="E680" s="9"/>
      <c r="F680" s="9"/>
      <c r="G680" s="9"/>
      <c r="H680" s="10"/>
      <c r="I680" s="9"/>
    </row>
    <row r="681" spans="1:9" ht="15.75" customHeight="1" x14ac:dyDescent="0.2">
      <c r="A681" s="6" t="s">
        <v>687</v>
      </c>
      <c r="B681" s="7">
        <v>1</v>
      </c>
      <c r="C681" s="8"/>
      <c r="D681" s="6" t="str">
        <f t="shared" si="0"/>
        <v/>
      </c>
      <c r="E681" s="9"/>
      <c r="F681" s="9"/>
      <c r="G681" s="9"/>
      <c r="H681" s="10"/>
      <c r="I681" s="9"/>
    </row>
    <row r="682" spans="1:9" ht="15.75" customHeight="1" x14ac:dyDescent="0.2">
      <c r="A682" s="6" t="s">
        <v>688</v>
      </c>
      <c r="B682" s="7">
        <v>1</v>
      </c>
      <c r="C682" s="8"/>
      <c r="D682" s="6" t="str">
        <f t="shared" si="0"/>
        <v/>
      </c>
      <c r="E682" s="9"/>
      <c r="F682" s="9"/>
      <c r="G682" s="9"/>
      <c r="H682" s="10"/>
      <c r="I682" s="9"/>
    </row>
    <row r="683" spans="1:9" ht="15.75" customHeight="1" x14ac:dyDescent="0.2">
      <c r="A683" s="6" t="s">
        <v>689</v>
      </c>
      <c r="B683" s="7">
        <v>1</v>
      </c>
      <c r="C683" s="8"/>
      <c r="D683" s="6" t="str">
        <f t="shared" si="0"/>
        <v/>
      </c>
      <c r="E683" s="9"/>
      <c r="F683" s="9"/>
      <c r="G683" s="9"/>
      <c r="H683" s="10"/>
      <c r="I683" s="9"/>
    </row>
    <row r="684" spans="1:9" ht="15.75" customHeight="1" x14ac:dyDescent="0.2">
      <c r="A684" s="6" t="s">
        <v>690</v>
      </c>
      <c r="B684" s="8"/>
      <c r="C684" s="7">
        <v>1</v>
      </c>
      <c r="D684" s="6" t="str">
        <f t="shared" si="0"/>
        <v/>
      </c>
      <c r="E684" s="9"/>
      <c r="F684" s="9"/>
      <c r="G684" s="9"/>
      <c r="H684" s="10"/>
      <c r="I684" s="9"/>
    </row>
    <row r="685" spans="1:9" ht="15.75" customHeight="1" x14ac:dyDescent="0.2">
      <c r="A685" s="6" t="s">
        <v>691</v>
      </c>
      <c r="B685" s="7">
        <v>1</v>
      </c>
      <c r="C685" s="8"/>
      <c r="D685" s="6" t="str">
        <f t="shared" si="0"/>
        <v/>
      </c>
      <c r="E685" s="9"/>
      <c r="F685" s="9"/>
      <c r="G685" s="9"/>
      <c r="H685" s="10"/>
      <c r="I685" s="9"/>
    </row>
    <row r="686" spans="1:9" ht="15.75" customHeight="1" x14ac:dyDescent="0.2">
      <c r="A686" s="6" t="s">
        <v>692</v>
      </c>
      <c r="B686" s="8"/>
      <c r="C686" s="7">
        <v>1</v>
      </c>
      <c r="D686" s="6" t="str">
        <f t="shared" si="0"/>
        <v/>
      </c>
      <c r="E686" s="9"/>
      <c r="F686" s="9"/>
      <c r="G686" s="9"/>
      <c r="H686" s="10"/>
      <c r="I686" s="9"/>
    </row>
    <row r="687" spans="1:9" ht="15.75" customHeight="1" x14ac:dyDescent="0.2">
      <c r="A687" s="6" t="s">
        <v>693</v>
      </c>
      <c r="B687" s="7">
        <v>1</v>
      </c>
      <c r="C687" s="8"/>
      <c r="D687" s="6" t="str">
        <f t="shared" si="0"/>
        <v/>
      </c>
      <c r="E687" s="9"/>
      <c r="F687" s="9"/>
      <c r="G687" s="9"/>
      <c r="H687" s="10"/>
      <c r="I687" s="9"/>
    </row>
    <row r="688" spans="1:9" ht="15.75" customHeight="1" x14ac:dyDescent="0.2">
      <c r="A688" s="6" t="s">
        <v>694</v>
      </c>
      <c r="B688" s="7">
        <v>1</v>
      </c>
      <c r="C688" s="8"/>
      <c r="D688" s="6" t="str">
        <f t="shared" si="0"/>
        <v/>
      </c>
      <c r="E688" s="9"/>
      <c r="F688" s="9"/>
      <c r="G688" s="9"/>
      <c r="H688" s="10"/>
      <c r="I688" s="9"/>
    </row>
    <row r="689" spans="1:9" ht="15.75" customHeight="1" x14ac:dyDescent="0.2">
      <c r="A689" s="6" t="s">
        <v>695</v>
      </c>
      <c r="B689" s="7">
        <v>1</v>
      </c>
      <c r="C689" s="8"/>
      <c r="D689" s="6" t="str">
        <f t="shared" si="0"/>
        <v/>
      </c>
      <c r="E689" s="9"/>
      <c r="F689" s="9"/>
      <c r="G689" s="9"/>
      <c r="H689" s="10"/>
      <c r="I689" s="9"/>
    </row>
    <row r="690" spans="1:9" ht="15.75" customHeight="1" x14ac:dyDescent="0.2">
      <c r="A690" s="6" t="s">
        <v>696</v>
      </c>
      <c r="B690" s="7">
        <v>1</v>
      </c>
      <c r="C690" s="8"/>
      <c r="D690" s="6" t="str">
        <f t="shared" si="0"/>
        <v/>
      </c>
      <c r="E690" s="9"/>
      <c r="F690" s="9"/>
      <c r="G690" s="9"/>
      <c r="H690" s="10"/>
      <c r="I690" s="9"/>
    </row>
    <row r="691" spans="1:9" ht="15.75" customHeight="1" x14ac:dyDescent="0.2">
      <c r="A691" s="6" t="s">
        <v>697</v>
      </c>
      <c r="B691" s="8"/>
      <c r="C691" s="7">
        <v>1</v>
      </c>
      <c r="D691" s="6" t="str">
        <f t="shared" si="0"/>
        <v/>
      </c>
      <c r="E691" s="9"/>
      <c r="F691" s="9"/>
      <c r="G691" s="9"/>
      <c r="H691" s="10"/>
      <c r="I691" s="9"/>
    </row>
    <row r="692" spans="1:9" ht="15.75" customHeight="1" x14ac:dyDescent="0.2">
      <c r="A692" s="6" t="s">
        <v>698</v>
      </c>
      <c r="B692" s="8"/>
      <c r="C692" s="7">
        <v>1</v>
      </c>
      <c r="D692" s="6" t="str">
        <f t="shared" si="0"/>
        <v/>
      </c>
      <c r="E692" s="9"/>
      <c r="F692" s="9"/>
      <c r="G692" s="9"/>
      <c r="H692" s="10"/>
      <c r="I692" s="9"/>
    </row>
    <row r="693" spans="1:9" ht="15.75" customHeight="1" x14ac:dyDescent="0.2">
      <c r="A693" s="6" t="s">
        <v>699</v>
      </c>
      <c r="B693" s="8"/>
      <c r="C693" s="7">
        <v>1</v>
      </c>
      <c r="D693" s="6" t="str">
        <f t="shared" si="0"/>
        <v/>
      </c>
      <c r="E693" s="9"/>
      <c r="F693" s="9"/>
      <c r="G693" s="9"/>
      <c r="H693" s="10"/>
      <c r="I693" s="9"/>
    </row>
    <row r="694" spans="1:9" ht="15.75" customHeight="1" x14ac:dyDescent="0.2">
      <c r="A694" s="6" t="s">
        <v>700</v>
      </c>
      <c r="B694" s="7">
        <v>1</v>
      </c>
      <c r="C694" s="8"/>
      <c r="D694" s="6" t="str">
        <f t="shared" si="0"/>
        <v/>
      </c>
      <c r="E694" s="9"/>
      <c r="F694" s="9"/>
      <c r="G694" s="9"/>
      <c r="H694" s="10"/>
      <c r="I694" s="9"/>
    </row>
    <row r="695" spans="1:9" ht="15.75" customHeight="1" x14ac:dyDescent="0.2">
      <c r="A695" s="6" t="s">
        <v>701</v>
      </c>
      <c r="B695" s="8"/>
      <c r="C695" s="7">
        <v>1</v>
      </c>
      <c r="D695" s="6" t="str">
        <f t="shared" si="0"/>
        <v/>
      </c>
      <c r="E695" s="9"/>
      <c r="F695" s="9"/>
      <c r="G695" s="9"/>
      <c r="H695" s="10"/>
      <c r="I695" s="9"/>
    </row>
    <row r="696" spans="1:9" ht="15.75" customHeight="1" x14ac:dyDescent="0.2">
      <c r="A696" s="6" t="s">
        <v>702</v>
      </c>
      <c r="B696" s="7">
        <v>1</v>
      </c>
      <c r="C696" s="8"/>
      <c r="D696" s="6" t="str">
        <f t="shared" si="0"/>
        <v/>
      </c>
      <c r="E696" s="9"/>
      <c r="F696" s="9"/>
      <c r="G696" s="9"/>
      <c r="H696" s="10"/>
      <c r="I696" s="9"/>
    </row>
    <row r="697" spans="1:9" ht="15.75" customHeight="1" x14ac:dyDescent="0.2">
      <c r="A697" s="6" t="s">
        <v>703</v>
      </c>
      <c r="B697" s="7">
        <v>1</v>
      </c>
      <c r="C697" s="8"/>
      <c r="D697" s="6" t="str">
        <f t="shared" si="0"/>
        <v/>
      </c>
      <c r="E697" s="9"/>
      <c r="F697" s="9"/>
      <c r="G697" s="9"/>
      <c r="H697" s="10"/>
      <c r="I697" s="9"/>
    </row>
    <row r="698" spans="1:9" ht="15.75" customHeight="1" x14ac:dyDescent="0.2">
      <c r="A698" s="6" t="s">
        <v>704</v>
      </c>
      <c r="B698" s="7">
        <v>1</v>
      </c>
      <c r="C698" s="8"/>
      <c r="D698" s="6" t="str">
        <f t="shared" si="0"/>
        <v/>
      </c>
      <c r="E698" s="9"/>
      <c r="F698" s="9"/>
      <c r="G698" s="9"/>
      <c r="H698" s="10"/>
      <c r="I698" s="9"/>
    </row>
    <row r="699" spans="1:9" ht="15.75" customHeight="1" x14ac:dyDescent="0.2">
      <c r="A699" s="6" t="s">
        <v>705</v>
      </c>
      <c r="B699" s="7">
        <v>1</v>
      </c>
      <c r="C699" s="7"/>
      <c r="D699" s="6" t="str">
        <f t="shared" si="0"/>
        <v/>
      </c>
      <c r="E699" s="9"/>
      <c r="F699" s="9"/>
      <c r="G699" s="9"/>
      <c r="H699" s="10"/>
      <c r="I699" s="9"/>
    </row>
    <row r="700" spans="1:9" ht="15.75" customHeight="1" x14ac:dyDescent="0.2">
      <c r="A700" s="6" t="s">
        <v>706</v>
      </c>
      <c r="B700" s="7">
        <v>1</v>
      </c>
      <c r="C700" s="8"/>
      <c r="D700" s="6" t="str">
        <f t="shared" si="0"/>
        <v/>
      </c>
      <c r="E700" s="9"/>
      <c r="F700" s="9"/>
      <c r="G700" s="9"/>
      <c r="H700" s="10"/>
      <c r="I700" s="9"/>
    </row>
    <row r="701" spans="1:9" ht="15.75" customHeight="1" x14ac:dyDescent="0.2">
      <c r="A701" s="6" t="s">
        <v>707</v>
      </c>
      <c r="B701" s="7">
        <v>1</v>
      </c>
      <c r="C701" s="8"/>
      <c r="D701" s="6" t="str">
        <f t="shared" si="0"/>
        <v/>
      </c>
      <c r="E701" s="9"/>
      <c r="F701" s="9"/>
      <c r="G701" s="9"/>
      <c r="H701" s="10"/>
      <c r="I701" s="9"/>
    </row>
    <row r="702" spans="1:9" ht="15.75" customHeight="1" x14ac:dyDescent="0.2">
      <c r="A702" s="6" t="s">
        <v>708</v>
      </c>
      <c r="B702" s="8"/>
      <c r="C702" s="7">
        <v>1</v>
      </c>
      <c r="D702" s="6" t="str">
        <f t="shared" si="0"/>
        <v/>
      </c>
      <c r="E702" s="9"/>
      <c r="F702" s="9"/>
      <c r="G702" s="9"/>
      <c r="H702" s="10"/>
      <c r="I702" s="9"/>
    </row>
    <row r="703" spans="1:9" ht="15.75" customHeight="1" x14ac:dyDescent="0.2">
      <c r="A703" s="6" t="s">
        <v>709</v>
      </c>
      <c r="B703" s="7">
        <v>1</v>
      </c>
      <c r="C703" s="8"/>
      <c r="D703" s="6" t="str">
        <f t="shared" si="0"/>
        <v/>
      </c>
      <c r="E703" s="9"/>
      <c r="F703" s="9"/>
      <c r="G703" s="9"/>
      <c r="H703" s="10"/>
      <c r="I703" s="9"/>
    </row>
    <row r="704" spans="1:9" ht="15.75" customHeight="1" x14ac:dyDescent="0.2">
      <c r="A704" s="6" t="s">
        <v>710</v>
      </c>
      <c r="B704" s="7">
        <v>1</v>
      </c>
      <c r="C704" s="8"/>
      <c r="D704" s="6" t="str">
        <f t="shared" si="0"/>
        <v/>
      </c>
      <c r="E704" s="9"/>
      <c r="F704" s="9"/>
      <c r="G704" s="9"/>
      <c r="H704" s="10"/>
      <c r="I704" s="9"/>
    </row>
    <row r="705" spans="1:9" ht="15.75" customHeight="1" x14ac:dyDescent="0.2">
      <c r="A705" s="6" t="s">
        <v>711</v>
      </c>
      <c r="B705" s="7">
        <v>1</v>
      </c>
      <c r="C705" s="8"/>
      <c r="D705" s="6" t="str">
        <f t="shared" si="0"/>
        <v/>
      </c>
      <c r="E705" s="9"/>
      <c r="F705" s="9"/>
      <c r="G705" s="9"/>
      <c r="H705" s="10"/>
      <c r="I705" s="9"/>
    </row>
    <row r="706" spans="1:9" ht="15.75" customHeight="1" x14ac:dyDescent="0.2">
      <c r="A706" s="6" t="s">
        <v>712</v>
      </c>
      <c r="B706" s="7">
        <v>1</v>
      </c>
      <c r="C706" s="8"/>
      <c r="D706" s="6" t="str">
        <f t="shared" si="0"/>
        <v/>
      </c>
      <c r="E706" s="9"/>
      <c r="F706" s="9"/>
      <c r="G706" s="9"/>
      <c r="H706" s="10"/>
      <c r="I706" s="9"/>
    </row>
    <row r="707" spans="1:9" ht="15.75" customHeight="1" x14ac:dyDescent="0.2">
      <c r="A707" s="6" t="s">
        <v>713</v>
      </c>
      <c r="B707" s="7">
        <v>1</v>
      </c>
      <c r="C707" s="8"/>
      <c r="D707" s="6" t="str">
        <f t="shared" si="0"/>
        <v/>
      </c>
      <c r="E707" s="9"/>
      <c r="F707" s="9"/>
      <c r="G707" s="9"/>
      <c r="H707" s="10"/>
      <c r="I707" s="9"/>
    </row>
    <row r="708" spans="1:9" ht="15.75" customHeight="1" x14ac:dyDescent="0.2">
      <c r="A708" s="6" t="s">
        <v>714</v>
      </c>
      <c r="B708" s="7">
        <v>1</v>
      </c>
      <c r="C708" s="8"/>
      <c r="D708" s="6" t="str">
        <f t="shared" si="0"/>
        <v/>
      </c>
      <c r="E708" s="9"/>
      <c r="F708" s="9"/>
      <c r="G708" s="9"/>
      <c r="H708" s="10"/>
      <c r="I708" s="9"/>
    </row>
    <row r="709" spans="1:9" ht="15.75" customHeight="1" x14ac:dyDescent="0.2">
      <c r="A709" s="6" t="s">
        <v>715</v>
      </c>
      <c r="B709" s="7">
        <v>1</v>
      </c>
      <c r="C709" s="8"/>
      <c r="D709" s="6" t="str">
        <f t="shared" si="0"/>
        <v/>
      </c>
      <c r="E709" s="9"/>
      <c r="F709" s="9"/>
      <c r="G709" s="9"/>
      <c r="H709" s="10"/>
      <c r="I709" s="9"/>
    </row>
    <row r="710" spans="1:9" ht="15.75" customHeight="1" x14ac:dyDescent="0.2">
      <c r="A710" s="6" t="s">
        <v>716</v>
      </c>
      <c r="B710" s="7">
        <v>1</v>
      </c>
      <c r="C710" s="8"/>
      <c r="D710" s="6" t="str">
        <f t="shared" si="0"/>
        <v/>
      </c>
      <c r="E710" s="9"/>
      <c r="F710" s="9"/>
      <c r="G710" s="9"/>
      <c r="H710" s="10"/>
      <c r="I710" s="9"/>
    </row>
    <row r="711" spans="1:9" ht="15.75" customHeight="1" x14ac:dyDescent="0.2">
      <c r="A711" s="6" t="s">
        <v>717</v>
      </c>
      <c r="B711" s="7">
        <v>1</v>
      </c>
      <c r="C711" s="8"/>
      <c r="D711" s="6" t="str">
        <f t="shared" si="0"/>
        <v/>
      </c>
      <c r="E711" s="9"/>
      <c r="F711" s="9"/>
      <c r="G711" s="9"/>
      <c r="H711" s="10"/>
      <c r="I711" s="9"/>
    </row>
    <row r="712" spans="1:9" ht="15.75" customHeight="1" x14ac:dyDescent="0.2">
      <c r="A712" s="6" t="s">
        <v>718</v>
      </c>
      <c r="B712" s="7">
        <v>1</v>
      </c>
      <c r="C712" s="8"/>
      <c r="D712" s="6" t="str">
        <f t="shared" si="0"/>
        <v/>
      </c>
      <c r="E712" s="9"/>
      <c r="F712" s="9"/>
      <c r="G712" s="9"/>
      <c r="H712" s="10"/>
      <c r="I712" s="9"/>
    </row>
    <row r="713" spans="1:9" ht="15.75" customHeight="1" x14ac:dyDescent="0.2">
      <c r="A713" s="6" t="s">
        <v>719</v>
      </c>
      <c r="B713" s="8"/>
      <c r="C713" s="7">
        <v>1</v>
      </c>
      <c r="D713" s="6" t="str">
        <f t="shared" si="0"/>
        <v/>
      </c>
      <c r="E713" s="9"/>
      <c r="F713" s="9"/>
      <c r="G713" s="9"/>
      <c r="H713" s="10"/>
      <c r="I713" s="9"/>
    </row>
    <row r="714" spans="1:9" ht="15.75" customHeight="1" x14ac:dyDescent="0.2">
      <c r="A714" s="6" t="s">
        <v>720</v>
      </c>
      <c r="B714" s="7">
        <v>1</v>
      </c>
      <c r="C714" s="8"/>
      <c r="D714" s="6" t="str">
        <f t="shared" si="0"/>
        <v/>
      </c>
      <c r="E714" s="9"/>
      <c r="F714" s="9"/>
      <c r="G714" s="9"/>
      <c r="H714" s="10"/>
      <c r="I714" s="9"/>
    </row>
    <row r="715" spans="1:9" ht="15.75" customHeight="1" x14ac:dyDescent="0.2">
      <c r="A715" s="6" t="s">
        <v>721</v>
      </c>
      <c r="B715" s="7">
        <v>1</v>
      </c>
      <c r="C715" s="8"/>
      <c r="D715" s="6" t="str">
        <f t="shared" si="0"/>
        <v/>
      </c>
      <c r="E715" s="9"/>
      <c r="F715" s="9"/>
      <c r="G715" s="9"/>
      <c r="H715" s="10"/>
      <c r="I715" s="9"/>
    </row>
    <row r="716" spans="1:9" ht="15.75" customHeight="1" x14ac:dyDescent="0.2">
      <c r="A716" s="6" t="s">
        <v>722</v>
      </c>
      <c r="B716" s="7">
        <v>1</v>
      </c>
      <c r="C716" s="8"/>
      <c r="D716" s="6" t="str">
        <f t="shared" si="0"/>
        <v/>
      </c>
      <c r="E716" s="9"/>
      <c r="F716" s="9"/>
      <c r="G716" s="9"/>
      <c r="H716" s="10"/>
      <c r="I716" s="9"/>
    </row>
    <row r="717" spans="1:9" ht="15.75" customHeight="1" x14ac:dyDescent="0.2">
      <c r="A717" s="6" t="s">
        <v>723</v>
      </c>
      <c r="B717" s="7">
        <v>1</v>
      </c>
      <c r="C717" s="8"/>
      <c r="D717" s="6" t="str">
        <f t="shared" si="0"/>
        <v/>
      </c>
      <c r="E717" s="9"/>
      <c r="F717" s="9"/>
      <c r="G717" s="9"/>
      <c r="H717" s="10"/>
      <c r="I717" s="9"/>
    </row>
    <row r="718" spans="1:9" ht="15.75" customHeight="1" x14ac:dyDescent="0.2">
      <c r="A718" s="6" t="s">
        <v>724</v>
      </c>
      <c r="B718" s="7">
        <v>1</v>
      </c>
      <c r="C718" s="8"/>
      <c r="D718" s="6" t="str">
        <f t="shared" si="0"/>
        <v/>
      </c>
      <c r="E718" s="9"/>
      <c r="F718" s="9"/>
      <c r="G718" s="9"/>
      <c r="H718" s="10"/>
      <c r="I718" s="9"/>
    </row>
    <row r="719" spans="1:9" ht="15.75" customHeight="1" x14ac:dyDescent="0.2">
      <c r="A719" s="6" t="s">
        <v>725</v>
      </c>
      <c r="B719" s="7">
        <v>1</v>
      </c>
      <c r="C719" s="8"/>
      <c r="D719" s="6" t="str">
        <f t="shared" si="0"/>
        <v/>
      </c>
      <c r="E719" s="9"/>
      <c r="F719" s="9"/>
      <c r="G719" s="9"/>
      <c r="H719" s="10"/>
      <c r="I719" s="9"/>
    </row>
    <row r="720" spans="1:9" ht="15.75" customHeight="1" x14ac:dyDescent="0.2">
      <c r="A720" s="6" t="s">
        <v>726</v>
      </c>
      <c r="B720" s="7">
        <v>1</v>
      </c>
      <c r="C720" s="8"/>
      <c r="D720" s="6" t="str">
        <f t="shared" si="0"/>
        <v/>
      </c>
      <c r="E720" s="9"/>
      <c r="F720" s="9"/>
      <c r="G720" s="9"/>
      <c r="H720" s="10"/>
      <c r="I720" s="9"/>
    </row>
    <row r="721" spans="1:9" ht="15.75" customHeight="1" x14ac:dyDescent="0.2">
      <c r="A721" s="6" t="s">
        <v>727</v>
      </c>
      <c r="B721" s="7">
        <v>1</v>
      </c>
      <c r="C721" s="8"/>
      <c r="D721" s="6" t="str">
        <f t="shared" si="0"/>
        <v/>
      </c>
      <c r="E721" s="9"/>
      <c r="F721" s="9"/>
      <c r="G721" s="9"/>
      <c r="H721" s="10"/>
      <c r="I721" s="9"/>
    </row>
    <row r="722" spans="1:9" ht="15.75" customHeight="1" x14ac:dyDescent="0.2">
      <c r="A722" s="6" t="s">
        <v>728</v>
      </c>
      <c r="B722" s="8"/>
      <c r="C722" s="7">
        <v>1</v>
      </c>
      <c r="D722" s="6" t="str">
        <f t="shared" si="0"/>
        <v/>
      </c>
      <c r="E722" s="9"/>
      <c r="F722" s="9"/>
      <c r="G722" s="9"/>
      <c r="H722" s="10"/>
      <c r="I722" s="9"/>
    </row>
    <row r="723" spans="1:9" ht="15.75" customHeight="1" x14ac:dyDescent="0.2">
      <c r="A723" s="6" t="s">
        <v>729</v>
      </c>
      <c r="B723" s="7">
        <v>1</v>
      </c>
      <c r="C723" s="8"/>
      <c r="D723" s="6" t="str">
        <f t="shared" si="0"/>
        <v/>
      </c>
      <c r="E723" s="9"/>
      <c r="F723" s="9"/>
      <c r="G723" s="9"/>
      <c r="H723" s="10"/>
      <c r="I723" s="9"/>
    </row>
    <row r="724" spans="1:9" ht="15.75" customHeight="1" x14ac:dyDescent="0.2">
      <c r="A724" s="6" t="s">
        <v>730</v>
      </c>
      <c r="B724" s="7">
        <v>1</v>
      </c>
      <c r="C724" s="8"/>
      <c r="D724" s="6" t="str">
        <f t="shared" si="0"/>
        <v/>
      </c>
      <c r="E724" s="9"/>
      <c r="F724" s="9"/>
      <c r="G724" s="9"/>
      <c r="H724" s="10"/>
      <c r="I724" s="9"/>
    </row>
    <row r="725" spans="1:9" ht="15.75" customHeight="1" x14ac:dyDescent="0.2">
      <c r="A725" s="6" t="s">
        <v>731</v>
      </c>
      <c r="B725" s="7">
        <v>1</v>
      </c>
      <c r="C725" s="8"/>
      <c r="D725" s="6" t="str">
        <f t="shared" si="0"/>
        <v/>
      </c>
      <c r="E725" s="9"/>
      <c r="F725" s="9"/>
      <c r="G725" s="9"/>
      <c r="H725" s="10"/>
      <c r="I725" s="9"/>
    </row>
    <row r="726" spans="1:9" ht="15.75" customHeight="1" x14ac:dyDescent="0.2">
      <c r="A726" s="6" t="s">
        <v>732</v>
      </c>
      <c r="B726" s="7">
        <v>1</v>
      </c>
      <c r="C726" s="8"/>
      <c r="D726" s="6" t="str">
        <f t="shared" si="0"/>
        <v/>
      </c>
      <c r="E726" s="9"/>
      <c r="F726" s="9"/>
      <c r="G726" s="9"/>
      <c r="H726" s="10"/>
      <c r="I726" s="9"/>
    </row>
    <row r="727" spans="1:9" ht="15.75" customHeight="1" x14ac:dyDescent="0.2">
      <c r="A727" s="6" t="s">
        <v>733</v>
      </c>
      <c r="B727" s="7">
        <v>1</v>
      </c>
      <c r="C727" s="8"/>
      <c r="D727" s="6" t="str">
        <f t="shared" si="0"/>
        <v/>
      </c>
      <c r="E727" s="9"/>
      <c r="F727" s="9"/>
      <c r="G727" s="9"/>
      <c r="H727" s="10"/>
      <c r="I727" s="9"/>
    </row>
    <row r="728" spans="1:9" ht="15.75" customHeight="1" x14ac:dyDescent="0.2">
      <c r="A728" s="6" t="s">
        <v>734</v>
      </c>
      <c r="B728" s="8"/>
      <c r="C728" s="7">
        <v>1</v>
      </c>
      <c r="D728" s="6" t="str">
        <f t="shared" si="0"/>
        <v/>
      </c>
      <c r="E728" s="9"/>
      <c r="F728" s="9"/>
      <c r="G728" s="9"/>
      <c r="H728" s="10"/>
      <c r="I728" s="9"/>
    </row>
    <row r="729" spans="1:9" ht="15.75" customHeight="1" x14ac:dyDescent="0.2">
      <c r="A729" s="6" t="s">
        <v>735</v>
      </c>
      <c r="B729" s="7">
        <v>1</v>
      </c>
      <c r="C729" s="8"/>
      <c r="D729" s="6" t="str">
        <f t="shared" si="0"/>
        <v/>
      </c>
      <c r="E729" s="9"/>
      <c r="F729" s="9"/>
      <c r="G729" s="9"/>
      <c r="H729" s="10"/>
      <c r="I729" s="9"/>
    </row>
    <row r="730" spans="1:9" ht="15.75" customHeight="1" x14ac:dyDescent="0.2">
      <c r="A730" s="6" t="s">
        <v>736</v>
      </c>
      <c r="B730" s="7">
        <v>1</v>
      </c>
      <c r="C730" s="8"/>
      <c r="D730" s="6" t="str">
        <f t="shared" si="0"/>
        <v/>
      </c>
      <c r="E730" s="9"/>
      <c r="F730" s="9"/>
      <c r="G730" s="9"/>
      <c r="H730" s="10"/>
      <c r="I730" s="9"/>
    </row>
    <row r="731" spans="1:9" ht="15.75" customHeight="1" x14ac:dyDescent="0.2">
      <c r="A731" s="6" t="s">
        <v>737</v>
      </c>
      <c r="B731" s="7">
        <v>1</v>
      </c>
      <c r="C731" s="8"/>
      <c r="D731" s="6" t="str">
        <f t="shared" si="0"/>
        <v/>
      </c>
      <c r="E731" s="9"/>
      <c r="F731" s="9"/>
      <c r="G731" s="9"/>
      <c r="H731" s="10"/>
      <c r="I731" s="9"/>
    </row>
    <row r="732" spans="1:9" ht="15.75" customHeight="1" x14ac:dyDescent="0.2">
      <c r="A732" s="6" t="s">
        <v>738</v>
      </c>
      <c r="B732" s="7">
        <v>1</v>
      </c>
      <c r="C732" s="7"/>
      <c r="D732" s="6" t="str">
        <f t="shared" si="0"/>
        <v/>
      </c>
      <c r="E732" s="9"/>
      <c r="F732" s="9"/>
      <c r="G732" s="9"/>
      <c r="H732" s="10"/>
      <c r="I732" s="9"/>
    </row>
    <row r="733" spans="1:9" ht="15.75" customHeight="1" x14ac:dyDescent="0.2">
      <c r="A733" s="6" t="s">
        <v>739</v>
      </c>
      <c r="B733" s="7">
        <v>1</v>
      </c>
      <c r="C733" s="8"/>
      <c r="D733" s="6" t="str">
        <f t="shared" si="0"/>
        <v/>
      </c>
      <c r="E733" s="9"/>
      <c r="F733" s="9"/>
      <c r="G733" s="9"/>
      <c r="H733" s="10"/>
      <c r="I733" s="9"/>
    </row>
    <row r="734" spans="1:9" ht="15.75" customHeight="1" x14ac:dyDescent="0.2">
      <c r="A734" s="6" t="s">
        <v>740</v>
      </c>
      <c r="B734" s="8"/>
      <c r="C734" s="7">
        <v>1</v>
      </c>
      <c r="D734" s="6" t="str">
        <f t="shared" si="0"/>
        <v/>
      </c>
      <c r="E734" s="9"/>
      <c r="F734" s="9"/>
      <c r="G734" s="9"/>
      <c r="H734" s="10"/>
      <c r="I734" s="9"/>
    </row>
    <row r="735" spans="1:9" ht="15.75" customHeight="1" x14ac:dyDescent="0.2">
      <c r="A735" s="6" t="s">
        <v>741</v>
      </c>
      <c r="B735" s="7">
        <v>1</v>
      </c>
      <c r="C735" s="8"/>
      <c r="D735" s="6" t="str">
        <f t="shared" si="0"/>
        <v/>
      </c>
      <c r="E735" s="9"/>
      <c r="F735" s="9"/>
      <c r="G735" s="9"/>
      <c r="H735" s="10"/>
      <c r="I735" s="9"/>
    </row>
    <row r="736" spans="1:9" ht="15.75" customHeight="1" x14ac:dyDescent="0.2">
      <c r="A736" s="6" t="s">
        <v>742</v>
      </c>
      <c r="B736" s="7">
        <v>1</v>
      </c>
      <c r="C736" s="8"/>
      <c r="D736" s="6" t="str">
        <f t="shared" si="0"/>
        <v/>
      </c>
      <c r="E736" s="9"/>
      <c r="F736" s="9"/>
      <c r="G736" s="9"/>
      <c r="H736" s="10"/>
      <c r="I736" s="9"/>
    </row>
    <row r="737" spans="1:9" ht="15.75" customHeight="1" x14ac:dyDescent="0.2">
      <c r="A737" s="6" t="s">
        <v>743</v>
      </c>
      <c r="B737" s="7">
        <v>1</v>
      </c>
      <c r="C737" s="8"/>
      <c r="D737" s="6" t="str">
        <f t="shared" si="0"/>
        <v/>
      </c>
      <c r="E737" s="9"/>
      <c r="F737" s="9"/>
      <c r="G737" s="9"/>
      <c r="H737" s="10"/>
      <c r="I737" s="9"/>
    </row>
    <row r="738" spans="1:9" ht="15.75" customHeight="1" x14ac:dyDescent="0.2">
      <c r="A738" s="6" t="s">
        <v>744</v>
      </c>
      <c r="B738" s="7">
        <v>1</v>
      </c>
      <c r="C738" s="8"/>
      <c r="D738" s="6" t="str">
        <f t="shared" si="0"/>
        <v/>
      </c>
      <c r="E738" s="9"/>
      <c r="F738" s="9"/>
      <c r="G738" s="9"/>
      <c r="H738" s="10"/>
      <c r="I738" s="9"/>
    </row>
    <row r="739" spans="1:9" ht="15.75" customHeight="1" x14ac:dyDescent="0.2">
      <c r="A739" s="6" t="s">
        <v>745</v>
      </c>
      <c r="B739" s="7">
        <v>1</v>
      </c>
      <c r="C739" s="8"/>
      <c r="D739" s="6" t="str">
        <f t="shared" si="0"/>
        <v/>
      </c>
      <c r="E739" s="9"/>
      <c r="F739" s="9"/>
      <c r="G739" s="9"/>
      <c r="H739" s="10"/>
      <c r="I739" s="9"/>
    </row>
    <row r="740" spans="1:9" ht="15.75" customHeight="1" x14ac:dyDescent="0.2">
      <c r="A740" s="6" t="s">
        <v>746</v>
      </c>
      <c r="B740" s="7">
        <v>1</v>
      </c>
      <c r="C740" s="8"/>
      <c r="D740" s="6" t="str">
        <f t="shared" si="0"/>
        <v/>
      </c>
      <c r="E740" s="9"/>
      <c r="F740" s="9"/>
      <c r="G740" s="9"/>
      <c r="H740" s="10"/>
      <c r="I740" s="9"/>
    </row>
    <row r="741" spans="1:9" ht="15.75" customHeight="1" x14ac:dyDescent="0.2">
      <c r="A741" s="6" t="s">
        <v>747</v>
      </c>
      <c r="B741" s="7">
        <v>1</v>
      </c>
      <c r="C741" s="8"/>
      <c r="D741" s="6" t="str">
        <f t="shared" si="0"/>
        <v/>
      </c>
      <c r="E741" s="9"/>
      <c r="F741" s="9"/>
      <c r="G741" s="9"/>
      <c r="H741" s="10"/>
      <c r="I741" s="9"/>
    </row>
    <row r="742" spans="1:9" ht="15.75" customHeight="1" x14ac:dyDescent="0.2">
      <c r="A742" s="6" t="s">
        <v>748</v>
      </c>
      <c r="B742" s="7">
        <v>1</v>
      </c>
      <c r="C742" s="8"/>
      <c r="D742" s="6" t="str">
        <f t="shared" si="0"/>
        <v/>
      </c>
      <c r="E742" s="9"/>
      <c r="F742" s="9"/>
      <c r="G742" s="9"/>
      <c r="H742" s="10"/>
      <c r="I742" s="9"/>
    </row>
    <row r="743" spans="1:9" ht="15.75" customHeight="1" x14ac:dyDescent="0.2">
      <c r="A743" s="6" t="s">
        <v>749</v>
      </c>
      <c r="B743" s="7">
        <v>1</v>
      </c>
      <c r="C743" s="8"/>
      <c r="D743" s="6" t="str">
        <f t="shared" si="0"/>
        <v/>
      </c>
      <c r="E743" s="9"/>
      <c r="F743" s="9"/>
      <c r="G743" s="9"/>
      <c r="H743" s="10"/>
      <c r="I743" s="9"/>
    </row>
    <row r="744" spans="1:9" ht="15.75" customHeight="1" x14ac:dyDescent="0.2">
      <c r="A744" s="6" t="s">
        <v>750</v>
      </c>
      <c r="B744" s="7">
        <v>1</v>
      </c>
      <c r="C744" s="8"/>
      <c r="D744" s="6" t="str">
        <f t="shared" si="0"/>
        <v/>
      </c>
      <c r="E744" s="9"/>
      <c r="F744" s="9"/>
      <c r="G744" s="9"/>
      <c r="H744" s="10"/>
      <c r="I744" s="9"/>
    </row>
    <row r="745" spans="1:9" ht="15.75" customHeight="1" x14ac:dyDescent="0.2">
      <c r="A745" s="6" t="s">
        <v>751</v>
      </c>
      <c r="B745" s="8"/>
      <c r="C745" s="7">
        <v>1</v>
      </c>
      <c r="D745" s="6" t="str">
        <f t="shared" si="0"/>
        <v/>
      </c>
      <c r="E745" s="9"/>
      <c r="F745" s="9"/>
      <c r="G745" s="9"/>
      <c r="H745" s="10"/>
      <c r="I745" s="9"/>
    </row>
    <row r="746" spans="1:9" ht="15.75" customHeight="1" x14ac:dyDescent="0.2">
      <c r="A746" s="6" t="s">
        <v>752</v>
      </c>
      <c r="B746" s="7">
        <v>1</v>
      </c>
      <c r="C746" s="8"/>
      <c r="D746" s="6" t="str">
        <f t="shared" si="0"/>
        <v/>
      </c>
      <c r="E746" s="9"/>
      <c r="F746" s="9"/>
      <c r="G746" s="9"/>
      <c r="H746" s="10"/>
      <c r="I746" s="9"/>
    </row>
    <row r="747" spans="1:9" ht="15.75" customHeight="1" x14ac:dyDescent="0.2">
      <c r="A747" s="19" t="s">
        <v>753</v>
      </c>
      <c r="B747" s="7">
        <v>1</v>
      </c>
      <c r="C747" s="8"/>
      <c r="D747" s="6" t="str">
        <f t="shared" si="0"/>
        <v/>
      </c>
      <c r="E747" s="9"/>
      <c r="F747" s="9"/>
      <c r="G747" s="9"/>
      <c r="H747" s="10"/>
      <c r="I747" s="9"/>
    </row>
    <row r="748" spans="1:9" ht="15.75" customHeight="1" x14ac:dyDescent="0.2">
      <c r="A748" s="6" t="s">
        <v>754</v>
      </c>
      <c r="B748" s="7">
        <v>1</v>
      </c>
      <c r="C748" s="8"/>
      <c r="D748" s="6" t="str">
        <f t="shared" si="0"/>
        <v/>
      </c>
      <c r="E748" s="9"/>
      <c r="F748" s="9"/>
      <c r="G748" s="9"/>
      <c r="H748" s="10"/>
      <c r="I748" s="9"/>
    </row>
    <row r="749" spans="1:9" ht="15.75" customHeight="1" x14ac:dyDescent="0.2">
      <c r="A749" s="6" t="s">
        <v>755</v>
      </c>
      <c r="B749" s="7">
        <v>1</v>
      </c>
      <c r="C749" s="8"/>
      <c r="D749" s="6" t="str">
        <f t="shared" si="0"/>
        <v/>
      </c>
      <c r="E749" s="9"/>
      <c r="F749" s="9"/>
      <c r="G749" s="9"/>
      <c r="H749" s="10"/>
      <c r="I749" s="9"/>
    </row>
    <row r="750" spans="1:9" ht="15.75" customHeight="1" x14ac:dyDescent="0.2">
      <c r="A750" s="6" t="s">
        <v>756</v>
      </c>
      <c r="B750" s="7">
        <v>1</v>
      </c>
      <c r="C750" s="8"/>
      <c r="D750" s="6" t="str">
        <f t="shared" si="0"/>
        <v/>
      </c>
      <c r="E750" s="9"/>
      <c r="F750" s="9"/>
      <c r="G750" s="9"/>
      <c r="H750" s="10"/>
      <c r="I750" s="9"/>
    </row>
    <row r="751" spans="1:9" ht="15.75" customHeight="1" x14ac:dyDescent="0.2">
      <c r="A751" s="6" t="s">
        <v>757</v>
      </c>
      <c r="B751" s="7">
        <v>1</v>
      </c>
      <c r="C751" s="8"/>
      <c r="D751" s="6" t="str">
        <f t="shared" si="0"/>
        <v/>
      </c>
      <c r="E751" s="9"/>
      <c r="F751" s="9"/>
      <c r="G751" s="9"/>
      <c r="H751" s="10"/>
      <c r="I751" s="9"/>
    </row>
    <row r="752" spans="1:9" ht="15.75" customHeight="1" x14ac:dyDescent="0.2">
      <c r="A752" s="6" t="s">
        <v>758</v>
      </c>
      <c r="B752" s="7">
        <v>1</v>
      </c>
      <c r="C752" s="8"/>
      <c r="D752" s="6" t="str">
        <f t="shared" si="0"/>
        <v/>
      </c>
      <c r="E752" s="9"/>
      <c r="F752" s="9"/>
      <c r="G752" s="9"/>
      <c r="H752" s="10"/>
      <c r="I752" s="9"/>
    </row>
    <row r="753" spans="1:9" ht="15.75" customHeight="1" x14ac:dyDescent="0.2">
      <c r="A753" s="6" t="s">
        <v>759</v>
      </c>
      <c r="B753" s="8"/>
      <c r="C753" s="7">
        <v>1</v>
      </c>
      <c r="D753" s="6" t="str">
        <f t="shared" si="0"/>
        <v/>
      </c>
      <c r="E753" s="9"/>
      <c r="F753" s="9"/>
      <c r="G753" s="9"/>
      <c r="H753" s="10"/>
      <c r="I753" s="9"/>
    </row>
    <row r="754" spans="1:9" ht="15.75" customHeight="1" x14ac:dyDescent="0.2">
      <c r="A754" s="6" t="s">
        <v>760</v>
      </c>
      <c r="B754" s="7">
        <v>1</v>
      </c>
      <c r="C754" s="8"/>
      <c r="D754" s="6" t="str">
        <f t="shared" si="0"/>
        <v/>
      </c>
      <c r="E754" s="9"/>
      <c r="F754" s="9"/>
      <c r="G754" s="9"/>
      <c r="H754" s="10"/>
      <c r="I754" s="9"/>
    </row>
    <row r="755" spans="1:9" ht="15.75" customHeight="1" x14ac:dyDescent="0.2">
      <c r="A755" s="6" t="s">
        <v>761</v>
      </c>
      <c r="B755" s="7">
        <v>1</v>
      </c>
      <c r="C755" s="8"/>
      <c r="D755" s="6" t="str">
        <f t="shared" si="0"/>
        <v/>
      </c>
      <c r="E755" s="9"/>
      <c r="F755" s="9"/>
      <c r="G755" s="9"/>
      <c r="H755" s="10"/>
      <c r="I755" s="9"/>
    </row>
    <row r="756" spans="1:9" ht="15.75" customHeight="1" x14ac:dyDescent="0.2">
      <c r="A756" s="6" t="s">
        <v>762</v>
      </c>
      <c r="B756" s="7">
        <v>1</v>
      </c>
      <c r="C756" s="8"/>
      <c r="D756" s="6" t="str">
        <f t="shared" si="0"/>
        <v/>
      </c>
      <c r="E756" s="9"/>
      <c r="F756" s="9"/>
      <c r="G756" s="9"/>
      <c r="H756" s="10"/>
      <c r="I756" s="9"/>
    </row>
    <row r="757" spans="1:9" ht="15.75" customHeight="1" x14ac:dyDescent="0.2">
      <c r="A757" s="6" t="s">
        <v>763</v>
      </c>
      <c r="B757" s="7">
        <v>1</v>
      </c>
      <c r="C757" s="8"/>
      <c r="D757" s="6" t="str">
        <f t="shared" si="0"/>
        <v/>
      </c>
      <c r="E757" s="9"/>
      <c r="F757" s="9"/>
      <c r="G757" s="9"/>
      <c r="H757" s="10"/>
      <c r="I757" s="9"/>
    </row>
    <row r="758" spans="1:9" ht="15.75" customHeight="1" x14ac:dyDescent="0.2">
      <c r="A758" s="6" t="s">
        <v>764</v>
      </c>
      <c r="B758" s="7">
        <v>1</v>
      </c>
      <c r="C758" s="8"/>
      <c r="D758" s="6" t="str">
        <f t="shared" si="0"/>
        <v/>
      </c>
      <c r="E758" s="9"/>
      <c r="F758" s="9"/>
      <c r="G758" s="9"/>
      <c r="H758" s="10"/>
      <c r="I758" s="9"/>
    </row>
    <row r="759" spans="1:9" ht="15.75" customHeight="1" x14ac:dyDescent="0.2">
      <c r="A759" s="6" t="s">
        <v>765</v>
      </c>
      <c r="B759" s="7">
        <v>1</v>
      </c>
      <c r="C759" s="8"/>
      <c r="D759" s="6" t="str">
        <f t="shared" si="0"/>
        <v/>
      </c>
      <c r="E759" s="9"/>
      <c r="F759" s="9"/>
      <c r="G759" s="9"/>
      <c r="H759" s="10"/>
      <c r="I759" s="9"/>
    </row>
    <row r="760" spans="1:9" ht="15.75" customHeight="1" x14ac:dyDescent="0.2">
      <c r="A760" s="6" t="s">
        <v>766</v>
      </c>
      <c r="B760" s="7">
        <v>1</v>
      </c>
      <c r="C760" s="8"/>
      <c r="D760" s="6" t="str">
        <f t="shared" si="0"/>
        <v/>
      </c>
      <c r="E760" s="9"/>
      <c r="F760" s="9"/>
      <c r="G760" s="9"/>
      <c r="H760" s="10"/>
      <c r="I760" s="9"/>
    </row>
    <row r="761" spans="1:9" ht="15.75" customHeight="1" x14ac:dyDescent="0.2">
      <c r="A761" s="6" t="s">
        <v>767</v>
      </c>
      <c r="B761" s="7">
        <v>1</v>
      </c>
      <c r="C761" s="8"/>
      <c r="D761" s="6" t="str">
        <f t="shared" si="0"/>
        <v/>
      </c>
      <c r="E761" s="9"/>
      <c r="F761" s="9"/>
      <c r="G761" s="9"/>
      <c r="H761" s="10"/>
      <c r="I761" s="9"/>
    </row>
    <row r="762" spans="1:9" ht="15.75" customHeight="1" x14ac:dyDescent="0.2">
      <c r="A762" s="6" t="s">
        <v>768</v>
      </c>
      <c r="B762" s="7">
        <v>1</v>
      </c>
      <c r="C762" s="8"/>
      <c r="D762" s="6" t="str">
        <f t="shared" si="0"/>
        <v/>
      </c>
      <c r="E762" s="9"/>
      <c r="F762" s="9"/>
      <c r="G762" s="9"/>
      <c r="H762" s="10"/>
      <c r="I762" s="9"/>
    </row>
    <row r="763" spans="1:9" ht="15.75" customHeight="1" x14ac:dyDescent="0.2">
      <c r="A763" s="6" t="s">
        <v>769</v>
      </c>
      <c r="B763" s="7">
        <v>1</v>
      </c>
      <c r="C763" s="8"/>
      <c r="D763" s="6" t="str">
        <f t="shared" si="0"/>
        <v/>
      </c>
      <c r="E763" s="9"/>
      <c r="F763" s="9"/>
      <c r="G763" s="9"/>
      <c r="H763" s="10"/>
      <c r="I763" s="9"/>
    </row>
    <row r="764" spans="1:9" ht="15.75" customHeight="1" x14ac:dyDescent="0.2">
      <c r="A764" s="6" t="s">
        <v>770</v>
      </c>
      <c r="B764" s="7">
        <v>1</v>
      </c>
      <c r="C764" s="8"/>
      <c r="D764" s="6" t="str">
        <f t="shared" si="0"/>
        <v/>
      </c>
      <c r="E764" s="9"/>
      <c r="F764" s="9"/>
      <c r="G764" s="9"/>
      <c r="H764" s="10"/>
      <c r="I764" s="9"/>
    </row>
    <row r="765" spans="1:9" ht="15.75" customHeight="1" x14ac:dyDescent="0.2">
      <c r="A765" s="6" t="s">
        <v>771</v>
      </c>
      <c r="B765" s="7">
        <v>1</v>
      </c>
      <c r="C765" s="7"/>
      <c r="D765" s="6" t="str">
        <f t="shared" si="0"/>
        <v/>
      </c>
      <c r="E765" s="9"/>
      <c r="F765" s="9"/>
      <c r="G765" s="9"/>
      <c r="H765" s="10"/>
      <c r="I765" s="9"/>
    </row>
    <row r="766" spans="1:9" ht="15.75" customHeight="1" x14ac:dyDescent="0.2">
      <c r="A766" s="6" t="s">
        <v>772</v>
      </c>
      <c r="B766" s="7">
        <v>1</v>
      </c>
      <c r="C766" s="8"/>
      <c r="D766" s="6" t="str">
        <f t="shared" si="0"/>
        <v/>
      </c>
      <c r="E766" s="9"/>
      <c r="F766" s="9"/>
      <c r="G766" s="9"/>
      <c r="H766" s="10"/>
      <c r="I766" s="9"/>
    </row>
    <row r="767" spans="1:9" ht="15.75" customHeight="1" x14ac:dyDescent="0.2">
      <c r="A767" s="6" t="s">
        <v>773</v>
      </c>
      <c r="B767" s="7">
        <v>1</v>
      </c>
      <c r="C767" s="8"/>
      <c r="D767" s="6" t="str">
        <f t="shared" si="0"/>
        <v/>
      </c>
      <c r="E767" s="9"/>
      <c r="F767" s="9"/>
      <c r="G767" s="9"/>
      <c r="H767" s="10"/>
      <c r="I767" s="9"/>
    </row>
    <row r="768" spans="1:9" ht="15.75" customHeight="1" x14ac:dyDescent="0.2">
      <c r="A768" s="6" t="s">
        <v>774</v>
      </c>
      <c r="B768" s="7">
        <v>1</v>
      </c>
      <c r="C768" s="8"/>
      <c r="D768" s="6" t="str">
        <f t="shared" si="0"/>
        <v/>
      </c>
      <c r="E768" s="9"/>
      <c r="F768" s="9"/>
      <c r="G768" s="9"/>
      <c r="H768" s="10"/>
      <c r="I768" s="9"/>
    </row>
    <row r="769" spans="1:9" ht="15.75" customHeight="1" x14ac:dyDescent="0.2">
      <c r="A769" s="6" t="s">
        <v>775</v>
      </c>
      <c r="B769" s="7">
        <v>1</v>
      </c>
      <c r="C769" s="8"/>
      <c r="D769" s="6" t="str">
        <f t="shared" si="0"/>
        <v/>
      </c>
      <c r="E769" s="9"/>
      <c r="F769" s="9"/>
      <c r="G769" s="9"/>
      <c r="H769" s="10"/>
      <c r="I769" s="9"/>
    </row>
    <row r="770" spans="1:9" ht="15.75" customHeight="1" x14ac:dyDescent="0.2">
      <c r="A770" s="6" t="s">
        <v>776</v>
      </c>
      <c r="B770" s="8"/>
      <c r="C770" s="7">
        <v>1</v>
      </c>
      <c r="D770" s="6" t="str">
        <f t="shared" si="0"/>
        <v/>
      </c>
      <c r="E770" s="9"/>
      <c r="F770" s="9"/>
      <c r="G770" s="9"/>
      <c r="H770" s="10"/>
      <c r="I770" s="9"/>
    </row>
    <row r="771" spans="1:9" ht="15.75" customHeight="1" x14ac:dyDescent="0.2">
      <c r="A771" s="6" t="s">
        <v>777</v>
      </c>
      <c r="B771" s="7">
        <v>1</v>
      </c>
      <c r="C771" s="8"/>
      <c r="D771" s="6" t="str">
        <f t="shared" si="0"/>
        <v/>
      </c>
      <c r="E771" s="9"/>
      <c r="F771" s="9"/>
      <c r="G771" s="9"/>
      <c r="H771" s="10"/>
      <c r="I771" s="9"/>
    </row>
    <row r="772" spans="1:9" ht="15.75" customHeight="1" x14ac:dyDescent="0.2">
      <c r="A772" s="6" t="s">
        <v>778</v>
      </c>
      <c r="B772" s="7">
        <v>1</v>
      </c>
      <c r="C772" s="8"/>
      <c r="D772" s="6" t="str">
        <f t="shared" si="0"/>
        <v/>
      </c>
      <c r="E772" s="9"/>
      <c r="F772" s="9"/>
      <c r="G772" s="9"/>
      <c r="H772" s="10"/>
      <c r="I772" s="9"/>
    </row>
    <row r="773" spans="1:9" ht="15.75" customHeight="1" x14ac:dyDescent="0.2">
      <c r="A773" s="6" t="s">
        <v>779</v>
      </c>
      <c r="B773" s="7">
        <v>1</v>
      </c>
      <c r="C773" s="8"/>
      <c r="D773" s="6" t="str">
        <f t="shared" si="0"/>
        <v/>
      </c>
      <c r="E773" s="9"/>
      <c r="F773" s="9"/>
      <c r="G773" s="9"/>
      <c r="H773" s="10"/>
      <c r="I773" s="9"/>
    </row>
    <row r="774" spans="1:9" ht="15.75" customHeight="1" x14ac:dyDescent="0.2">
      <c r="A774" s="6" t="s">
        <v>780</v>
      </c>
      <c r="B774" s="7">
        <v>1</v>
      </c>
      <c r="C774" s="8"/>
      <c r="D774" s="6" t="str">
        <f t="shared" si="0"/>
        <v/>
      </c>
      <c r="E774" s="9"/>
      <c r="F774" s="9"/>
      <c r="G774" s="9"/>
      <c r="H774" s="10"/>
      <c r="I774" s="9"/>
    </row>
    <row r="775" spans="1:9" ht="15.75" customHeight="1" x14ac:dyDescent="0.2">
      <c r="A775" s="6" t="s">
        <v>781</v>
      </c>
      <c r="B775" s="8"/>
      <c r="C775" s="7">
        <v>1</v>
      </c>
      <c r="D775" s="6" t="str">
        <f t="shared" si="0"/>
        <v/>
      </c>
      <c r="E775" s="9"/>
      <c r="F775" s="9"/>
      <c r="G775" s="9"/>
      <c r="H775" s="10"/>
      <c r="I775" s="9"/>
    </row>
    <row r="776" spans="1:9" ht="15.75" customHeight="1" x14ac:dyDescent="0.2">
      <c r="A776" s="6" t="s">
        <v>782</v>
      </c>
      <c r="B776" s="7">
        <v>1</v>
      </c>
      <c r="C776" s="8"/>
      <c r="D776" s="6" t="str">
        <f t="shared" si="0"/>
        <v/>
      </c>
      <c r="E776" s="9"/>
      <c r="F776" s="9"/>
      <c r="G776" s="9"/>
      <c r="H776" s="10"/>
      <c r="I776" s="9"/>
    </row>
    <row r="777" spans="1:9" ht="15.75" customHeight="1" x14ac:dyDescent="0.2">
      <c r="A777" s="6" t="s">
        <v>783</v>
      </c>
      <c r="B777" s="7">
        <v>1</v>
      </c>
      <c r="C777" s="8"/>
      <c r="D777" s="6" t="str">
        <f t="shared" si="0"/>
        <v/>
      </c>
      <c r="E777" s="9"/>
      <c r="F777" s="9"/>
      <c r="G777" s="9"/>
      <c r="H777" s="10"/>
      <c r="I777" s="9"/>
    </row>
    <row r="778" spans="1:9" ht="15.75" customHeight="1" x14ac:dyDescent="0.2">
      <c r="A778" s="6" t="s">
        <v>784</v>
      </c>
      <c r="B778" s="7">
        <v>1</v>
      </c>
      <c r="C778" s="8"/>
      <c r="D778" s="6" t="str">
        <f t="shared" si="0"/>
        <v/>
      </c>
      <c r="E778" s="9"/>
      <c r="F778" s="9"/>
      <c r="G778" s="9"/>
      <c r="H778" s="10"/>
      <c r="I778" s="9"/>
    </row>
    <row r="779" spans="1:9" ht="15.75" customHeight="1" x14ac:dyDescent="0.2">
      <c r="A779" s="6" t="s">
        <v>785</v>
      </c>
      <c r="B779" s="8"/>
      <c r="C779" s="7">
        <v>1</v>
      </c>
      <c r="D779" s="6" t="str">
        <f t="shared" si="0"/>
        <v/>
      </c>
      <c r="E779" s="9"/>
      <c r="F779" s="9"/>
      <c r="G779" s="9"/>
      <c r="H779" s="10"/>
      <c r="I779" s="9"/>
    </row>
    <row r="780" spans="1:9" ht="15.75" customHeight="1" x14ac:dyDescent="0.2">
      <c r="A780" s="6" t="s">
        <v>786</v>
      </c>
      <c r="B780" s="8"/>
      <c r="C780" s="7">
        <v>1</v>
      </c>
      <c r="D780" s="6" t="str">
        <f t="shared" si="0"/>
        <v/>
      </c>
      <c r="E780" s="9"/>
      <c r="F780" s="9"/>
      <c r="G780" s="9"/>
      <c r="H780" s="10"/>
      <c r="I780" s="9"/>
    </row>
    <row r="781" spans="1:9" ht="15.75" customHeight="1" x14ac:dyDescent="0.2">
      <c r="A781" s="6" t="s">
        <v>787</v>
      </c>
      <c r="B781" s="7">
        <v>1</v>
      </c>
      <c r="C781" s="8"/>
      <c r="D781" s="6" t="str">
        <f t="shared" si="0"/>
        <v/>
      </c>
      <c r="E781" s="9"/>
      <c r="F781" s="9"/>
      <c r="G781" s="9"/>
      <c r="H781" s="10"/>
      <c r="I781" s="9"/>
    </row>
    <row r="782" spans="1:9" ht="15.75" customHeight="1" x14ac:dyDescent="0.2">
      <c r="A782" s="6" t="s">
        <v>788</v>
      </c>
      <c r="B782" s="7">
        <v>1</v>
      </c>
      <c r="C782" s="8"/>
      <c r="D782" s="6" t="str">
        <f t="shared" si="0"/>
        <v/>
      </c>
      <c r="E782" s="9"/>
      <c r="F782" s="9"/>
      <c r="G782" s="9"/>
      <c r="H782" s="10"/>
      <c r="I782" s="9"/>
    </row>
    <row r="783" spans="1:9" ht="15.75" customHeight="1" x14ac:dyDescent="0.2">
      <c r="A783" s="6" t="s">
        <v>789</v>
      </c>
      <c r="B783" s="8"/>
      <c r="C783" s="7">
        <v>1</v>
      </c>
      <c r="D783" s="6" t="str">
        <f t="shared" si="0"/>
        <v/>
      </c>
      <c r="E783" s="9"/>
      <c r="F783" s="9"/>
      <c r="G783" s="9"/>
      <c r="H783" s="10"/>
      <c r="I783" s="9"/>
    </row>
    <row r="784" spans="1:9" ht="15.75" customHeight="1" x14ac:dyDescent="0.2">
      <c r="A784" s="6" t="s">
        <v>790</v>
      </c>
      <c r="B784" s="8"/>
      <c r="C784" s="7">
        <v>1</v>
      </c>
      <c r="D784" s="6" t="str">
        <f t="shared" si="0"/>
        <v/>
      </c>
      <c r="E784" s="9"/>
      <c r="F784" s="9"/>
      <c r="G784" s="9"/>
      <c r="H784" s="10"/>
      <c r="I784" s="9"/>
    </row>
    <row r="785" spans="1:9" ht="15.75" customHeight="1" x14ac:dyDescent="0.2">
      <c r="A785" s="6" t="s">
        <v>791</v>
      </c>
      <c r="B785" s="8"/>
      <c r="C785" s="7">
        <v>1</v>
      </c>
      <c r="D785" s="6" t="str">
        <f t="shared" si="0"/>
        <v/>
      </c>
      <c r="E785" s="9"/>
      <c r="F785" s="9"/>
      <c r="G785" s="9"/>
      <c r="H785" s="10"/>
      <c r="I785" s="9"/>
    </row>
    <row r="786" spans="1:9" ht="15.75" customHeight="1" x14ac:dyDescent="0.2">
      <c r="A786" s="6" t="s">
        <v>792</v>
      </c>
      <c r="B786" s="7"/>
      <c r="C786" s="7">
        <v>1</v>
      </c>
      <c r="D786" s="6" t="str">
        <f t="shared" si="0"/>
        <v/>
      </c>
      <c r="E786" s="9"/>
      <c r="F786" s="9"/>
      <c r="G786" s="9"/>
      <c r="H786" s="10"/>
      <c r="I786" s="9"/>
    </row>
    <row r="787" spans="1:9" ht="15.75" customHeight="1" x14ac:dyDescent="0.2">
      <c r="A787" s="6" t="s">
        <v>793</v>
      </c>
      <c r="B787" s="7">
        <v>1</v>
      </c>
      <c r="C787" s="8"/>
      <c r="D787" s="6" t="str">
        <f t="shared" si="0"/>
        <v/>
      </c>
      <c r="E787" s="9"/>
      <c r="F787" s="9"/>
      <c r="G787" s="9"/>
      <c r="H787" s="10"/>
      <c r="I787" s="9"/>
    </row>
    <row r="788" spans="1:9" ht="15.75" customHeight="1" x14ac:dyDescent="0.2">
      <c r="A788" s="6" t="s">
        <v>794</v>
      </c>
      <c r="B788" s="7">
        <v>1</v>
      </c>
      <c r="C788" s="8"/>
      <c r="D788" s="6" t="str">
        <f t="shared" si="0"/>
        <v/>
      </c>
      <c r="E788" s="9"/>
      <c r="F788" s="9"/>
      <c r="G788" s="9"/>
      <c r="H788" s="10"/>
      <c r="I788" s="9"/>
    </row>
    <row r="789" spans="1:9" ht="15.75" customHeight="1" x14ac:dyDescent="0.2">
      <c r="A789" s="6" t="s">
        <v>795</v>
      </c>
      <c r="B789" s="8"/>
      <c r="C789" s="7">
        <v>1</v>
      </c>
      <c r="D789" s="6" t="str">
        <f t="shared" si="0"/>
        <v/>
      </c>
      <c r="E789" s="9"/>
      <c r="F789" s="9"/>
      <c r="G789" s="9"/>
      <c r="H789" s="10"/>
      <c r="I789" s="9"/>
    </row>
    <row r="790" spans="1:9" ht="15.75" customHeight="1" x14ac:dyDescent="0.2">
      <c r="A790" s="6" t="s">
        <v>796</v>
      </c>
      <c r="B790" s="7"/>
      <c r="C790" s="7">
        <v>1</v>
      </c>
      <c r="D790" s="6" t="str">
        <f t="shared" si="0"/>
        <v/>
      </c>
      <c r="E790" s="9"/>
      <c r="F790" s="9"/>
      <c r="G790" s="9"/>
      <c r="H790" s="10"/>
      <c r="I790" s="9"/>
    </row>
    <row r="791" spans="1:9" ht="15.75" customHeight="1" x14ac:dyDescent="0.2">
      <c r="A791" s="6" t="s">
        <v>797</v>
      </c>
      <c r="B791" s="7">
        <v>1</v>
      </c>
      <c r="C791" s="8"/>
      <c r="D791" s="6" t="str">
        <f t="shared" si="0"/>
        <v/>
      </c>
      <c r="E791" s="9"/>
      <c r="F791" s="9"/>
      <c r="G791" s="9"/>
      <c r="H791" s="10"/>
      <c r="I791" s="9"/>
    </row>
    <row r="792" spans="1:9" ht="15.75" customHeight="1" x14ac:dyDescent="0.2">
      <c r="A792" s="6" t="s">
        <v>798</v>
      </c>
      <c r="B792" s="7">
        <v>1</v>
      </c>
      <c r="C792" s="8"/>
      <c r="D792" s="6" t="str">
        <f t="shared" si="0"/>
        <v/>
      </c>
      <c r="E792" s="9"/>
      <c r="F792" s="9"/>
      <c r="G792" s="9"/>
      <c r="H792" s="10"/>
      <c r="I792" s="9"/>
    </row>
    <row r="793" spans="1:9" ht="15.75" customHeight="1" x14ac:dyDescent="0.2">
      <c r="A793" s="6" t="s">
        <v>799</v>
      </c>
      <c r="B793" s="7">
        <v>1</v>
      </c>
      <c r="C793" s="8"/>
      <c r="D793" s="6" t="str">
        <f t="shared" si="0"/>
        <v/>
      </c>
      <c r="E793" s="9"/>
      <c r="F793" s="9"/>
      <c r="G793" s="9"/>
      <c r="H793" s="10"/>
      <c r="I793" s="9"/>
    </row>
    <row r="794" spans="1:9" ht="15.75" customHeight="1" x14ac:dyDescent="0.2">
      <c r="A794" s="6" t="s">
        <v>800</v>
      </c>
      <c r="B794" s="8"/>
      <c r="C794" s="7">
        <v>1</v>
      </c>
      <c r="D794" s="6" t="str">
        <f t="shared" si="0"/>
        <v/>
      </c>
      <c r="E794" s="9"/>
      <c r="F794" s="9"/>
      <c r="G794" s="9"/>
      <c r="H794" s="10"/>
      <c r="I794" s="9"/>
    </row>
    <row r="795" spans="1:9" ht="15.75" customHeight="1" x14ac:dyDescent="0.2">
      <c r="A795" s="6" t="s">
        <v>801</v>
      </c>
      <c r="B795" s="7">
        <v>1</v>
      </c>
      <c r="C795" s="8"/>
      <c r="D795" s="6" t="str">
        <f t="shared" si="0"/>
        <v/>
      </c>
      <c r="E795" s="9"/>
      <c r="F795" s="9"/>
      <c r="G795" s="9"/>
      <c r="H795" s="10"/>
      <c r="I795" s="9"/>
    </row>
    <row r="796" spans="1:9" ht="15.75" customHeight="1" x14ac:dyDescent="0.2">
      <c r="A796" s="6" t="s">
        <v>802</v>
      </c>
      <c r="B796" s="7">
        <v>1</v>
      </c>
      <c r="C796" s="8"/>
      <c r="D796" s="6" t="str">
        <f t="shared" si="0"/>
        <v/>
      </c>
      <c r="E796" s="9"/>
      <c r="F796" s="9"/>
      <c r="G796" s="9"/>
      <c r="H796" s="10"/>
      <c r="I796" s="9"/>
    </row>
    <row r="797" spans="1:9" ht="15.75" customHeight="1" x14ac:dyDescent="0.2">
      <c r="A797" s="6" t="s">
        <v>803</v>
      </c>
      <c r="B797" s="7">
        <v>1</v>
      </c>
      <c r="C797" s="8"/>
      <c r="D797" s="6" t="str">
        <f t="shared" si="0"/>
        <v/>
      </c>
      <c r="E797" s="9"/>
      <c r="F797" s="9"/>
      <c r="G797" s="9"/>
      <c r="H797" s="10"/>
      <c r="I797" s="9"/>
    </row>
    <row r="798" spans="1:9" ht="15.75" customHeight="1" x14ac:dyDescent="0.2">
      <c r="A798" s="6" t="s">
        <v>804</v>
      </c>
      <c r="B798" s="7">
        <v>1</v>
      </c>
      <c r="C798" s="8"/>
      <c r="D798" s="6" t="str">
        <f t="shared" si="0"/>
        <v/>
      </c>
      <c r="E798" s="9"/>
      <c r="F798" s="9"/>
      <c r="G798" s="9"/>
      <c r="H798" s="10"/>
      <c r="I798" s="9"/>
    </row>
    <row r="799" spans="1:9" ht="15.75" customHeight="1" x14ac:dyDescent="0.2">
      <c r="A799" s="6" t="s">
        <v>805</v>
      </c>
      <c r="B799" s="7">
        <v>1</v>
      </c>
      <c r="C799" s="8"/>
      <c r="D799" s="6" t="str">
        <f t="shared" si="0"/>
        <v/>
      </c>
      <c r="E799" s="9"/>
      <c r="F799" s="9"/>
      <c r="G799" s="9"/>
      <c r="H799" s="10"/>
      <c r="I799" s="9"/>
    </row>
    <row r="800" spans="1:9" ht="15.75" customHeight="1" x14ac:dyDescent="0.2">
      <c r="A800" s="6" t="s">
        <v>806</v>
      </c>
      <c r="B800" s="7">
        <v>1</v>
      </c>
      <c r="C800" s="8"/>
      <c r="D800" s="6" t="str">
        <f t="shared" si="0"/>
        <v/>
      </c>
      <c r="E800" s="9"/>
      <c r="F800" s="9"/>
      <c r="G800" s="9"/>
      <c r="H800" s="10"/>
      <c r="I800" s="9"/>
    </row>
    <row r="801" spans="1:9" ht="15.75" customHeight="1" x14ac:dyDescent="0.2">
      <c r="A801" s="6" t="s">
        <v>807</v>
      </c>
      <c r="B801" s="7">
        <v>1</v>
      </c>
      <c r="C801" s="8"/>
      <c r="D801" s="6" t="str">
        <f t="shared" si="0"/>
        <v/>
      </c>
      <c r="E801" s="9"/>
      <c r="F801" s="9"/>
      <c r="G801" s="9"/>
      <c r="H801" s="10"/>
      <c r="I801" s="9"/>
    </row>
    <row r="802" spans="1:9" ht="15.75" customHeight="1" x14ac:dyDescent="0.2">
      <c r="A802" s="6" t="s">
        <v>808</v>
      </c>
      <c r="B802" s="7">
        <v>1</v>
      </c>
      <c r="C802" s="8"/>
      <c r="D802" s="6" t="str">
        <f t="shared" si="0"/>
        <v/>
      </c>
      <c r="E802" s="9"/>
      <c r="F802" s="9"/>
      <c r="G802" s="9"/>
      <c r="H802" s="10"/>
      <c r="I802" s="9"/>
    </row>
    <row r="803" spans="1:9" ht="15.75" customHeight="1" x14ac:dyDescent="0.2">
      <c r="A803" s="6" t="s">
        <v>809</v>
      </c>
      <c r="B803" s="7">
        <v>1</v>
      </c>
      <c r="C803" s="8"/>
      <c r="D803" s="6" t="str">
        <f t="shared" si="0"/>
        <v/>
      </c>
      <c r="E803" s="9"/>
      <c r="F803" s="9"/>
      <c r="G803" s="9"/>
      <c r="H803" s="10"/>
      <c r="I803" s="9"/>
    </row>
    <row r="804" spans="1:9" ht="15.75" customHeight="1" x14ac:dyDescent="0.2">
      <c r="A804" s="19" t="s">
        <v>810</v>
      </c>
      <c r="B804" s="8"/>
      <c r="C804" s="7">
        <v>1</v>
      </c>
      <c r="D804" s="6" t="str">
        <f t="shared" si="0"/>
        <v/>
      </c>
      <c r="E804" s="9"/>
      <c r="F804" s="9"/>
      <c r="G804" s="9"/>
      <c r="H804" s="10"/>
      <c r="I804" s="9"/>
    </row>
    <row r="805" spans="1:9" ht="15.75" customHeight="1" x14ac:dyDescent="0.2">
      <c r="A805" s="6" t="s">
        <v>811</v>
      </c>
      <c r="B805" s="7">
        <v>1</v>
      </c>
      <c r="C805" s="8"/>
      <c r="D805" s="6" t="str">
        <f t="shared" si="0"/>
        <v/>
      </c>
      <c r="E805" s="9"/>
      <c r="F805" s="9"/>
      <c r="G805" s="9"/>
      <c r="H805" s="10"/>
      <c r="I805" s="9"/>
    </row>
    <row r="806" spans="1:9" ht="15.75" customHeight="1" x14ac:dyDescent="0.2">
      <c r="A806" s="6" t="s">
        <v>812</v>
      </c>
      <c r="B806" s="7">
        <v>1</v>
      </c>
      <c r="C806" s="8"/>
      <c r="D806" s="6" t="str">
        <f t="shared" si="0"/>
        <v/>
      </c>
      <c r="E806" s="9"/>
      <c r="F806" s="9"/>
      <c r="G806" s="9"/>
      <c r="H806" s="10"/>
      <c r="I806" s="9"/>
    </row>
    <row r="807" spans="1:9" ht="15.75" customHeight="1" x14ac:dyDescent="0.2">
      <c r="A807" s="6" t="s">
        <v>813</v>
      </c>
      <c r="B807" s="7">
        <v>1</v>
      </c>
      <c r="C807" s="8"/>
      <c r="D807" s="6" t="str">
        <f t="shared" si="0"/>
        <v/>
      </c>
      <c r="E807" s="9"/>
      <c r="F807" s="9"/>
      <c r="G807" s="9"/>
      <c r="H807" s="10"/>
      <c r="I807" s="9"/>
    </row>
    <row r="808" spans="1:9" ht="15.75" customHeight="1" x14ac:dyDescent="0.2">
      <c r="A808" s="6" t="s">
        <v>814</v>
      </c>
      <c r="B808" s="7">
        <v>1</v>
      </c>
      <c r="C808" s="8"/>
      <c r="D808" s="6" t="str">
        <f t="shared" si="0"/>
        <v/>
      </c>
      <c r="E808" s="9"/>
      <c r="F808" s="9"/>
      <c r="G808" s="9"/>
      <c r="H808" s="10"/>
      <c r="I808" s="9"/>
    </row>
    <row r="809" spans="1:9" ht="15.75" customHeight="1" x14ac:dyDescent="0.2">
      <c r="A809" s="6" t="s">
        <v>815</v>
      </c>
      <c r="B809" s="7">
        <v>1</v>
      </c>
      <c r="C809" s="8"/>
      <c r="D809" s="6" t="str">
        <f t="shared" si="0"/>
        <v/>
      </c>
      <c r="E809" s="9"/>
      <c r="F809" s="9"/>
      <c r="G809" s="9"/>
      <c r="H809" s="10"/>
      <c r="I809" s="9"/>
    </row>
    <row r="810" spans="1:9" ht="15.75" customHeight="1" x14ac:dyDescent="0.2">
      <c r="A810" s="6" t="s">
        <v>816</v>
      </c>
      <c r="B810" s="7">
        <v>1</v>
      </c>
      <c r="C810" s="8"/>
      <c r="D810" s="6" t="str">
        <f t="shared" si="0"/>
        <v/>
      </c>
      <c r="E810" s="9"/>
      <c r="F810" s="9"/>
      <c r="G810" s="9"/>
      <c r="H810" s="10"/>
      <c r="I810" s="9"/>
    </row>
    <row r="811" spans="1:9" ht="15.75" customHeight="1" x14ac:dyDescent="0.2">
      <c r="A811" s="6" t="s">
        <v>817</v>
      </c>
      <c r="B811" s="7">
        <v>1</v>
      </c>
      <c r="C811" s="8"/>
      <c r="D811" s="6" t="str">
        <f t="shared" si="0"/>
        <v/>
      </c>
      <c r="E811" s="9"/>
      <c r="F811" s="9"/>
      <c r="G811" s="9"/>
      <c r="H811" s="10"/>
      <c r="I811" s="9"/>
    </row>
    <row r="812" spans="1:9" ht="15.75" customHeight="1" x14ac:dyDescent="0.2">
      <c r="A812" s="6" t="s">
        <v>818</v>
      </c>
      <c r="B812" s="8"/>
      <c r="C812" s="7">
        <v>1</v>
      </c>
      <c r="D812" s="6" t="str">
        <f t="shared" si="0"/>
        <v/>
      </c>
      <c r="E812" s="9"/>
      <c r="F812" s="9"/>
      <c r="G812" s="9"/>
      <c r="H812" s="10"/>
      <c r="I812" s="9"/>
    </row>
    <row r="813" spans="1:9" ht="15.75" customHeight="1" x14ac:dyDescent="0.2">
      <c r="A813" s="6" t="s">
        <v>819</v>
      </c>
      <c r="B813" s="7">
        <v>1</v>
      </c>
      <c r="C813" s="8"/>
      <c r="D813" s="6" t="str">
        <f t="shared" si="0"/>
        <v/>
      </c>
      <c r="E813" s="9"/>
      <c r="F813" s="9"/>
      <c r="G813" s="9"/>
      <c r="H813" s="10"/>
      <c r="I813" s="9"/>
    </row>
    <row r="814" spans="1:9" ht="15.75" customHeight="1" x14ac:dyDescent="0.2">
      <c r="A814" s="6" t="s">
        <v>820</v>
      </c>
      <c r="B814" s="7">
        <v>1</v>
      </c>
      <c r="C814" s="8"/>
      <c r="D814" s="6" t="str">
        <f t="shared" si="0"/>
        <v/>
      </c>
      <c r="E814" s="9"/>
      <c r="F814" s="9"/>
      <c r="G814" s="9"/>
      <c r="H814" s="10"/>
      <c r="I814" s="9"/>
    </row>
    <row r="815" spans="1:9" ht="15.75" customHeight="1" x14ac:dyDescent="0.2">
      <c r="A815" s="6" t="s">
        <v>821</v>
      </c>
      <c r="B815" s="7">
        <v>1</v>
      </c>
      <c r="C815" s="8"/>
      <c r="D815" s="6" t="str">
        <f t="shared" si="0"/>
        <v/>
      </c>
      <c r="E815" s="9"/>
      <c r="F815" s="9"/>
      <c r="G815" s="9"/>
      <c r="H815" s="10"/>
      <c r="I815" s="9"/>
    </row>
    <row r="816" spans="1:9" ht="15.75" customHeight="1" x14ac:dyDescent="0.2">
      <c r="A816" s="6" t="s">
        <v>822</v>
      </c>
      <c r="B816" s="7">
        <v>1</v>
      </c>
      <c r="C816" s="8"/>
      <c r="D816" s="6" t="str">
        <f t="shared" si="0"/>
        <v/>
      </c>
      <c r="E816" s="9"/>
      <c r="F816" s="9"/>
      <c r="G816" s="9"/>
      <c r="H816" s="10"/>
      <c r="I816" s="9"/>
    </row>
    <row r="817" spans="1:9" ht="15.75" customHeight="1" x14ac:dyDescent="0.2">
      <c r="A817" s="6" t="s">
        <v>823</v>
      </c>
      <c r="B817" s="7">
        <v>1</v>
      </c>
      <c r="C817" s="8"/>
      <c r="D817" s="6" t="str">
        <f t="shared" si="0"/>
        <v/>
      </c>
      <c r="E817" s="9"/>
      <c r="F817" s="9"/>
      <c r="G817" s="9"/>
      <c r="H817" s="10"/>
      <c r="I817" s="9"/>
    </row>
    <row r="818" spans="1:9" ht="15.75" customHeight="1" x14ac:dyDescent="0.2">
      <c r="A818" s="6" t="s">
        <v>824</v>
      </c>
      <c r="B818" s="7">
        <v>1</v>
      </c>
      <c r="C818" s="8"/>
      <c r="D818" s="6" t="str">
        <f t="shared" si="0"/>
        <v/>
      </c>
      <c r="E818" s="9"/>
      <c r="F818" s="9"/>
      <c r="G818" s="9"/>
      <c r="H818" s="10"/>
      <c r="I818" s="9"/>
    </row>
    <row r="819" spans="1:9" ht="15.75" customHeight="1" x14ac:dyDescent="0.2">
      <c r="A819" s="6" t="s">
        <v>825</v>
      </c>
      <c r="B819" s="7"/>
      <c r="C819" s="7">
        <v>1</v>
      </c>
      <c r="D819" s="6" t="str">
        <f t="shared" si="0"/>
        <v/>
      </c>
      <c r="E819" s="9"/>
      <c r="F819" s="9"/>
      <c r="G819" s="9"/>
      <c r="H819" s="10"/>
      <c r="I819" s="9"/>
    </row>
    <row r="820" spans="1:9" ht="15.75" customHeight="1" x14ac:dyDescent="0.2">
      <c r="A820" s="6" t="s">
        <v>826</v>
      </c>
      <c r="B820" s="7">
        <v>1</v>
      </c>
      <c r="C820" s="8"/>
      <c r="D820" s="6" t="str">
        <f t="shared" si="0"/>
        <v/>
      </c>
      <c r="E820" s="9"/>
      <c r="F820" s="9"/>
      <c r="G820" s="9"/>
      <c r="H820" s="10"/>
      <c r="I820" s="9"/>
    </row>
    <row r="821" spans="1:9" ht="15.75" customHeight="1" x14ac:dyDescent="0.2">
      <c r="A821" s="6" t="s">
        <v>827</v>
      </c>
      <c r="B821" s="7"/>
      <c r="C821" s="7">
        <v>1</v>
      </c>
      <c r="D821" s="6" t="str">
        <f t="shared" si="0"/>
        <v/>
      </c>
      <c r="E821" s="9"/>
      <c r="F821" s="9"/>
      <c r="G821" s="9"/>
      <c r="H821" s="10"/>
      <c r="I821" s="9"/>
    </row>
    <row r="822" spans="1:9" ht="15.75" customHeight="1" x14ac:dyDescent="0.2">
      <c r="A822" s="6" t="s">
        <v>828</v>
      </c>
      <c r="B822" s="7">
        <v>1</v>
      </c>
      <c r="C822" s="8"/>
      <c r="D822" s="6" t="str">
        <f t="shared" si="0"/>
        <v/>
      </c>
      <c r="E822" s="9"/>
      <c r="F822" s="9"/>
      <c r="G822" s="9"/>
      <c r="H822" s="10"/>
      <c r="I822" s="9"/>
    </row>
    <row r="823" spans="1:9" ht="15.75" customHeight="1" x14ac:dyDescent="0.2">
      <c r="A823" s="6" t="s">
        <v>829</v>
      </c>
      <c r="B823" s="7"/>
      <c r="C823" s="7">
        <v>1</v>
      </c>
      <c r="D823" s="6" t="str">
        <f t="shared" si="0"/>
        <v/>
      </c>
      <c r="E823" s="9"/>
      <c r="F823" s="9"/>
      <c r="G823" s="9"/>
      <c r="H823" s="10"/>
      <c r="I823" s="9"/>
    </row>
    <row r="824" spans="1:9" ht="15.75" customHeight="1" x14ac:dyDescent="0.2">
      <c r="A824" s="6" t="s">
        <v>830</v>
      </c>
      <c r="B824" s="7"/>
      <c r="C824" s="7">
        <v>1</v>
      </c>
      <c r="D824" s="6" t="str">
        <f t="shared" si="0"/>
        <v/>
      </c>
      <c r="E824" s="9"/>
      <c r="F824" s="9"/>
      <c r="G824" s="9"/>
      <c r="H824" s="10"/>
      <c r="I824" s="9"/>
    </row>
    <row r="825" spans="1:9" ht="15.75" customHeight="1" x14ac:dyDescent="0.2">
      <c r="A825" s="6" t="s">
        <v>831</v>
      </c>
      <c r="B825" s="7">
        <v>1</v>
      </c>
      <c r="C825" s="8"/>
      <c r="D825" s="6" t="str">
        <f t="shared" si="0"/>
        <v/>
      </c>
      <c r="E825" s="9"/>
      <c r="F825" s="9"/>
      <c r="G825" s="9"/>
      <c r="H825" s="10"/>
      <c r="I825" s="9"/>
    </row>
    <row r="826" spans="1:9" ht="15.75" customHeight="1" x14ac:dyDescent="0.2">
      <c r="A826" s="6" t="s">
        <v>832</v>
      </c>
      <c r="B826" s="7"/>
      <c r="C826" s="7">
        <v>1</v>
      </c>
      <c r="D826" s="6" t="str">
        <f t="shared" si="0"/>
        <v/>
      </c>
      <c r="E826" s="9"/>
      <c r="F826" s="9"/>
      <c r="G826" s="9"/>
      <c r="H826" s="10"/>
      <c r="I826" s="9"/>
    </row>
    <row r="827" spans="1:9" ht="15.75" customHeight="1" x14ac:dyDescent="0.2">
      <c r="A827" s="6" t="s">
        <v>833</v>
      </c>
      <c r="B827" s="7"/>
      <c r="C827" s="7">
        <v>1</v>
      </c>
      <c r="D827" s="6" t="str">
        <f t="shared" si="0"/>
        <v/>
      </c>
      <c r="E827" s="9"/>
      <c r="F827" s="9"/>
      <c r="G827" s="9"/>
      <c r="H827" s="10"/>
      <c r="I827" s="9"/>
    </row>
    <row r="828" spans="1:9" ht="15.75" customHeight="1" x14ac:dyDescent="0.2">
      <c r="A828" s="6" t="s">
        <v>834</v>
      </c>
      <c r="B828" s="8"/>
      <c r="C828" s="7">
        <v>1</v>
      </c>
      <c r="D828" s="6" t="str">
        <f t="shared" si="0"/>
        <v/>
      </c>
      <c r="E828" s="9"/>
      <c r="F828" s="9"/>
      <c r="G828" s="9"/>
      <c r="H828" s="10"/>
      <c r="I828" s="9"/>
    </row>
    <row r="829" spans="1:9" ht="15.75" customHeight="1" x14ac:dyDescent="0.2">
      <c r="A829" s="6" t="s">
        <v>835</v>
      </c>
      <c r="B829" s="8"/>
      <c r="C829" s="7">
        <v>1</v>
      </c>
      <c r="D829" s="6" t="str">
        <f t="shared" si="0"/>
        <v/>
      </c>
      <c r="E829" s="9"/>
      <c r="F829" s="9"/>
      <c r="G829" s="9"/>
      <c r="H829" s="10"/>
      <c r="I829" s="9"/>
    </row>
    <row r="830" spans="1:9" ht="15.75" customHeight="1" x14ac:dyDescent="0.2">
      <c r="A830" s="6" t="s">
        <v>836</v>
      </c>
      <c r="B830" s="7">
        <v>1</v>
      </c>
      <c r="C830" s="8"/>
      <c r="D830" s="6" t="str">
        <f t="shared" si="0"/>
        <v/>
      </c>
      <c r="E830" s="9"/>
      <c r="F830" s="9"/>
      <c r="G830" s="9"/>
      <c r="H830" s="10"/>
      <c r="I830" s="9"/>
    </row>
    <row r="831" spans="1:9" ht="15.75" customHeight="1" x14ac:dyDescent="0.2">
      <c r="A831" s="6" t="s">
        <v>837</v>
      </c>
      <c r="B831" s="7">
        <v>1</v>
      </c>
      <c r="C831" s="8"/>
      <c r="D831" s="6" t="str">
        <f t="shared" si="0"/>
        <v/>
      </c>
      <c r="E831" s="9"/>
      <c r="F831" s="9"/>
      <c r="G831" s="9"/>
      <c r="H831" s="10"/>
      <c r="I831" s="9"/>
    </row>
    <row r="832" spans="1:9" ht="15.75" customHeight="1" x14ac:dyDescent="0.2">
      <c r="A832" s="6" t="s">
        <v>838</v>
      </c>
      <c r="B832" s="7">
        <v>1</v>
      </c>
      <c r="C832" s="8"/>
      <c r="D832" s="6" t="str">
        <f t="shared" si="0"/>
        <v/>
      </c>
      <c r="E832" s="9"/>
      <c r="F832" s="9"/>
      <c r="G832" s="9"/>
      <c r="H832" s="10"/>
      <c r="I832" s="9"/>
    </row>
    <row r="833" spans="1:9" ht="15.75" customHeight="1" x14ac:dyDescent="0.2">
      <c r="A833" s="6" t="s">
        <v>839</v>
      </c>
      <c r="B833" s="8"/>
      <c r="C833" s="7">
        <v>1</v>
      </c>
      <c r="D833" s="6" t="str">
        <f t="shared" si="0"/>
        <v/>
      </c>
      <c r="E833" s="9"/>
      <c r="F833" s="9"/>
      <c r="G833" s="9"/>
      <c r="H833" s="10"/>
      <c r="I833" s="9"/>
    </row>
    <row r="834" spans="1:9" ht="15.75" customHeight="1" x14ac:dyDescent="0.2">
      <c r="A834" s="6" t="s">
        <v>840</v>
      </c>
      <c r="B834" s="7">
        <v>1</v>
      </c>
      <c r="C834" s="8"/>
      <c r="D834" s="6" t="str">
        <f t="shared" si="0"/>
        <v/>
      </c>
      <c r="E834" s="9"/>
      <c r="F834" s="9"/>
      <c r="G834" s="9"/>
      <c r="H834" s="10"/>
      <c r="I834" s="9"/>
    </row>
    <row r="835" spans="1:9" ht="15.75" customHeight="1" x14ac:dyDescent="0.2">
      <c r="A835" s="6" t="s">
        <v>841</v>
      </c>
      <c r="B835" s="7">
        <v>1</v>
      </c>
      <c r="C835" s="8"/>
      <c r="D835" s="6" t="str">
        <f t="shared" si="0"/>
        <v/>
      </c>
      <c r="E835" s="9"/>
      <c r="F835" s="9"/>
      <c r="G835" s="9"/>
      <c r="H835" s="10"/>
      <c r="I835" s="9"/>
    </row>
    <row r="836" spans="1:9" ht="15.75" customHeight="1" x14ac:dyDescent="0.2">
      <c r="A836" s="6" t="s">
        <v>842</v>
      </c>
      <c r="B836" s="7">
        <v>1</v>
      </c>
      <c r="C836" s="8"/>
      <c r="D836" s="6" t="str">
        <f t="shared" si="0"/>
        <v/>
      </c>
      <c r="E836" s="9"/>
      <c r="F836" s="9"/>
      <c r="G836" s="9"/>
      <c r="H836" s="10"/>
      <c r="I836" s="9"/>
    </row>
    <row r="837" spans="1:9" ht="15.75" customHeight="1" x14ac:dyDescent="0.2">
      <c r="A837" s="6" t="s">
        <v>843</v>
      </c>
      <c r="B837" s="8"/>
      <c r="C837" s="7">
        <v>1</v>
      </c>
      <c r="D837" s="6" t="str">
        <f t="shared" si="0"/>
        <v/>
      </c>
      <c r="E837" s="9"/>
      <c r="F837" s="9"/>
      <c r="G837" s="9"/>
      <c r="H837" s="10"/>
      <c r="I837" s="9"/>
    </row>
    <row r="838" spans="1:9" ht="15.75" customHeight="1" x14ac:dyDescent="0.2">
      <c r="A838" s="6" t="s">
        <v>844</v>
      </c>
      <c r="B838" s="7">
        <v>1</v>
      </c>
      <c r="C838" s="8"/>
      <c r="D838" s="6" t="str">
        <f t="shared" si="0"/>
        <v/>
      </c>
      <c r="E838" s="9"/>
      <c r="F838" s="9"/>
      <c r="G838" s="9"/>
      <c r="H838" s="10"/>
      <c r="I838" s="9"/>
    </row>
    <row r="839" spans="1:9" ht="15.75" customHeight="1" x14ac:dyDescent="0.2">
      <c r="A839" s="6" t="s">
        <v>845</v>
      </c>
      <c r="B839" s="8"/>
      <c r="C839" s="7">
        <v>1</v>
      </c>
      <c r="D839" s="6" t="str">
        <f t="shared" si="0"/>
        <v/>
      </c>
      <c r="E839" s="9"/>
      <c r="F839" s="9"/>
      <c r="G839" s="9"/>
      <c r="H839" s="10"/>
      <c r="I839" s="9"/>
    </row>
    <row r="840" spans="1:9" ht="15.75" customHeight="1" x14ac:dyDescent="0.2">
      <c r="A840" s="6" t="s">
        <v>846</v>
      </c>
      <c r="B840" s="8"/>
      <c r="C840" s="7">
        <v>1</v>
      </c>
      <c r="D840" s="6" t="str">
        <f t="shared" si="0"/>
        <v/>
      </c>
      <c r="E840" s="9"/>
      <c r="F840" s="9"/>
      <c r="G840" s="9"/>
      <c r="H840" s="10"/>
      <c r="I840" s="9"/>
    </row>
    <row r="841" spans="1:9" ht="15.75" customHeight="1" x14ac:dyDescent="0.2">
      <c r="A841" s="6" t="s">
        <v>847</v>
      </c>
      <c r="B841" s="7">
        <v>1</v>
      </c>
      <c r="C841" s="8"/>
      <c r="D841" s="6" t="str">
        <f t="shared" si="0"/>
        <v/>
      </c>
      <c r="E841" s="9"/>
      <c r="F841" s="9"/>
      <c r="G841" s="9"/>
      <c r="H841" s="10"/>
      <c r="I841" s="9"/>
    </row>
    <row r="842" spans="1:9" ht="15.75" customHeight="1" x14ac:dyDescent="0.2">
      <c r="A842" s="6" t="s">
        <v>848</v>
      </c>
      <c r="B842" s="7">
        <v>1</v>
      </c>
      <c r="C842" s="8"/>
      <c r="D842" s="6" t="str">
        <f t="shared" si="0"/>
        <v/>
      </c>
      <c r="E842" s="9"/>
      <c r="F842" s="9"/>
      <c r="G842" s="9"/>
      <c r="H842" s="10"/>
      <c r="I842" s="9"/>
    </row>
    <row r="843" spans="1:9" ht="15.75" customHeight="1" x14ac:dyDescent="0.2">
      <c r="A843" s="6" t="s">
        <v>849</v>
      </c>
      <c r="B843" s="7">
        <v>1</v>
      </c>
      <c r="C843" s="8"/>
      <c r="D843" s="6" t="str">
        <f t="shared" si="0"/>
        <v/>
      </c>
      <c r="E843" s="9"/>
      <c r="F843" s="9"/>
      <c r="G843" s="9"/>
      <c r="H843" s="10"/>
      <c r="I843" s="9"/>
    </row>
    <row r="844" spans="1:9" ht="15.75" customHeight="1" x14ac:dyDescent="0.2">
      <c r="A844" s="6" t="s">
        <v>850</v>
      </c>
      <c r="B844" s="7">
        <v>1</v>
      </c>
      <c r="C844" s="8"/>
      <c r="D844" s="6" t="str">
        <f t="shared" si="0"/>
        <v/>
      </c>
      <c r="E844" s="9"/>
      <c r="F844" s="9"/>
      <c r="G844" s="9"/>
      <c r="H844" s="10"/>
      <c r="I844" s="9"/>
    </row>
    <row r="845" spans="1:9" ht="15.75" customHeight="1" x14ac:dyDescent="0.2">
      <c r="A845" s="6" t="s">
        <v>851</v>
      </c>
      <c r="B845" s="7">
        <v>1</v>
      </c>
      <c r="C845" s="8"/>
      <c r="D845" s="6" t="str">
        <f t="shared" si="0"/>
        <v/>
      </c>
      <c r="E845" s="9"/>
      <c r="F845" s="9"/>
      <c r="G845" s="9"/>
      <c r="H845" s="10"/>
      <c r="I845" s="9"/>
    </row>
    <row r="846" spans="1:9" ht="15.75" customHeight="1" x14ac:dyDescent="0.2">
      <c r="A846" s="6" t="s">
        <v>852</v>
      </c>
      <c r="B846" s="7">
        <v>1</v>
      </c>
      <c r="C846" s="8"/>
      <c r="D846" s="6" t="str">
        <f t="shared" si="0"/>
        <v/>
      </c>
      <c r="E846" s="9"/>
      <c r="F846" s="9"/>
      <c r="G846" s="9"/>
      <c r="H846" s="10"/>
      <c r="I846" s="9"/>
    </row>
    <row r="847" spans="1:9" ht="15.75" customHeight="1" x14ac:dyDescent="0.2">
      <c r="A847" s="6" t="s">
        <v>853</v>
      </c>
      <c r="B847" s="8"/>
      <c r="C847" s="7">
        <v>1</v>
      </c>
      <c r="D847" s="6" t="str">
        <f t="shared" si="0"/>
        <v/>
      </c>
      <c r="E847" s="9"/>
      <c r="F847" s="9"/>
      <c r="G847" s="9"/>
      <c r="H847" s="10"/>
      <c r="I847" s="9"/>
    </row>
    <row r="848" spans="1:9" ht="15.75" customHeight="1" x14ac:dyDescent="0.2">
      <c r="A848" s="6" t="s">
        <v>854</v>
      </c>
      <c r="B848" s="8"/>
      <c r="C848" s="7">
        <v>1</v>
      </c>
      <c r="D848" s="6" t="str">
        <f t="shared" si="0"/>
        <v/>
      </c>
      <c r="E848" s="9"/>
      <c r="F848" s="9"/>
      <c r="G848" s="9"/>
      <c r="H848" s="10"/>
      <c r="I848" s="9"/>
    </row>
    <row r="849" spans="1:9" ht="15.75" customHeight="1" x14ac:dyDescent="0.2">
      <c r="A849" s="6" t="s">
        <v>855</v>
      </c>
      <c r="B849" s="7">
        <v>1</v>
      </c>
      <c r="C849" s="8"/>
      <c r="D849" s="6" t="str">
        <f t="shared" si="0"/>
        <v/>
      </c>
      <c r="E849" s="9"/>
      <c r="F849" s="9"/>
      <c r="G849" s="9"/>
      <c r="H849" s="10"/>
      <c r="I849" s="9"/>
    </row>
    <row r="850" spans="1:9" ht="15.75" customHeight="1" x14ac:dyDescent="0.2">
      <c r="A850" s="6" t="s">
        <v>856</v>
      </c>
      <c r="B850" s="7">
        <v>1</v>
      </c>
      <c r="C850" s="8"/>
      <c r="D850" s="6" t="str">
        <f t="shared" si="0"/>
        <v/>
      </c>
      <c r="E850" s="9"/>
      <c r="F850" s="9"/>
      <c r="G850" s="9"/>
      <c r="H850" s="10"/>
      <c r="I850" s="9"/>
    </row>
    <row r="851" spans="1:9" ht="15.75" customHeight="1" x14ac:dyDescent="0.2">
      <c r="A851" s="6" t="s">
        <v>857</v>
      </c>
      <c r="B851" s="8"/>
      <c r="C851" s="7">
        <v>1</v>
      </c>
      <c r="D851" s="6" t="str">
        <f t="shared" si="0"/>
        <v/>
      </c>
      <c r="E851" s="9"/>
      <c r="F851" s="9"/>
      <c r="G851" s="9"/>
      <c r="H851" s="10"/>
      <c r="I851" s="9"/>
    </row>
    <row r="852" spans="1:9" ht="15.75" customHeight="1" x14ac:dyDescent="0.2">
      <c r="A852" s="6" t="s">
        <v>858</v>
      </c>
      <c r="B852" s="8"/>
      <c r="C852" s="7">
        <v>1</v>
      </c>
      <c r="D852" s="6" t="str">
        <f t="shared" si="0"/>
        <v/>
      </c>
      <c r="E852" s="9"/>
      <c r="F852" s="9"/>
      <c r="G852" s="9"/>
      <c r="H852" s="10"/>
      <c r="I852" s="9"/>
    </row>
    <row r="853" spans="1:9" ht="15.75" customHeight="1" x14ac:dyDescent="0.2">
      <c r="A853" s="6" t="s">
        <v>859</v>
      </c>
      <c r="B853" s="7">
        <v>1</v>
      </c>
      <c r="C853" s="8"/>
      <c r="D853" s="6" t="str">
        <f t="shared" si="0"/>
        <v/>
      </c>
      <c r="E853" s="9"/>
      <c r="F853" s="9"/>
      <c r="G853" s="9"/>
      <c r="H853" s="10"/>
      <c r="I853" s="9"/>
    </row>
    <row r="854" spans="1:9" ht="15.75" customHeight="1" x14ac:dyDescent="0.2">
      <c r="A854" s="6" t="s">
        <v>860</v>
      </c>
      <c r="B854" s="7">
        <v>1</v>
      </c>
      <c r="C854" s="8"/>
      <c r="D854" s="6" t="str">
        <f t="shared" si="0"/>
        <v/>
      </c>
      <c r="E854" s="9"/>
      <c r="F854" s="9"/>
      <c r="G854" s="9"/>
      <c r="H854" s="10"/>
      <c r="I854" s="9"/>
    </row>
    <row r="855" spans="1:9" ht="15.75" customHeight="1" x14ac:dyDescent="0.2">
      <c r="A855" s="6" t="s">
        <v>861</v>
      </c>
      <c r="B855" s="7">
        <v>1</v>
      </c>
      <c r="C855" s="8"/>
      <c r="D855" s="6" t="str">
        <f t="shared" si="0"/>
        <v/>
      </c>
      <c r="E855" s="9"/>
      <c r="F855" s="9"/>
      <c r="G855" s="9"/>
      <c r="H855" s="10"/>
      <c r="I855" s="9"/>
    </row>
    <row r="856" spans="1:9" ht="15.75" customHeight="1" x14ac:dyDescent="0.2">
      <c r="A856" s="6" t="s">
        <v>862</v>
      </c>
      <c r="B856" s="7">
        <v>1</v>
      </c>
      <c r="C856" s="8"/>
      <c r="D856" s="6" t="str">
        <f t="shared" si="0"/>
        <v/>
      </c>
      <c r="E856" s="9"/>
      <c r="F856" s="9"/>
      <c r="G856" s="9"/>
      <c r="H856" s="10"/>
      <c r="I856" s="9"/>
    </row>
    <row r="857" spans="1:9" ht="15.75" customHeight="1" x14ac:dyDescent="0.2">
      <c r="A857" s="6" t="s">
        <v>863</v>
      </c>
      <c r="B857" s="7">
        <v>1</v>
      </c>
      <c r="C857" s="8"/>
      <c r="D857" s="6" t="str">
        <f t="shared" si="0"/>
        <v/>
      </c>
      <c r="E857" s="9"/>
      <c r="F857" s="9"/>
      <c r="G857" s="9"/>
      <c r="H857" s="10"/>
      <c r="I857" s="9"/>
    </row>
    <row r="858" spans="1:9" ht="15.75" customHeight="1" x14ac:dyDescent="0.2">
      <c r="A858" s="6" t="s">
        <v>864</v>
      </c>
      <c r="B858" s="7">
        <v>1</v>
      </c>
      <c r="C858" s="8"/>
      <c r="D858" s="6" t="str">
        <f t="shared" si="0"/>
        <v/>
      </c>
      <c r="E858" s="9"/>
      <c r="F858" s="9"/>
      <c r="G858" s="9"/>
      <c r="H858" s="10"/>
      <c r="I858" s="9"/>
    </row>
    <row r="859" spans="1:9" ht="15.75" customHeight="1" x14ac:dyDescent="0.2">
      <c r="A859" s="6" t="s">
        <v>865</v>
      </c>
      <c r="B859" s="8"/>
      <c r="C859" s="7">
        <v>1</v>
      </c>
      <c r="D859" s="6" t="str">
        <f t="shared" si="0"/>
        <v/>
      </c>
      <c r="E859" s="9"/>
      <c r="F859" s="9"/>
      <c r="G859" s="9"/>
      <c r="H859" s="10"/>
      <c r="I859" s="9"/>
    </row>
    <row r="860" spans="1:9" ht="15.75" customHeight="1" x14ac:dyDescent="0.2">
      <c r="A860" s="6" t="s">
        <v>866</v>
      </c>
      <c r="B860" s="8"/>
      <c r="C860" s="7">
        <v>1</v>
      </c>
      <c r="D860" s="6" t="str">
        <f t="shared" si="0"/>
        <v/>
      </c>
      <c r="E860" s="9"/>
      <c r="F860" s="9"/>
      <c r="G860" s="9"/>
      <c r="H860" s="10"/>
      <c r="I860" s="9"/>
    </row>
    <row r="861" spans="1:9" ht="15.75" customHeight="1" x14ac:dyDescent="0.2">
      <c r="A861" s="6" t="s">
        <v>867</v>
      </c>
      <c r="B861" s="7">
        <v>1</v>
      </c>
      <c r="C861" s="8"/>
      <c r="D861" s="6" t="str">
        <f t="shared" si="0"/>
        <v/>
      </c>
      <c r="E861" s="9"/>
      <c r="F861" s="9"/>
      <c r="G861" s="9"/>
      <c r="H861" s="10"/>
      <c r="I861" s="9"/>
    </row>
    <row r="862" spans="1:9" ht="15.75" customHeight="1" x14ac:dyDescent="0.2">
      <c r="A862" s="6" t="s">
        <v>868</v>
      </c>
      <c r="B862" s="7">
        <v>1</v>
      </c>
      <c r="C862" s="8"/>
      <c r="D862" s="6" t="str">
        <f t="shared" si="0"/>
        <v/>
      </c>
      <c r="E862" s="9"/>
      <c r="F862" s="9"/>
      <c r="G862" s="9"/>
      <c r="H862" s="10"/>
      <c r="I862" s="9"/>
    </row>
    <row r="863" spans="1:9" ht="15.75" customHeight="1" x14ac:dyDescent="0.2">
      <c r="A863" s="6" t="s">
        <v>869</v>
      </c>
      <c r="B863" s="8"/>
      <c r="C863" s="7">
        <v>1</v>
      </c>
      <c r="D863" s="6" t="str">
        <f t="shared" si="0"/>
        <v/>
      </c>
      <c r="E863" s="9"/>
      <c r="F863" s="9"/>
      <c r="G863" s="9"/>
      <c r="H863" s="10"/>
      <c r="I863" s="9"/>
    </row>
    <row r="864" spans="1:9" ht="15.75" customHeight="1" x14ac:dyDescent="0.2">
      <c r="A864" s="6" t="s">
        <v>870</v>
      </c>
      <c r="B864" s="7"/>
      <c r="C864" s="7">
        <v>1</v>
      </c>
      <c r="D864" s="6" t="str">
        <f t="shared" si="0"/>
        <v/>
      </c>
      <c r="E864" s="9"/>
      <c r="F864" s="9"/>
      <c r="G864" s="9"/>
      <c r="H864" s="10"/>
      <c r="I864" s="9"/>
    </row>
    <row r="865" spans="1:9" ht="15.75" customHeight="1" x14ac:dyDescent="0.2">
      <c r="A865" s="6" t="s">
        <v>871</v>
      </c>
      <c r="B865" s="7">
        <v>1</v>
      </c>
      <c r="C865" s="8"/>
      <c r="D865" s="6" t="str">
        <f t="shared" si="0"/>
        <v/>
      </c>
      <c r="E865" s="9"/>
      <c r="F865" s="9"/>
      <c r="G865" s="9"/>
      <c r="H865" s="10"/>
      <c r="I865" s="9"/>
    </row>
    <row r="866" spans="1:9" ht="15.75" customHeight="1" x14ac:dyDescent="0.2">
      <c r="A866" s="6" t="s">
        <v>872</v>
      </c>
      <c r="B866" s="7">
        <v>1</v>
      </c>
      <c r="C866" s="8"/>
      <c r="D866" s="6" t="str">
        <f t="shared" si="0"/>
        <v/>
      </c>
      <c r="E866" s="9"/>
      <c r="F866" s="9"/>
      <c r="G866" s="9"/>
      <c r="H866" s="10"/>
      <c r="I866" s="9"/>
    </row>
    <row r="867" spans="1:9" ht="15.75" customHeight="1" x14ac:dyDescent="0.2">
      <c r="A867" s="6" t="s">
        <v>873</v>
      </c>
      <c r="B867" s="7">
        <v>1</v>
      </c>
      <c r="C867" s="8"/>
      <c r="D867" s="6" t="str">
        <f t="shared" si="0"/>
        <v/>
      </c>
      <c r="E867" s="9"/>
      <c r="F867" s="9"/>
      <c r="G867" s="9"/>
      <c r="H867" s="10"/>
      <c r="I867" s="9"/>
    </row>
    <row r="868" spans="1:9" ht="15.75" customHeight="1" x14ac:dyDescent="0.2">
      <c r="A868" s="6" t="s">
        <v>874</v>
      </c>
      <c r="B868" s="7"/>
      <c r="C868" s="7">
        <v>1</v>
      </c>
      <c r="D868" s="6" t="str">
        <f t="shared" si="0"/>
        <v/>
      </c>
      <c r="E868" s="9"/>
      <c r="F868" s="9"/>
      <c r="G868" s="9"/>
      <c r="H868" s="10"/>
      <c r="I868" s="9"/>
    </row>
    <row r="869" spans="1:9" ht="15.75" customHeight="1" x14ac:dyDescent="0.2">
      <c r="A869" s="6" t="s">
        <v>875</v>
      </c>
      <c r="B869" s="7">
        <v>1</v>
      </c>
      <c r="C869" s="8"/>
      <c r="D869" s="6" t="str">
        <f t="shared" si="0"/>
        <v/>
      </c>
      <c r="E869" s="9"/>
      <c r="F869" s="9"/>
      <c r="G869" s="9"/>
      <c r="H869" s="10"/>
      <c r="I869" s="9"/>
    </row>
    <row r="870" spans="1:9" ht="15.75" customHeight="1" x14ac:dyDescent="0.2">
      <c r="A870" s="6" t="s">
        <v>876</v>
      </c>
      <c r="B870" s="8"/>
      <c r="C870" s="7">
        <v>1</v>
      </c>
      <c r="D870" s="6" t="str">
        <f t="shared" si="0"/>
        <v/>
      </c>
      <c r="E870" s="9"/>
      <c r="F870" s="9"/>
      <c r="G870" s="9"/>
      <c r="H870" s="10"/>
      <c r="I870" s="9"/>
    </row>
    <row r="871" spans="1:9" ht="15.75" customHeight="1" x14ac:dyDescent="0.2">
      <c r="A871" s="6" t="s">
        <v>877</v>
      </c>
      <c r="B871" s="7">
        <v>1</v>
      </c>
      <c r="C871" s="8"/>
      <c r="D871" s="6" t="str">
        <f t="shared" si="0"/>
        <v/>
      </c>
      <c r="E871" s="9"/>
      <c r="F871" s="9"/>
      <c r="G871" s="9"/>
      <c r="H871" s="10"/>
      <c r="I871" s="9"/>
    </row>
    <row r="872" spans="1:9" ht="15.75" customHeight="1" x14ac:dyDescent="0.2">
      <c r="A872" s="6" t="s">
        <v>878</v>
      </c>
      <c r="B872" s="7">
        <v>1</v>
      </c>
      <c r="C872" s="8"/>
      <c r="D872" s="6" t="str">
        <f t="shared" si="0"/>
        <v/>
      </c>
      <c r="E872" s="9"/>
      <c r="F872" s="9"/>
      <c r="G872" s="9"/>
      <c r="H872" s="10"/>
      <c r="I872" s="9"/>
    </row>
    <row r="873" spans="1:9" ht="15.75" customHeight="1" x14ac:dyDescent="0.2">
      <c r="A873" s="6" t="s">
        <v>879</v>
      </c>
      <c r="B873" s="7">
        <v>1</v>
      </c>
      <c r="C873" s="8"/>
      <c r="D873" s="6" t="str">
        <f t="shared" si="0"/>
        <v/>
      </c>
      <c r="E873" s="9"/>
      <c r="F873" s="9"/>
      <c r="G873" s="9"/>
      <c r="H873" s="10"/>
      <c r="I873" s="9"/>
    </row>
    <row r="874" spans="1:9" ht="15.75" customHeight="1" x14ac:dyDescent="0.2">
      <c r="A874" s="6" t="s">
        <v>880</v>
      </c>
      <c r="B874" s="7">
        <v>1</v>
      </c>
      <c r="C874" s="8"/>
      <c r="D874" s="6" t="str">
        <f t="shared" si="0"/>
        <v/>
      </c>
      <c r="E874" s="9"/>
      <c r="F874" s="9"/>
      <c r="G874" s="9"/>
      <c r="H874" s="10"/>
      <c r="I874" s="9"/>
    </row>
    <row r="875" spans="1:9" ht="15.75" customHeight="1" x14ac:dyDescent="0.2">
      <c r="A875" s="6" t="s">
        <v>881</v>
      </c>
      <c r="B875" s="7">
        <v>1</v>
      </c>
      <c r="C875" s="8"/>
      <c r="D875" s="6" t="str">
        <f t="shared" si="0"/>
        <v/>
      </c>
      <c r="E875" s="9"/>
      <c r="F875" s="9"/>
      <c r="G875" s="9"/>
      <c r="H875" s="10"/>
      <c r="I875" s="9"/>
    </row>
    <row r="876" spans="1:9" ht="15.75" customHeight="1" x14ac:dyDescent="0.2">
      <c r="A876" s="6" t="s">
        <v>882</v>
      </c>
      <c r="B876" s="8"/>
      <c r="C876" s="7">
        <v>1</v>
      </c>
      <c r="D876" s="6" t="str">
        <f t="shared" si="0"/>
        <v/>
      </c>
      <c r="E876" s="9"/>
      <c r="F876" s="9"/>
      <c r="G876" s="9"/>
      <c r="H876" s="10"/>
      <c r="I876" s="9"/>
    </row>
    <row r="877" spans="1:9" ht="15.75" customHeight="1" x14ac:dyDescent="0.2">
      <c r="A877" s="6" t="s">
        <v>883</v>
      </c>
      <c r="B877" s="7">
        <v>1</v>
      </c>
      <c r="C877" s="8"/>
      <c r="D877" s="6" t="str">
        <f t="shared" si="0"/>
        <v/>
      </c>
      <c r="E877" s="9"/>
      <c r="F877" s="9"/>
      <c r="G877" s="9"/>
      <c r="H877" s="10"/>
      <c r="I877" s="9"/>
    </row>
    <row r="878" spans="1:9" ht="15.75" customHeight="1" x14ac:dyDescent="0.2">
      <c r="A878" s="6" t="s">
        <v>884</v>
      </c>
      <c r="B878" s="7">
        <v>1</v>
      </c>
      <c r="C878" s="8"/>
      <c r="D878" s="6" t="str">
        <f t="shared" si="0"/>
        <v/>
      </c>
      <c r="E878" s="9"/>
      <c r="F878" s="9"/>
      <c r="G878" s="9"/>
      <c r="H878" s="10"/>
      <c r="I878" s="9"/>
    </row>
    <row r="879" spans="1:9" ht="15.75" customHeight="1" x14ac:dyDescent="0.2">
      <c r="A879" s="6" t="s">
        <v>885</v>
      </c>
      <c r="B879" s="7"/>
      <c r="C879" s="7">
        <v>1</v>
      </c>
      <c r="D879" s="6" t="str">
        <f t="shared" si="0"/>
        <v/>
      </c>
      <c r="E879" s="9"/>
      <c r="F879" s="9"/>
      <c r="G879" s="9"/>
      <c r="H879" s="10"/>
      <c r="I879" s="9"/>
    </row>
    <row r="880" spans="1:9" ht="15.75" customHeight="1" x14ac:dyDescent="0.2">
      <c r="A880" s="6" t="s">
        <v>886</v>
      </c>
      <c r="B880" s="7">
        <v>1</v>
      </c>
      <c r="C880" s="8"/>
      <c r="D880" s="6" t="str">
        <f t="shared" si="0"/>
        <v/>
      </c>
      <c r="E880" s="9"/>
      <c r="F880" s="9"/>
      <c r="G880" s="9"/>
      <c r="H880" s="10"/>
      <c r="I880" s="9"/>
    </row>
    <row r="881" spans="1:9" ht="15.75" customHeight="1" x14ac:dyDescent="0.2">
      <c r="A881" s="6" t="s">
        <v>887</v>
      </c>
      <c r="B881" s="7">
        <v>1</v>
      </c>
      <c r="C881" s="8"/>
      <c r="D881" s="6" t="str">
        <f t="shared" si="0"/>
        <v/>
      </c>
      <c r="E881" s="9"/>
      <c r="F881" s="9"/>
      <c r="G881" s="9"/>
      <c r="H881" s="10"/>
      <c r="I881" s="9"/>
    </row>
    <row r="882" spans="1:9" ht="15.75" customHeight="1" x14ac:dyDescent="0.2">
      <c r="A882" s="6" t="s">
        <v>888</v>
      </c>
      <c r="B882" s="7">
        <v>1</v>
      </c>
      <c r="C882" s="8"/>
      <c r="D882" s="6" t="str">
        <f t="shared" si="0"/>
        <v/>
      </c>
      <c r="E882" s="9"/>
      <c r="F882" s="9"/>
      <c r="G882" s="9"/>
      <c r="H882" s="10"/>
      <c r="I882" s="9"/>
    </row>
    <row r="883" spans="1:9" ht="15.75" customHeight="1" x14ac:dyDescent="0.2">
      <c r="A883" s="6" t="s">
        <v>889</v>
      </c>
      <c r="B883" s="7">
        <v>1</v>
      </c>
      <c r="C883" s="8"/>
      <c r="D883" s="6" t="str">
        <f t="shared" si="0"/>
        <v/>
      </c>
      <c r="E883" s="9"/>
      <c r="F883" s="9"/>
      <c r="G883" s="9"/>
      <c r="H883" s="10"/>
      <c r="I883" s="9"/>
    </row>
    <row r="884" spans="1:9" ht="15.75" customHeight="1" x14ac:dyDescent="0.2">
      <c r="A884" s="6" t="s">
        <v>890</v>
      </c>
      <c r="B884" s="7">
        <v>1</v>
      </c>
      <c r="C884" s="8"/>
      <c r="D884" s="6" t="str">
        <f t="shared" si="0"/>
        <v/>
      </c>
      <c r="E884" s="9"/>
      <c r="F884" s="9"/>
      <c r="G884" s="9"/>
      <c r="H884" s="10"/>
      <c r="I884" s="9"/>
    </row>
    <row r="885" spans="1:9" ht="15.75" customHeight="1" x14ac:dyDescent="0.2">
      <c r="A885" s="6" t="s">
        <v>891</v>
      </c>
      <c r="B885" s="7">
        <v>1</v>
      </c>
      <c r="C885" s="8"/>
      <c r="D885" s="6" t="str">
        <f t="shared" si="0"/>
        <v/>
      </c>
      <c r="E885" s="9"/>
      <c r="F885" s="9"/>
      <c r="G885" s="9"/>
      <c r="H885" s="10"/>
      <c r="I885" s="9"/>
    </row>
    <row r="886" spans="1:9" ht="15.75" customHeight="1" x14ac:dyDescent="0.2">
      <c r="A886" s="6" t="s">
        <v>892</v>
      </c>
      <c r="B886" s="8"/>
      <c r="C886" s="7">
        <v>1</v>
      </c>
      <c r="D886" s="6" t="str">
        <f t="shared" si="0"/>
        <v/>
      </c>
      <c r="E886" s="9"/>
      <c r="F886" s="9"/>
      <c r="G886" s="9"/>
      <c r="H886" s="10"/>
      <c r="I886" s="9"/>
    </row>
    <row r="887" spans="1:9" ht="15.75" customHeight="1" x14ac:dyDescent="0.2">
      <c r="A887" s="6" t="s">
        <v>893</v>
      </c>
      <c r="B887" s="7">
        <v>1</v>
      </c>
      <c r="C887" s="8"/>
      <c r="D887" s="6" t="str">
        <f t="shared" si="0"/>
        <v/>
      </c>
      <c r="E887" s="9"/>
      <c r="F887" s="9"/>
      <c r="G887" s="9"/>
      <c r="H887" s="10"/>
      <c r="I887" s="9"/>
    </row>
    <row r="888" spans="1:9" ht="15.75" customHeight="1" x14ac:dyDescent="0.2">
      <c r="A888" s="6" t="s">
        <v>894</v>
      </c>
      <c r="B888" s="7">
        <v>1</v>
      </c>
      <c r="C888" s="8"/>
      <c r="D888" s="6" t="str">
        <f t="shared" si="0"/>
        <v/>
      </c>
      <c r="E888" s="9"/>
      <c r="F888" s="9"/>
      <c r="G888" s="9"/>
      <c r="H888" s="10"/>
      <c r="I888" s="9"/>
    </row>
    <row r="889" spans="1:9" ht="15.75" customHeight="1" x14ac:dyDescent="0.2">
      <c r="A889" s="6" t="s">
        <v>895</v>
      </c>
      <c r="B889" s="7">
        <v>1</v>
      </c>
      <c r="C889" s="8"/>
      <c r="D889" s="6" t="str">
        <f t="shared" si="0"/>
        <v/>
      </c>
      <c r="E889" s="9"/>
      <c r="F889" s="9"/>
      <c r="G889" s="9"/>
      <c r="H889" s="10"/>
      <c r="I889" s="9"/>
    </row>
    <row r="890" spans="1:9" ht="15.75" customHeight="1" x14ac:dyDescent="0.2">
      <c r="A890" s="6" t="s">
        <v>896</v>
      </c>
      <c r="B890" s="7">
        <v>1</v>
      </c>
      <c r="C890" s="8"/>
      <c r="D890" s="6" t="str">
        <f t="shared" si="0"/>
        <v/>
      </c>
      <c r="E890" s="9"/>
      <c r="F890" s="9"/>
      <c r="G890" s="9"/>
      <c r="H890" s="10"/>
      <c r="I890" s="9"/>
    </row>
    <row r="891" spans="1:9" ht="15.75" customHeight="1" x14ac:dyDescent="0.2">
      <c r="A891" s="6" t="s">
        <v>897</v>
      </c>
      <c r="B891" s="7">
        <v>1</v>
      </c>
      <c r="C891" s="8"/>
      <c r="D891" s="6" t="str">
        <f t="shared" si="0"/>
        <v/>
      </c>
      <c r="E891" s="9"/>
      <c r="F891" s="9"/>
      <c r="G891" s="9"/>
      <c r="H891" s="10"/>
      <c r="I891" s="9"/>
    </row>
    <row r="892" spans="1:9" ht="15.75" customHeight="1" x14ac:dyDescent="0.2">
      <c r="A892" s="6" t="s">
        <v>898</v>
      </c>
      <c r="B892" s="7">
        <v>1</v>
      </c>
      <c r="C892" s="8"/>
      <c r="D892" s="6" t="str">
        <f t="shared" si="0"/>
        <v/>
      </c>
      <c r="E892" s="9"/>
      <c r="F892" s="9"/>
      <c r="G892" s="9"/>
      <c r="H892" s="10"/>
      <c r="I892" s="9"/>
    </row>
    <row r="893" spans="1:9" ht="15.75" customHeight="1" x14ac:dyDescent="0.2">
      <c r="A893" s="6" t="s">
        <v>899</v>
      </c>
      <c r="B893" s="7">
        <v>1</v>
      </c>
      <c r="C893" s="8"/>
      <c r="D893" s="6" t="str">
        <f t="shared" si="0"/>
        <v/>
      </c>
      <c r="E893" s="9"/>
      <c r="F893" s="9"/>
      <c r="G893" s="9"/>
      <c r="H893" s="10"/>
      <c r="I893" s="9"/>
    </row>
    <row r="894" spans="1:9" ht="15.75" customHeight="1" x14ac:dyDescent="0.2">
      <c r="A894" s="6" t="s">
        <v>900</v>
      </c>
      <c r="B894" s="7">
        <v>1</v>
      </c>
      <c r="C894" s="8"/>
      <c r="D894" s="6" t="str">
        <f t="shared" si="0"/>
        <v/>
      </c>
      <c r="E894" s="9"/>
      <c r="F894" s="9"/>
      <c r="G894" s="9"/>
      <c r="H894" s="10"/>
      <c r="I894" s="9"/>
    </row>
    <row r="895" spans="1:9" ht="15.75" customHeight="1" x14ac:dyDescent="0.2">
      <c r="A895" s="6" t="s">
        <v>901</v>
      </c>
      <c r="B895" s="8"/>
      <c r="C895" s="7">
        <v>1</v>
      </c>
      <c r="D895" s="6" t="str">
        <f t="shared" si="0"/>
        <v/>
      </c>
      <c r="E895" s="9"/>
      <c r="F895" s="9"/>
      <c r="G895" s="9"/>
      <c r="H895" s="10"/>
      <c r="I895" s="9"/>
    </row>
    <row r="896" spans="1:9" ht="15.75" customHeight="1" x14ac:dyDescent="0.2">
      <c r="A896" s="6" t="s">
        <v>902</v>
      </c>
      <c r="B896" s="7">
        <v>1</v>
      </c>
      <c r="C896" s="8"/>
      <c r="D896" s="6" t="str">
        <f t="shared" si="0"/>
        <v/>
      </c>
      <c r="E896" s="9"/>
      <c r="F896" s="9"/>
      <c r="G896" s="9"/>
      <c r="H896" s="10"/>
      <c r="I896" s="9"/>
    </row>
    <row r="897" spans="1:9" ht="15.75" customHeight="1" x14ac:dyDescent="0.2">
      <c r="A897" s="6" t="s">
        <v>903</v>
      </c>
      <c r="B897" s="7">
        <v>1</v>
      </c>
      <c r="C897" s="8"/>
      <c r="D897" s="6" t="str">
        <f t="shared" si="0"/>
        <v/>
      </c>
      <c r="E897" s="9"/>
      <c r="F897" s="9"/>
      <c r="G897" s="9"/>
      <c r="H897" s="10"/>
      <c r="I897" s="9"/>
    </row>
    <row r="898" spans="1:9" ht="15.75" customHeight="1" x14ac:dyDescent="0.2">
      <c r="A898" s="6" t="s">
        <v>904</v>
      </c>
      <c r="B898" s="7">
        <v>1</v>
      </c>
      <c r="C898" s="8"/>
      <c r="D898" s="6" t="str">
        <f t="shared" si="0"/>
        <v/>
      </c>
      <c r="E898" s="9"/>
      <c r="F898" s="9"/>
      <c r="G898" s="9"/>
      <c r="H898" s="10"/>
      <c r="I898" s="9"/>
    </row>
    <row r="899" spans="1:9" ht="15.75" customHeight="1" x14ac:dyDescent="0.2">
      <c r="A899" s="6" t="s">
        <v>905</v>
      </c>
      <c r="B899" s="7">
        <v>1</v>
      </c>
      <c r="C899" s="8"/>
      <c r="D899" s="6" t="str">
        <f t="shared" si="0"/>
        <v/>
      </c>
      <c r="E899" s="9"/>
      <c r="F899" s="9"/>
      <c r="G899" s="9"/>
      <c r="H899" s="10"/>
      <c r="I899" s="9"/>
    </row>
    <row r="900" spans="1:9" ht="15.75" customHeight="1" x14ac:dyDescent="0.2">
      <c r="A900" s="6" t="s">
        <v>906</v>
      </c>
      <c r="B900" s="7">
        <v>1</v>
      </c>
      <c r="C900" s="8"/>
      <c r="D900" s="6" t="str">
        <f t="shared" si="0"/>
        <v/>
      </c>
      <c r="E900" s="9"/>
      <c r="F900" s="9"/>
      <c r="G900" s="9"/>
      <c r="H900" s="10"/>
      <c r="I900" s="9"/>
    </row>
    <row r="901" spans="1:9" ht="15.75" customHeight="1" x14ac:dyDescent="0.2">
      <c r="A901" s="6" t="s">
        <v>907</v>
      </c>
      <c r="B901" s="7">
        <v>1</v>
      </c>
      <c r="C901" s="8"/>
      <c r="D901" s="6" t="str">
        <f t="shared" si="0"/>
        <v/>
      </c>
      <c r="E901" s="9"/>
      <c r="F901" s="9"/>
      <c r="G901" s="9"/>
      <c r="H901" s="10"/>
      <c r="I901" s="9"/>
    </row>
    <row r="902" spans="1:9" ht="15.75" customHeight="1" x14ac:dyDescent="0.2">
      <c r="A902" s="6" t="s">
        <v>908</v>
      </c>
      <c r="B902" s="7">
        <v>1</v>
      </c>
      <c r="C902" s="8"/>
      <c r="D902" s="6" t="str">
        <f t="shared" si="0"/>
        <v/>
      </c>
      <c r="E902" s="9"/>
      <c r="F902" s="9"/>
      <c r="G902" s="9"/>
      <c r="H902" s="10"/>
      <c r="I902" s="9"/>
    </row>
    <row r="903" spans="1:9" ht="15.75" customHeight="1" x14ac:dyDescent="0.2">
      <c r="A903" s="6" t="s">
        <v>909</v>
      </c>
      <c r="B903" s="7">
        <v>1</v>
      </c>
      <c r="C903" s="8"/>
      <c r="D903" s="6" t="str">
        <f t="shared" si="0"/>
        <v/>
      </c>
      <c r="E903" s="9"/>
      <c r="F903" s="9"/>
      <c r="G903" s="9"/>
      <c r="H903" s="10"/>
      <c r="I903" s="9"/>
    </row>
    <row r="904" spans="1:9" ht="15.75" customHeight="1" x14ac:dyDescent="0.2">
      <c r="A904" s="6" t="s">
        <v>910</v>
      </c>
      <c r="B904" s="7">
        <v>1</v>
      </c>
      <c r="C904" s="8"/>
      <c r="D904" s="6" t="str">
        <f t="shared" si="0"/>
        <v/>
      </c>
      <c r="E904" s="9"/>
      <c r="F904" s="9"/>
      <c r="G904" s="9"/>
      <c r="H904" s="10"/>
      <c r="I904" s="9"/>
    </row>
    <row r="905" spans="1:9" ht="15.75" customHeight="1" x14ac:dyDescent="0.2">
      <c r="A905" s="6" t="s">
        <v>911</v>
      </c>
      <c r="B905" s="7">
        <v>1</v>
      </c>
      <c r="C905" s="8"/>
      <c r="D905" s="6" t="str">
        <f t="shared" si="0"/>
        <v/>
      </c>
      <c r="E905" s="9"/>
      <c r="F905" s="9"/>
      <c r="G905" s="9"/>
      <c r="H905" s="10"/>
      <c r="I905" s="9"/>
    </row>
    <row r="906" spans="1:9" ht="15.75" customHeight="1" x14ac:dyDescent="0.2">
      <c r="A906" s="6" t="s">
        <v>912</v>
      </c>
      <c r="B906" s="7">
        <v>1</v>
      </c>
      <c r="C906" s="8"/>
      <c r="D906" s="6" t="str">
        <f t="shared" si="0"/>
        <v/>
      </c>
      <c r="E906" s="9"/>
      <c r="F906" s="9"/>
      <c r="G906" s="9"/>
      <c r="H906" s="10"/>
      <c r="I906" s="9"/>
    </row>
    <row r="907" spans="1:9" ht="15.75" customHeight="1" x14ac:dyDescent="0.2">
      <c r="A907" s="6" t="s">
        <v>913</v>
      </c>
      <c r="B907" s="8"/>
      <c r="C907" s="7">
        <v>1</v>
      </c>
      <c r="D907" s="6" t="str">
        <f t="shared" si="0"/>
        <v/>
      </c>
      <c r="E907" s="9"/>
      <c r="F907" s="9"/>
      <c r="G907" s="9"/>
      <c r="H907" s="10"/>
      <c r="I907" s="9"/>
    </row>
    <row r="908" spans="1:9" ht="15.75" customHeight="1" x14ac:dyDescent="0.2">
      <c r="A908" s="6" t="s">
        <v>914</v>
      </c>
      <c r="B908" s="7">
        <v>1</v>
      </c>
      <c r="C908" s="8"/>
      <c r="D908" s="6" t="str">
        <f t="shared" si="0"/>
        <v/>
      </c>
      <c r="E908" s="9"/>
      <c r="F908" s="9"/>
      <c r="G908" s="9"/>
      <c r="H908" s="10"/>
      <c r="I908" s="9"/>
    </row>
    <row r="909" spans="1:9" ht="15.75" customHeight="1" x14ac:dyDescent="0.2">
      <c r="A909" s="6" t="s">
        <v>915</v>
      </c>
      <c r="B909" s="7">
        <v>1</v>
      </c>
      <c r="C909" s="8"/>
      <c r="D909" s="6" t="str">
        <f t="shared" si="0"/>
        <v/>
      </c>
      <c r="E909" s="9"/>
      <c r="F909" s="9"/>
      <c r="G909" s="9"/>
      <c r="H909" s="10"/>
      <c r="I909" s="9"/>
    </row>
    <row r="910" spans="1:9" ht="15.75" customHeight="1" x14ac:dyDescent="0.2">
      <c r="A910" s="6" t="s">
        <v>916</v>
      </c>
      <c r="B910" s="7">
        <v>1</v>
      </c>
      <c r="C910" s="8"/>
      <c r="D910" s="6" t="str">
        <f t="shared" si="0"/>
        <v/>
      </c>
      <c r="E910" s="9"/>
      <c r="F910" s="9"/>
      <c r="G910" s="9"/>
      <c r="H910" s="10"/>
      <c r="I910" s="9"/>
    </row>
    <row r="911" spans="1:9" ht="15.75" customHeight="1" x14ac:dyDescent="0.2">
      <c r="A911" s="6" t="s">
        <v>917</v>
      </c>
      <c r="B911" s="7">
        <v>1</v>
      </c>
      <c r="C911" s="8"/>
      <c r="D911" s="6" t="str">
        <f t="shared" si="0"/>
        <v/>
      </c>
      <c r="E911" s="9"/>
      <c r="F911" s="9"/>
      <c r="G911" s="9"/>
      <c r="H911" s="10"/>
      <c r="I911" s="9"/>
    </row>
    <row r="912" spans="1:9" ht="15.75" customHeight="1" x14ac:dyDescent="0.2">
      <c r="A912" s="6" t="s">
        <v>918</v>
      </c>
      <c r="B912" s="7">
        <v>1</v>
      </c>
      <c r="C912" s="8"/>
      <c r="D912" s="6" t="str">
        <f t="shared" si="0"/>
        <v/>
      </c>
      <c r="E912" s="9"/>
      <c r="F912" s="9"/>
      <c r="G912" s="9"/>
      <c r="H912" s="10"/>
      <c r="I912" s="9"/>
    </row>
    <row r="913" spans="1:9" ht="15.75" customHeight="1" x14ac:dyDescent="0.2">
      <c r="A913" s="6" t="s">
        <v>919</v>
      </c>
      <c r="B913" s="7">
        <v>1</v>
      </c>
      <c r="C913" s="8"/>
      <c r="D913" s="6" t="str">
        <f t="shared" si="0"/>
        <v/>
      </c>
      <c r="E913" s="9"/>
      <c r="F913" s="9"/>
      <c r="G913" s="9"/>
      <c r="H913" s="10"/>
      <c r="I913" s="9"/>
    </row>
    <row r="914" spans="1:9" ht="15.75" customHeight="1" x14ac:dyDescent="0.2">
      <c r="A914" s="6" t="s">
        <v>920</v>
      </c>
      <c r="B914" s="7">
        <v>1</v>
      </c>
      <c r="C914" s="8"/>
      <c r="D914" s="6" t="str">
        <f t="shared" si="0"/>
        <v/>
      </c>
      <c r="E914" s="9"/>
      <c r="F914" s="9"/>
      <c r="G914" s="9"/>
      <c r="H914" s="10"/>
      <c r="I914" s="9"/>
    </row>
    <row r="915" spans="1:9" ht="15.75" customHeight="1" x14ac:dyDescent="0.2">
      <c r="A915" s="6" t="s">
        <v>921</v>
      </c>
      <c r="B915" s="7">
        <v>1</v>
      </c>
      <c r="C915" s="8"/>
      <c r="D915" s="6" t="str">
        <f t="shared" si="0"/>
        <v/>
      </c>
      <c r="E915" s="9"/>
      <c r="F915" s="9"/>
      <c r="G915" s="9"/>
      <c r="H915" s="10"/>
      <c r="I915" s="9"/>
    </row>
    <row r="916" spans="1:9" ht="15.75" customHeight="1" x14ac:dyDescent="0.2">
      <c r="A916" s="6" t="s">
        <v>922</v>
      </c>
      <c r="B916" s="7">
        <v>1</v>
      </c>
      <c r="C916" s="8"/>
      <c r="D916" s="6" t="str">
        <f t="shared" si="0"/>
        <v/>
      </c>
      <c r="E916" s="9"/>
      <c r="F916" s="9"/>
      <c r="G916" s="9"/>
      <c r="H916" s="10"/>
      <c r="I916" s="9"/>
    </row>
    <row r="917" spans="1:9" ht="15.75" customHeight="1" x14ac:dyDescent="0.2">
      <c r="A917" s="6" t="s">
        <v>923</v>
      </c>
      <c r="B917" s="7">
        <v>1</v>
      </c>
      <c r="C917" s="8"/>
      <c r="D917" s="6" t="str">
        <f t="shared" si="0"/>
        <v/>
      </c>
      <c r="E917" s="9"/>
      <c r="F917" s="9"/>
      <c r="G917" s="9"/>
      <c r="H917" s="10"/>
      <c r="I917" s="9"/>
    </row>
    <row r="918" spans="1:9" ht="15.75" customHeight="1" x14ac:dyDescent="0.2">
      <c r="A918" s="6" t="s">
        <v>924</v>
      </c>
      <c r="B918" s="7">
        <v>1</v>
      </c>
      <c r="C918" s="8"/>
      <c r="D918" s="6" t="str">
        <f t="shared" si="0"/>
        <v/>
      </c>
      <c r="E918" s="9"/>
      <c r="F918" s="9"/>
      <c r="G918" s="9"/>
      <c r="H918" s="10"/>
      <c r="I918" s="9"/>
    </row>
    <row r="919" spans="1:9" ht="15.75" customHeight="1" x14ac:dyDescent="0.2">
      <c r="A919" s="6" t="s">
        <v>925</v>
      </c>
      <c r="B919" s="7">
        <v>1</v>
      </c>
      <c r="C919" s="8"/>
      <c r="D919" s="6" t="str">
        <f t="shared" si="0"/>
        <v/>
      </c>
      <c r="E919" s="9"/>
      <c r="F919" s="9"/>
      <c r="G919" s="9"/>
      <c r="H919" s="10"/>
      <c r="I919" s="9"/>
    </row>
    <row r="920" spans="1:9" ht="15.75" customHeight="1" x14ac:dyDescent="0.2">
      <c r="A920" s="6" t="s">
        <v>926</v>
      </c>
      <c r="B920" s="7">
        <v>1</v>
      </c>
      <c r="C920" s="8"/>
      <c r="D920" s="6" t="str">
        <f t="shared" si="0"/>
        <v/>
      </c>
      <c r="E920" s="9"/>
      <c r="F920" s="9"/>
      <c r="G920" s="9"/>
      <c r="H920" s="10"/>
      <c r="I920" s="9"/>
    </row>
    <row r="921" spans="1:9" ht="15.75" customHeight="1" x14ac:dyDescent="0.2">
      <c r="A921" s="6" t="s">
        <v>927</v>
      </c>
      <c r="B921" s="7">
        <v>1</v>
      </c>
      <c r="C921" s="8"/>
      <c r="D921" s="6" t="str">
        <f t="shared" si="0"/>
        <v/>
      </c>
      <c r="E921" s="9"/>
      <c r="F921" s="9"/>
      <c r="G921" s="9"/>
      <c r="H921" s="10"/>
      <c r="I921" s="9"/>
    </row>
    <row r="922" spans="1:9" ht="15.75" customHeight="1" x14ac:dyDescent="0.2">
      <c r="A922" s="6" t="s">
        <v>928</v>
      </c>
      <c r="B922" s="7">
        <v>1</v>
      </c>
      <c r="C922" s="8"/>
      <c r="D922" s="6" t="str">
        <f t="shared" si="0"/>
        <v/>
      </c>
      <c r="E922" s="9"/>
      <c r="F922" s="9"/>
      <c r="G922" s="9"/>
      <c r="H922" s="10"/>
      <c r="I922" s="9"/>
    </row>
    <row r="923" spans="1:9" ht="15.75" customHeight="1" x14ac:dyDescent="0.2">
      <c r="A923" s="6" t="s">
        <v>929</v>
      </c>
      <c r="B923" s="7">
        <v>1</v>
      </c>
      <c r="C923" s="8"/>
      <c r="D923" s="6" t="str">
        <f t="shared" si="0"/>
        <v/>
      </c>
      <c r="E923" s="9"/>
      <c r="F923" s="9"/>
      <c r="G923" s="9"/>
      <c r="H923" s="10"/>
      <c r="I923" s="9"/>
    </row>
    <row r="924" spans="1:9" ht="15.75" customHeight="1" x14ac:dyDescent="0.2">
      <c r="A924" s="6" t="s">
        <v>930</v>
      </c>
      <c r="B924" s="7">
        <v>1</v>
      </c>
      <c r="C924" s="8"/>
      <c r="D924" s="6" t="str">
        <f t="shared" si="0"/>
        <v/>
      </c>
      <c r="E924" s="9"/>
      <c r="F924" s="9"/>
      <c r="G924" s="9"/>
      <c r="H924" s="10"/>
      <c r="I924" s="9"/>
    </row>
    <row r="925" spans="1:9" ht="15.75" customHeight="1" x14ac:dyDescent="0.2">
      <c r="A925" s="6" t="s">
        <v>931</v>
      </c>
      <c r="B925" s="7">
        <v>1</v>
      </c>
      <c r="C925" s="8"/>
      <c r="D925" s="6" t="str">
        <f t="shared" si="0"/>
        <v/>
      </c>
      <c r="E925" s="9"/>
      <c r="F925" s="9"/>
      <c r="G925" s="9"/>
      <c r="H925" s="10"/>
      <c r="I925" s="9"/>
    </row>
    <row r="926" spans="1:9" ht="15.75" customHeight="1" x14ac:dyDescent="0.2">
      <c r="A926" s="6" t="s">
        <v>932</v>
      </c>
      <c r="B926" s="7"/>
      <c r="C926" s="7">
        <v>1</v>
      </c>
      <c r="D926" s="6" t="str">
        <f t="shared" si="0"/>
        <v/>
      </c>
      <c r="E926" s="9"/>
      <c r="F926" s="9"/>
      <c r="G926" s="9"/>
      <c r="H926" s="10"/>
      <c r="I926" s="9"/>
    </row>
    <row r="927" spans="1:9" ht="15.75" customHeight="1" x14ac:dyDescent="0.2">
      <c r="A927" s="6" t="s">
        <v>933</v>
      </c>
      <c r="B927" s="7">
        <v>1</v>
      </c>
      <c r="C927" s="8"/>
      <c r="D927" s="6" t="str">
        <f t="shared" si="0"/>
        <v/>
      </c>
      <c r="E927" s="9"/>
      <c r="F927" s="9"/>
      <c r="G927" s="9"/>
      <c r="H927" s="10"/>
      <c r="I927" s="9"/>
    </row>
    <row r="928" spans="1:9" ht="15.75" customHeight="1" x14ac:dyDescent="0.2">
      <c r="A928" s="6" t="s">
        <v>934</v>
      </c>
      <c r="B928" s="7">
        <v>1</v>
      </c>
      <c r="C928" s="8"/>
      <c r="D928" s="6" t="str">
        <f t="shared" si="0"/>
        <v/>
      </c>
      <c r="E928" s="9"/>
      <c r="F928" s="9"/>
      <c r="G928" s="9"/>
      <c r="H928" s="10"/>
      <c r="I928" s="9"/>
    </row>
    <row r="929" spans="1:9" ht="15.75" customHeight="1" x14ac:dyDescent="0.2">
      <c r="A929" s="6" t="s">
        <v>935</v>
      </c>
      <c r="B929" s="7">
        <v>1</v>
      </c>
      <c r="C929" s="8"/>
      <c r="D929" s="6" t="str">
        <f t="shared" si="0"/>
        <v/>
      </c>
      <c r="E929" s="9"/>
      <c r="F929" s="9"/>
      <c r="G929" s="9"/>
      <c r="H929" s="10"/>
      <c r="I929" s="9"/>
    </row>
    <row r="930" spans="1:9" ht="15.75" customHeight="1" x14ac:dyDescent="0.2">
      <c r="A930" s="6" t="s">
        <v>936</v>
      </c>
      <c r="B930" s="7">
        <v>1</v>
      </c>
      <c r="C930" s="8"/>
      <c r="D930" s="6" t="str">
        <f t="shared" si="0"/>
        <v/>
      </c>
      <c r="E930" s="9"/>
      <c r="F930" s="9"/>
      <c r="G930" s="9"/>
      <c r="H930" s="10"/>
      <c r="I930" s="9"/>
    </row>
    <row r="931" spans="1:9" ht="15.75" customHeight="1" x14ac:dyDescent="0.2">
      <c r="A931" s="6" t="s">
        <v>937</v>
      </c>
      <c r="B931" s="7">
        <v>1</v>
      </c>
      <c r="C931" s="8"/>
      <c r="D931" s="6" t="str">
        <f t="shared" si="0"/>
        <v/>
      </c>
      <c r="E931" s="9"/>
      <c r="F931" s="9"/>
      <c r="G931" s="9"/>
      <c r="H931" s="10"/>
      <c r="I931" s="9"/>
    </row>
    <row r="932" spans="1:9" ht="15.75" customHeight="1" x14ac:dyDescent="0.2">
      <c r="A932" s="6" t="s">
        <v>938</v>
      </c>
      <c r="B932" s="7">
        <v>1</v>
      </c>
      <c r="C932" s="8"/>
      <c r="D932" s="6" t="str">
        <f t="shared" si="0"/>
        <v/>
      </c>
      <c r="E932" s="9"/>
      <c r="F932" s="9"/>
      <c r="G932" s="9"/>
      <c r="H932" s="10"/>
      <c r="I932" s="9"/>
    </row>
    <row r="933" spans="1:9" ht="15.75" customHeight="1" x14ac:dyDescent="0.2">
      <c r="A933" s="6" t="s">
        <v>939</v>
      </c>
      <c r="B933" s="7">
        <v>1</v>
      </c>
      <c r="C933" s="8"/>
      <c r="D933" s="6" t="str">
        <f t="shared" si="0"/>
        <v/>
      </c>
      <c r="E933" s="9"/>
      <c r="F933" s="9"/>
      <c r="G933" s="9"/>
      <c r="H933" s="10"/>
      <c r="I933" s="9"/>
    </row>
    <row r="934" spans="1:9" ht="15.75" customHeight="1" x14ac:dyDescent="0.2">
      <c r="A934" s="6" t="s">
        <v>940</v>
      </c>
      <c r="B934" s="7">
        <v>1</v>
      </c>
      <c r="C934" s="8"/>
      <c r="D934" s="6" t="str">
        <f t="shared" si="0"/>
        <v/>
      </c>
      <c r="E934" s="9"/>
      <c r="F934" s="9"/>
      <c r="G934" s="9"/>
      <c r="H934" s="10"/>
      <c r="I934" s="9"/>
    </row>
    <row r="935" spans="1:9" ht="15.75" customHeight="1" x14ac:dyDescent="0.2">
      <c r="A935" s="6" t="s">
        <v>941</v>
      </c>
      <c r="B935" s="7">
        <v>1</v>
      </c>
      <c r="C935" s="8"/>
      <c r="D935" s="6" t="str">
        <f t="shared" si="0"/>
        <v/>
      </c>
      <c r="E935" s="9"/>
      <c r="F935" s="9"/>
      <c r="G935" s="9"/>
      <c r="H935" s="10"/>
      <c r="I935" s="9"/>
    </row>
    <row r="936" spans="1:9" ht="15.75" customHeight="1" x14ac:dyDescent="0.2">
      <c r="A936" s="6" t="s">
        <v>942</v>
      </c>
      <c r="B936" s="7">
        <v>1</v>
      </c>
      <c r="C936" s="8"/>
      <c r="D936" s="6" t="str">
        <f t="shared" si="0"/>
        <v/>
      </c>
      <c r="E936" s="9"/>
      <c r="F936" s="9"/>
      <c r="G936" s="9"/>
      <c r="H936" s="10"/>
      <c r="I936" s="9"/>
    </row>
    <row r="937" spans="1:9" ht="15.75" customHeight="1" x14ac:dyDescent="0.2">
      <c r="A937" s="6" t="s">
        <v>943</v>
      </c>
      <c r="B937" s="7">
        <v>1</v>
      </c>
      <c r="C937" s="8"/>
      <c r="D937" s="6" t="str">
        <f t="shared" si="0"/>
        <v/>
      </c>
      <c r="E937" s="9"/>
      <c r="F937" s="9"/>
      <c r="G937" s="9"/>
      <c r="H937" s="10"/>
      <c r="I937" s="9"/>
    </row>
    <row r="938" spans="1:9" ht="15.75" customHeight="1" x14ac:dyDescent="0.2">
      <c r="A938" s="6" t="s">
        <v>944</v>
      </c>
      <c r="B938" s="7">
        <v>1</v>
      </c>
      <c r="C938" s="8"/>
      <c r="D938" s="6" t="str">
        <f t="shared" si="0"/>
        <v/>
      </c>
      <c r="E938" s="9"/>
      <c r="F938" s="9"/>
      <c r="G938" s="9"/>
      <c r="H938" s="10"/>
      <c r="I938" s="9"/>
    </row>
    <row r="939" spans="1:9" ht="15.75" customHeight="1" x14ac:dyDescent="0.2">
      <c r="A939" s="6" t="s">
        <v>945</v>
      </c>
      <c r="B939" s="7">
        <v>1</v>
      </c>
      <c r="C939" s="8"/>
      <c r="D939" s="6" t="str">
        <f t="shared" si="0"/>
        <v/>
      </c>
      <c r="E939" s="9"/>
      <c r="F939" s="9"/>
      <c r="G939" s="9"/>
      <c r="H939" s="10"/>
      <c r="I939" s="9"/>
    </row>
    <row r="940" spans="1:9" ht="15.75" customHeight="1" x14ac:dyDescent="0.2">
      <c r="A940" s="6" t="s">
        <v>946</v>
      </c>
      <c r="B940" s="7">
        <v>1</v>
      </c>
      <c r="C940" s="8"/>
      <c r="D940" s="6" t="str">
        <f t="shared" si="0"/>
        <v/>
      </c>
      <c r="E940" s="9"/>
      <c r="F940" s="9"/>
      <c r="G940" s="9"/>
      <c r="H940" s="10"/>
      <c r="I940" s="9"/>
    </row>
    <row r="941" spans="1:9" ht="15.75" customHeight="1" x14ac:dyDescent="0.2">
      <c r="A941" s="6" t="s">
        <v>947</v>
      </c>
      <c r="B941" s="7">
        <v>1</v>
      </c>
      <c r="C941" s="8"/>
      <c r="D941" s="6" t="str">
        <f t="shared" si="0"/>
        <v/>
      </c>
      <c r="E941" s="9"/>
      <c r="F941" s="9"/>
      <c r="G941" s="9"/>
      <c r="H941" s="10"/>
      <c r="I941" s="9"/>
    </row>
    <row r="942" spans="1:9" ht="15.75" customHeight="1" x14ac:dyDescent="0.2">
      <c r="A942" s="6" t="s">
        <v>948</v>
      </c>
      <c r="B942" s="8"/>
      <c r="C942" s="7">
        <v>1</v>
      </c>
      <c r="D942" s="6" t="str">
        <f t="shared" si="0"/>
        <v/>
      </c>
      <c r="E942" s="9"/>
      <c r="F942" s="9"/>
      <c r="G942" s="9"/>
      <c r="H942" s="10"/>
      <c r="I942" s="9"/>
    </row>
    <row r="943" spans="1:9" ht="15.75" customHeight="1" x14ac:dyDescent="0.2">
      <c r="A943" s="6" t="s">
        <v>949</v>
      </c>
      <c r="B943" s="7">
        <v>1</v>
      </c>
      <c r="C943" s="8"/>
      <c r="D943" s="6" t="str">
        <f t="shared" si="0"/>
        <v/>
      </c>
      <c r="E943" s="9"/>
      <c r="F943" s="9"/>
      <c r="G943" s="9"/>
      <c r="H943" s="10"/>
      <c r="I943" s="9"/>
    </row>
    <row r="944" spans="1:9" ht="15.75" customHeight="1" x14ac:dyDescent="0.2">
      <c r="A944" s="6" t="s">
        <v>950</v>
      </c>
      <c r="B944" s="7">
        <v>1</v>
      </c>
      <c r="C944" s="8"/>
      <c r="D944" s="6" t="str">
        <f t="shared" si="0"/>
        <v/>
      </c>
      <c r="E944" s="9"/>
      <c r="F944" s="9"/>
      <c r="G944" s="9"/>
      <c r="H944" s="10"/>
      <c r="I944" s="9"/>
    </row>
    <row r="945" spans="1:9" ht="15.75" customHeight="1" x14ac:dyDescent="0.2">
      <c r="A945" s="6" t="s">
        <v>951</v>
      </c>
      <c r="B945" s="7">
        <v>1</v>
      </c>
      <c r="C945" s="8"/>
      <c r="D945" s="6" t="str">
        <f t="shared" si="0"/>
        <v/>
      </c>
      <c r="E945" s="9"/>
      <c r="F945" s="9"/>
      <c r="G945" s="9"/>
      <c r="H945" s="10"/>
      <c r="I945" s="9"/>
    </row>
    <row r="946" spans="1:9" ht="15.75" customHeight="1" x14ac:dyDescent="0.2">
      <c r="A946" s="6" t="s">
        <v>952</v>
      </c>
      <c r="B946" s="7">
        <v>1</v>
      </c>
      <c r="C946" s="8"/>
      <c r="D946" s="6" t="str">
        <f t="shared" si="0"/>
        <v/>
      </c>
      <c r="E946" s="9"/>
      <c r="F946" s="9"/>
      <c r="G946" s="9"/>
      <c r="H946" s="10"/>
      <c r="I946" s="9"/>
    </row>
    <row r="947" spans="1:9" ht="15.75" customHeight="1" x14ac:dyDescent="0.2">
      <c r="A947" s="6" t="s">
        <v>953</v>
      </c>
      <c r="B947" s="7">
        <v>1</v>
      </c>
      <c r="C947" s="8"/>
      <c r="D947" s="6" t="str">
        <f t="shared" si="0"/>
        <v/>
      </c>
      <c r="E947" s="9"/>
      <c r="F947" s="9"/>
      <c r="G947" s="9"/>
      <c r="H947" s="10"/>
      <c r="I947" s="9"/>
    </row>
    <row r="948" spans="1:9" ht="15.75" customHeight="1" x14ac:dyDescent="0.2">
      <c r="A948" s="6" t="s">
        <v>954</v>
      </c>
      <c r="B948" s="7">
        <v>1</v>
      </c>
      <c r="C948" s="8"/>
      <c r="D948" s="6" t="str">
        <f t="shared" si="0"/>
        <v/>
      </c>
      <c r="E948" s="9"/>
      <c r="F948" s="9"/>
      <c r="G948" s="9"/>
      <c r="H948" s="10"/>
      <c r="I948" s="9"/>
    </row>
    <row r="949" spans="1:9" ht="15.75" customHeight="1" x14ac:dyDescent="0.2">
      <c r="A949" s="6" t="s">
        <v>955</v>
      </c>
      <c r="B949" s="7">
        <v>1</v>
      </c>
      <c r="C949" s="8"/>
      <c r="D949" s="6" t="str">
        <f t="shared" si="0"/>
        <v/>
      </c>
      <c r="E949" s="9"/>
      <c r="F949" s="9"/>
      <c r="G949" s="9"/>
      <c r="H949" s="10"/>
      <c r="I949" s="9"/>
    </row>
    <row r="950" spans="1:9" ht="15.75" customHeight="1" x14ac:dyDescent="0.2">
      <c r="A950" s="6" t="s">
        <v>956</v>
      </c>
      <c r="B950" s="7">
        <v>1</v>
      </c>
      <c r="C950" s="8"/>
      <c r="D950" s="6" t="str">
        <f t="shared" si="0"/>
        <v/>
      </c>
      <c r="E950" s="9"/>
      <c r="F950" s="9"/>
      <c r="G950" s="9"/>
      <c r="H950" s="10"/>
      <c r="I950" s="9"/>
    </row>
    <row r="951" spans="1:9" ht="15.75" customHeight="1" x14ac:dyDescent="0.2">
      <c r="A951" s="6" t="s">
        <v>957</v>
      </c>
      <c r="B951" s="7">
        <v>1</v>
      </c>
      <c r="C951" s="8"/>
      <c r="D951" s="6" t="str">
        <f t="shared" si="0"/>
        <v/>
      </c>
      <c r="E951" s="9"/>
      <c r="F951" s="9"/>
      <c r="G951" s="9"/>
      <c r="H951" s="10"/>
      <c r="I951" s="9"/>
    </row>
    <row r="952" spans="1:9" ht="15.75" customHeight="1" x14ac:dyDescent="0.2">
      <c r="A952" s="6" t="s">
        <v>958</v>
      </c>
      <c r="B952" s="7">
        <v>1</v>
      </c>
      <c r="C952" s="8"/>
      <c r="D952" s="6" t="str">
        <f t="shared" si="0"/>
        <v/>
      </c>
      <c r="E952" s="9"/>
      <c r="F952" s="9"/>
      <c r="G952" s="9"/>
      <c r="H952" s="10"/>
      <c r="I952" s="9"/>
    </row>
    <row r="953" spans="1:9" ht="15.75" customHeight="1" x14ac:dyDescent="0.2">
      <c r="A953" s="6" t="s">
        <v>959</v>
      </c>
      <c r="B953" s="7">
        <v>1</v>
      </c>
      <c r="C953" s="8"/>
      <c r="D953" s="6" t="str">
        <f t="shared" si="0"/>
        <v/>
      </c>
      <c r="E953" s="9"/>
      <c r="F953" s="9"/>
      <c r="G953" s="9"/>
      <c r="H953" s="10"/>
      <c r="I953" s="9"/>
    </row>
    <row r="954" spans="1:9" ht="15.75" customHeight="1" x14ac:dyDescent="0.2">
      <c r="A954" s="6" t="s">
        <v>960</v>
      </c>
      <c r="B954" s="7">
        <v>1</v>
      </c>
      <c r="C954" s="8"/>
      <c r="D954" s="6" t="str">
        <f t="shared" si="0"/>
        <v/>
      </c>
      <c r="E954" s="9"/>
      <c r="F954" s="9"/>
      <c r="G954" s="9"/>
      <c r="H954" s="10"/>
      <c r="I954" s="9"/>
    </row>
    <row r="955" spans="1:9" ht="15.75" customHeight="1" x14ac:dyDescent="0.2">
      <c r="A955" s="6" t="s">
        <v>961</v>
      </c>
      <c r="B955" s="8"/>
      <c r="C955" s="7">
        <v>1</v>
      </c>
      <c r="D955" s="6" t="str">
        <f t="shared" si="0"/>
        <v/>
      </c>
      <c r="E955" s="9"/>
      <c r="F955" s="9"/>
      <c r="G955" s="9"/>
      <c r="H955" s="10"/>
      <c r="I955" s="9"/>
    </row>
    <row r="956" spans="1:9" ht="15.75" customHeight="1" x14ac:dyDescent="0.2">
      <c r="A956" s="6" t="s">
        <v>962</v>
      </c>
      <c r="B956" s="8"/>
      <c r="C956" s="7">
        <v>1</v>
      </c>
      <c r="D956" s="6" t="str">
        <f t="shared" si="0"/>
        <v/>
      </c>
      <c r="E956" s="9"/>
      <c r="F956" s="9"/>
      <c r="G956" s="9"/>
      <c r="H956" s="10"/>
      <c r="I956" s="9"/>
    </row>
    <row r="957" spans="1:9" ht="15.75" customHeight="1" x14ac:dyDescent="0.2">
      <c r="A957" s="6" t="s">
        <v>963</v>
      </c>
      <c r="B957" s="8"/>
      <c r="C957" s="7">
        <v>1</v>
      </c>
      <c r="D957" s="6" t="str">
        <f t="shared" si="0"/>
        <v/>
      </c>
      <c r="E957" s="9"/>
      <c r="F957" s="9"/>
      <c r="G957" s="9"/>
      <c r="H957" s="10"/>
      <c r="I957" s="9"/>
    </row>
    <row r="958" spans="1:9" ht="15.75" customHeight="1" x14ac:dyDescent="0.2">
      <c r="A958" s="6" t="s">
        <v>964</v>
      </c>
      <c r="B958" s="8"/>
      <c r="C958" s="7">
        <v>1</v>
      </c>
      <c r="D958" s="6" t="str">
        <f t="shared" si="0"/>
        <v/>
      </c>
      <c r="E958" s="9"/>
      <c r="F958" s="9"/>
      <c r="G958" s="9"/>
      <c r="H958" s="10"/>
      <c r="I958" s="9"/>
    </row>
    <row r="959" spans="1:9" ht="15.75" customHeight="1" x14ac:dyDescent="0.2">
      <c r="A959" s="6" t="s">
        <v>965</v>
      </c>
      <c r="B959" s="7">
        <v>1</v>
      </c>
      <c r="C959" s="8"/>
      <c r="D959" s="6" t="str">
        <f t="shared" si="0"/>
        <v/>
      </c>
      <c r="E959" s="9"/>
      <c r="F959" s="9"/>
      <c r="G959" s="9"/>
      <c r="H959" s="10"/>
      <c r="I959" s="9"/>
    </row>
    <row r="960" spans="1:9" ht="15.75" customHeight="1" x14ac:dyDescent="0.2">
      <c r="A960" s="6" t="s">
        <v>966</v>
      </c>
      <c r="B960" s="8"/>
      <c r="C960" s="7">
        <v>1</v>
      </c>
      <c r="D960" s="6" t="str">
        <f t="shared" si="0"/>
        <v/>
      </c>
      <c r="E960" s="9"/>
      <c r="F960" s="9"/>
      <c r="G960" s="9"/>
      <c r="H960" s="10"/>
      <c r="I960" s="9"/>
    </row>
    <row r="961" spans="1:9" ht="15.75" customHeight="1" x14ac:dyDescent="0.2">
      <c r="A961" s="6" t="s">
        <v>967</v>
      </c>
      <c r="B961" s="7">
        <v>1</v>
      </c>
      <c r="C961" s="8"/>
      <c r="D961" s="6" t="str">
        <f t="shared" si="0"/>
        <v/>
      </c>
      <c r="E961" s="9"/>
      <c r="F961" s="9"/>
      <c r="G961" s="9"/>
      <c r="H961" s="10"/>
      <c r="I961" s="9"/>
    </row>
    <row r="962" spans="1:9" ht="15.75" customHeight="1" x14ac:dyDescent="0.2">
      <c r="A962" s="6" t="s">
        <v>968</v>
      </c>
      <c r="B962" s="8"/>
      <c r="C962" s="7">
        <v>1</v>
      </c>
      <c r="D962" s="6" t="str">
        <f t="shared" si="0"/>
        <v/>
      </c>
      <c r="E962" s="9"/>
      <c r="F962" s="9"/>
      <c r="G962" s="9"/>
      <c r="H962" s="10"/>
      <c r="I962" s="9"/>
    </row>
    <row r="963" spans="1:9" ht="15.75" customHeight="1" x14ac:dyDescent="0.2">
      <c r="A963" s="6" t="s">
        <v>969</v>
      </c>
      <c r="B963" s="7">
        <v>1</v>
      </c>
      <c r="C963" s="8"/>
      <c r="D963" s="6" t="str">
        <f t="shared" si="0"/>
        <v/>
      </c>
      <c r="E963" s="9"/>
      <c r="F963" s="9"/>
      <c r="G963" s="9"/>
      <c r="H963" s="10"/>
      <c r="I963" s="9"/>
    </row>
    <row r="964" spans="1:9" ht="15.75" customHeight="1" x14ac:dyDescent="0.2">
      <c r="A964" s="6" t="s">
        <v>970</v>
      </c>
      <c r="B964" s="8"/>
      <c r="C964" s="7">
        <v>1</v>
      </c>
      <c r="D964" s="6" t="str">
        <f t="shared" si="0"/>
        <v/>
      </c>
      <c r="E964" s="9"/>
      <c r="F964" s="9"/>
      <c r="G964" s="9"/>
      <c r="H964" s="10"/>
      <c r="I964" s="9"/>
    </row>
    <row r="965" spans="1:9" ht="15.75" customHeight="1" x14ac:dyDescent="0.2">
      <c r="A965" s="6" t="s">
        <v>971</v>
      </c>
      <c r="B965" s="8"/>
      <c r="C965" s="7">
        <v>1</v>
      </c>
      <c r="D965" s="6" t="str">
        <f t="shared" si="0"/>
        <v/>
      </c>
      <c r="E965" s="9"/>
      <c r="F965" s="9"/>
      <c r="G965" s="9"/>
      <c r="H965" s="10"/>
      <c r="I965" s="9"/>
    </row>
    <row r="966" spans="1:9" ht="15.75" customHeight="1" x14ac:dyDescent="0.2">
      <c r="A966" s="6" t="s">
        <v>972</v>
      </c>
      <c r="B966" s="7">
        <v>1</v>
      </c>
      <c r="C966" s="8"/>
      <c r="D966" s="6" t="str">
        <f t="shared" si="0"/>
        <v/>
      </c>
      <c r="E966" s="9"/>
      <c r="F966" s="9"/>
      <c r="G966" s="9"/>
      <c r="H966" s="10"/>
      <c r="I966" s="9"/>
    </row>
    <row r="967" spans="1:9" ht="15.75" customHeight="1" x14ac:dyDescent="0.2">
      <c r="A967" s="6" t="s">
        <v>973</v>
      </c>
      <c r="B967" s="7">
        <v>1</v>
      </c>
      <c r="C967" s="8"/>
      <c r="D967" s="6" t="str">
        <f t="shared" si="0"/>
        <v/>
      </c>
      <c r="E967" s="9"/>
      <c r="F967" s="9"/>
      <c r="G967" s="9"/>
      <c r="H967" s="10"/>
      <c r="I967" s="9"/>
    </row>
    <row r="968" spans="1:9" ht="15.75" customHeight="1" x14ac:dyDescent="0.2">
      <c r="A968" s="6" t="s">
        <v>974</v>
      </c>
      <c r="B968" s="7">
        <v>1</v>
      </c>
      <c r="C968" s="8"/>
      <c r="D968" s="6" t="str">
        <f t="shared" si="0"/>
        <v/>
      </c>
      <c r="E968" s="9"/>
      <c r="F968" s="9"/>
      <c r="G968" s="9"/>
      <c r="H968" s="10"/>
      <c r="I968" s="9"/>
    </row>
    <row r="969" spans="1:9" ht="15.75" customHeight="1" x14ac:dyDescent="0.2">
      <c r="A969" s="6" t="s">
        <v>975</v>
      </c>
      <c r="B969" s="7">
        <v>1</v>
      </c>
      <c r="C969" s="8"/>
      <c r="D969" s="6" t="str">
        <f t="shared" si="0"/>
        <v/>
      </c>
      <c r="E969" s="9"/>
      <c r="F969" s="9"/>
      <c r="G969" s="9"/>
      <c r="H969" s="10"/>
      <c r="I969" s="9"/>
    </row>
    <row r="970" spans="1:9" ht="15.75" customHeight="1" x14ac:dyDescent="0.2">
      <c r="A970" s="6" t="s">
        <v>976</v>
      </c>
      <c r="B970" s="7">
        <v>1</v>
      </c>
      <c r="C970" s="8"/>
      <c r="D970" s="6" t="str">
        <f t="shared" si="0"/>
        <v/>
      </c>
      <c r="E970" s="9"/>
      <c r="F970" s="9"/>
      <c r="G970" s="9"/>
      <c r="H970" s="10"/>
      <c r="I970" s="9"/>
    </row>
    <row r="971" spans="1:9" ht="15.75" customHeight="1" x14ac:dyDescent="0.2">
      <c r="A971" s="6" t="s">
        <v>977</v>
      </c>
      <c r="B971" s="7">
        <v>1</v>
      </c>
      <c r="C971" s="8"/>
      <c r="D971" s="6" t="str">
        <f t="shared" si="0"/>
        <v/>
      </c>
      <c r="E971" s="9"/>
      <c r="F971" s="9"/>
      <c r="G971" s="9"/>
      <c r="H971" s="10"/>
      <c r="I971" s="9"/>
    </row>
    <row r="972" spans="1:9" ht="15.75" customHeight="1" x14ac:dyDescent="0.2">
      <c r="A972" s="6" t="s">
        <v>978</v>
      </c>
      <c r="B972" s="7">
        <v>1</v>
      </c>
      <c r="C972" s="8"/>
      <c r="D972" s="6" t="str">
        <f t="shared" si="0"/>
        <v/>
      </c>
      <c r="E972" s="9"/>
      <c r="F972" s="9"/>
      <c r="G972" s="9"/>
      <c r="H972" s="10"/>
      <c r="I972" s="9"/>
    </row>
    <row r="973" spans="1:9" ht="15.75" customHeight="1" x14ac:dyDescent="0.2">
      <c r="A973" s="6" t="s">
        <v>979</v>
      </c>
      <c r="B973" s="7">
        <v>1</v>
      </c>
      <c r="C973" s="8"/>
      <c r="D973" s="6" t="str">
        <f t="shared" si="0"/>
        <v/>
      </c>
      <c r="E973" s="9"/>
      <c r="F973" s="9"/>
      <c r="G973" s="9"/>
      <c r="H973" s="10"/>
      <c r="I973" s="9"/>
    </row>
    <row r="974" spans="1:9" ht="15.75" customHeight="1" x14ac:dyDescent="0.2">
      <c r="A974" s="6" t="s">
        <v>980</v>
      </c>
      <c r="B974" s="7">
        <v>1</v>
      </c>
      <c r="C974" s="8"/>
      <c r="D974" s="6" t="str">
        <f t="shared" si="0"/>
        <v/>
      </c>
      <c r="E974" s="9"/>
      <c r="F974" s="9"/>
      <c r="G974" s="9"/>
      <c r="H974" s="10"/>
      <c r="I974" s="9"/>
    </row>
    <row r="975" spans="1:9" ht="15.75" customHeight="1" x14ac:dyDescent="0.2">
      <c r="A975" s="6" t="s">
        <v>981</v>
      </c>
      <c r="B975" s="8"/>
      <c r="C975" s="7">
        <v>1</v>
      </c>
      <c r="D975" s="6" t="str">
        <f t="shared" si="0"/>
        <v/>
      </c>
      <c r="E975" s="9"/>
      <c r="F975" s="9"/>
      <c r="G975" s="9"/>
      <c r="H975" s="10"/>
      <c r="I975" s="9"/>
    </row>
    <row r="976" spans="1:9" ht="15.75" customHeight="1" x14ac:dyDescent="0.2">
      <c r="A976" s="6" t="s">
        <v>982</v>
      </c>
      <c r="B976" s="7">
        <v>1</v>
      </c>
      <c r="C976" s="8"/>
      <c r="D976" s="6" t="str">
        <f t="shared" si="0"/>
        <v/>
      </c>
      <c r="E976" s="9"/>
      <c r="F976" s="9"/>
      <c r="G976" s="9"/>
      <c r="H976" s="10"/>
      <c r="I976" s="9"/>
    </row>
    <row r="977" spans="1:9" ht="15.75" customHeight="1" x14ac:dyDescent="0.2">
      <c r="A977" s="6" t="s">
        <v>978</v>
      </c>
      <c r="B977" s="7">
        <v>1</v>
      </c>
      <c r="C977" s="8"/>
      <c r="D977" s="6" t="str">
        <f t="shared" si="0"/>
        <v/>
      </c>
      <c r="E977" s="9"/>
      <c r="F977" s="9"/>
      <c r="G977" s="9"/>
      <c r="H977" s="10"/>
      <c r="I977" s="9"/>
    </row>
    <row r="978" spans="1:9" ht="15.75" customHeight="1" x14ac:dyDescent="0.2">
      <c r="A978" s="6" t="s">
        <v>983</v>
      </c>
      <c r="B978" s="7">
        <v>1</v>
      </c>
      <c r="C978" s="8"/>
      <c r="D978" s="6" t="str">
        <f t="shared" si="0"/>
        <v/>
      </c>
      <c r="E978" s="9"/>
      <c r="F978" s="9"/>
      <c r="G978" s="9"/>
      <c r="H978" s="10"/>
      <c r="I978" s="9"/>
    </row>
    <row r="979" spans="1:9" ht="15.75" customHeight="1" x14ac:dyDescent="0.2">
      <c r="A979" s="6" t="s">
        <v>984</v>
      </c>
      <c r="B979" s="7">
        <v>1</v>
      </c>
      <c r="C979" s="8"/>
      <c r="D979" s="6" t="str">
        <f t="shared" si="0"/>
        <v/>
      </c>
      <c r="E979" s="9"/>
      <c r="F979" s="9"/>
      <c r="G979" s="9"/>
      <c r="H979" s="10"/>
      <c r="I979" s="9"/>
    </row>
    <row r="980" spans="1:9" ht="15.75" customHeight="1" x14ac:dyDescent="0.2">
      <c r="A980" s="6" t="s">
        <v>985</v>
      </c>
      <c r="B980" s="7">
        <v>1</v>
      </c>
      <c r="C980" s="8"/>
      <c r="D980" s="6" t="str">
        <f t="shared" si="0"/>
        <v/>
      </c>
      <c r="E980" s="9"/>
      <c r="F980" s="9"/>
      <c r="G980" s="9"/>
      <c r="H980" s="10"/>
      <c r="I980" s="9"/>
    </row>
    <row r="981" spans="1:9" ht="15.75" customHeight="1" x14ac:dyDescent="0.2">
      <c r="A981" s="6" t="s">
        <v>986</v>
      </c>
      <c r="B981" s="7">
        <v>1</v>
      </c>
      <c r="C981" s="8"/>
      <c r="D981" s="6" t="str">
        <f t="shared" si="0"/>
        <v/>
      </c>
      <c r="E981" s="9"/>
      <c r="F981" s="9"/>
      <c r="G981" s="9"/>
      <c r="H981" s="10"/>
      <c r="I981" s="9"/>
    </row>
    <row r="982" spans="1:9" ht="15.75" customHeight="1" x14ac:dyDescent="0.2">
      <c r="A982" s="6" t="s">
        <v>987</v>
      </c>
      <c r="B982" s="7">
        <v>1</v>
      </c>
      <c r="C982" s="8"/>
      <c r="D982" s="6" t="str">
        <f t="shared" si="0"/>
        <v/>
      </c>
      <c r="E982" s="9"/>
      <c r="F982" s="9"/>
      <c r="G982" s="9"/>
      <c r="H982" s="10"/>
      <c r="I982" s="9"/>
    </row>
    <row r="983" spans="1:9" ht="15.75" customHeight="1" x14ac:dyDescent="0.2">
      <c r="A983" s="6" t="s">
        <v>988</v>
      </c>
      <c r="B983" s="7">
        <v>1</v>
      </c>
      <c r="C983" s="8"/>
      <c r="D983" s="6" t="str">
        <f t="shared" si="0"/>
        <v/>
      </c>
      <c r="E983" s="9"/>
      <c r="F983" s="9"/>
      <c r="G983" s="9"/>
      <c r="H983" s="10"/>
      <c r="I983" s="9"/>
    </row>
    <row r="984" spans="1:9" ht="15.75" customHeight="1" x14ac:dyDescent="0.2">
      <c r="A984" s="6" t="s">
        <v>989</v>
      </c>
      <c r="B984" s="7">
        <v>1</v>
      </c>
      <c r="C984" s="8"/>
      <c r="D984" s="6" t="str">
        <f t="shared" si="0"/>
        <v/>
      </c>
      <c r="E984" s="9"/>
      <c r="F984" s="9"/>
      <c r="G984" s="9"/>
      <c r="H984" s="10"/>
      <c r="I984" s="9"/>
    </row>
    <row r="985" spans="1:9" ht="15.75" customHeight="1" x14ac:dyDescent="0.2">
      <c r="A985" s="6" t="s">
        <v>990</v>
      </c>
      <c r="B985" s="8"/>
      <c r="C985" s="7">
        <v>1</v>
      </c>
      <c r="D985" s="6" t="str">
        <f t="shared" si="0"/>
        <v/>
      </c>
      <c r="E985" s="9"/>
      <c r="F985" s="9"/>
      <c r="G985" s="9"/>
      <c r="H985" s="10"/>
      <c r="I985" s="9"/>
    </row>
    <row r="986" spans="1:9" ht="15.75" customHeight="1" x14ac:dyDescent="0.2">
      <c r="A986" s="6" t="s">
        <v>991</v>
      </c>
      <c r="B986" s="7">
        <v>1</v>
      </c>
      <c r="C986" s="8"/>
      <c r="D986" s="6" t="str">
        <f t="shared" si="0"/>
        <v/>
      </c>
      <c r="E986" s="9"/>
      <c r="F986" s="9"/>
      <c r="G986" s="9"/>
      <c r="H986" s="10"/>
      <c r="I986" s="9"/>
    </row>
    <row r="987" spans="1:9" ht="15.75" customHeight="1" x14ac:dyDescent="0.2">
      <c r="A987" s="6" t="s">
        <v>992</v>
      </c>
      <c r="B987" s="7">
        <v>1</v>
      </c>
      <c r="C987" s="8"/>
      <c r="D987" s="6" t="str">
        <f t="shared" si="0"/>
        <v/>
      </c>
      <c r="E987" s="9"/>
      <c r="F987" s="9"/>
      <c r="G987" s="9"/>
      <c r="H987" s="10"/>
      <c r="I987" s="9"/>
    </row>
    <row r="988" spans="1:9" ht="15.75" customHeight="1" x14ac:dyDescent="0.2">
      <c r="A988" s="6" t="s">
        <v>993</v>
      </c>
      <c r="B988" s="8"/>
      <c r="C988" s="7">
        <v>1</v>
      </c>
      <c r="D988" s="6" t="str">
        <f t="shared" si="0"/>
        <v/>
      </c>
      <c r="E988" s="9"/>
      <c r="F988" s="9"/>
      <c r="G988" s="9"/>
      <c r="H988" s="10"/>
      <c r="I988" s="9"/>
    </row>
    <row r="989" spans="1:9" ht="15.75" customHeight="1" x14ac:dyDescent="0.2">
      <c r="A989" s="6" t="s">
        <v>994</v>
      </c>
      <c r="B989" s="7">
        <v>1</v>
      </c>
      <c r="C989" s="8"/>
      <c r="D989" s="6" t="str">
        <f t="shared" si="0"/>
        <v/>
      </c>
      <c r="E989" s="9"/>
      <c r="F989" s="9"/>
      <c r="G989" s="9"/>
      <c r="H989" s="10"/>
      <c r="I989" s="9"/>
    </row>
    <row r="990" spans="1:9" ht="15.75" customHeight="1" x14ac:dyDescent="0.2">
      <c r="A990" s="6" t="s">
        <v>995</v>
      </c>
      <c r="B990" s="7">
        <v>1</v>
      </c>
      <c r="C990" s="8"/>
      <c r="D990" s="6" t="str">
        <f t="shared" si="0"/>
        <v/>
      </c>
      <c r="E990" s="9"/>
      <c r="F990" s="9"/>
      <c r="G990" s="9"/>
      <c r="H990" s="10"/>
      <c r="I990" s="9"/>
    </row>
    <row r="991" spans="1:9" ht="15.75" customHeight="1" x14ac:dyDescent="0.2">
      <c r="A991" s="6" t="s">
        <v>996</v>
      </c>
      <c r="B991" s="7">
        <v>1</v>
      </c>
      <c r="C991" s="8"/>
      <c r="D991" s="6" t="str">
        <f t="shared" si="0"/>
        <v/>
      </c>
      <c r="E991" s="9"/>
      <c r="F991" s="9"/>
      <c r="G991" s="9"/>
      <c r="H991" s="10"/>
      <c r="I991" s="9"/>
    </row>
    <row r="992" spans="1:9" ht="15.75" customHeight="1" x14ac:dyDescent="0.2">
      <c r="A992" s="6" t="s">
        <v>997</v>
      </c>
      <c r="B992" s="7">
        <v>1</v>
      </c>
      <c r="C992" s="8"/>
      <c r="D992" s="6" t="str">
        <f t="shared" si="0"/>
        <v/>
      </c>
      <c r="E992" s="9"/>
      <c r="F992" s="9"/>
      <c r="G992" s="9"/>
      <c r="H992" s="10"/>
      <c r="I992" s="9"/>
    </row>
    <row r="993" spans="1:9" ht="15.75" customHeight="1" x14ac:dyDescent="0.2">
      <c r="A993" s="6" t="s">
        <v>998</v>
      </c>
      <c r="B993" s="7">
        <v>1</v>
      </c>
      <c r="C993" s="8"/>
      <c r="D993" s="6" t="str">
        <f t="shared" si="0"/>
        <v/>
      </c>
      <c r="E993" s="9"/>
      <c r="F993" s="9"/>
      <c r="G993" s="9"/>
      <c r="H993" s="10"/>
      <c r="I993" s="9"/>
    </row>
    <row r="994" spans="1:9" ht="15.75" customHeight="1" x14ac:dyDescent="0.2">
      <c r="A994" s="6" t="s">
        <v>999</v>
      </c>
      <c r="B994" s="7">
        <v>1</v>
      </c>
      <c r="C994" s="8"/>
      <c r="D994" s="6" t="str">
        <f t="shared" si="0"/>
        <v/>
      </c>
      <c r="E994" s="9"/>
      <c r="F994" s="9"/>
      <c r="G994" s="9"/>
      <c r="H994" s="10"/>
      <c r="I994" s="9"/>
    </row>
    <row r="995" spans="1:9" ht="15.75" customHeight="1" x14ac:dyDescent="0.2">
      <c r="A995" s="6" t="s">
        <v>1000</v>
      </c>
      <c r="B995" s="7">
        <v>1</v>
      </c>
      <c r="C995" s="8"/>
      <c r="D995" s="6" t="str">
        <f t="shared" si="0"/>
        <v/>
      </c>
      <c r="E995" s="9"/>
      <c r="F995" s="9"/>
      <c r="G995" s="9"/>
      <c r="H995" s="10"/>
      <c r="I995" s="9"/>
    </row>
    <row r="996" spans="1:9" ht="15.75" customHeight="1" x14ac:dyDescent="0.2">
      <c r="A996" s="6" t="s">
        <v>1001</v>
      </c>
      <c r="B996" s="7">
        <v>1</v>
      </c>
      <c r="C996" s="8"/>
      <c r="D996" s="6" t="str">
        <f t="shared" si="0"/>
        <v/>
      </c>
      <c r="E996" s="9"/>
      <c r="F996" s="9"/>
      <c r="G996" s="9"/>
      <c r="H996" s="10"/>
      <c r="I996" s="9"/>
    </row>
    <row r="997" spans="1:9" ht="15.75" customHeight="1" x14ac:dyDescent="0.2">
      <c r="A997" s="6" t="s">
        <v>1002</v>
      </c>
      <c r="B997" s="7">
        <v>1</v>
      </c>
      <c r="C997" s="8"/>
      <c r="D997" s="6" t="str">
        <f t="shared" si="0"/>
        <v/>
      </c>
      <c r="E997" s="9"/>
      <c r="F997" s="9"/>
      <c r="G997" s="9"/>
      <c r="H997" s="10"/>
      <c r="I997" s="9"/>
    </row>
    <row r="998" spans="1:9" ht="15.75" customHeight="1" x14ac:dyDescent="0.2">
      <c r="A998" s="6" t="s">
        <v>1003</v>
      </c>
      <c r="B998" s="7">
        <v>1</v>
      </c>
      <c r="C998" s="8"/>
      <c r="D998" s="6" t="str">
        <f t="shared" si="0"/>
        <v/>
      </c>
      <c r="E998" s="9"/>
      <c r="F998" s="9"/>
      <c r="G998" s="9"/>
      <c r="H998" s="10"/>
      <c r="I998" s="9"/>
    </row>
    <row r="999" spans="1:9" ht="15.75" customHeight="1" x14ac:dyDescent="0.2">
      <c r="A999" s="6" t="s">
        <v>1004</v>
      </c>
      <c r="B999" s="7">
        <v>1</v>
      </c>
      <c r="C999" s="8"/>
      <c r="D999" s="6" t="str">
        <f t="shared" si="0"/>
        <v/>
      </c>
      <c r="E999" s="9"/>
      <c r="F999" s="9"/>
      <c r="G999" s="9"/>
      <c r="H999" s="10"/>
      <c r="I999" s="9"/>
    </row>
    <row r="1000" spans="1:9" ht="15.75" customHeight="1" x14ac:dyDescent="0.2">
      <c r="A1000" s="6" t="s">
        <v>1005</v>
      </c>
      <c r="B1000" s="7">
        <v>1</v>
      </c>
      <c r="C1000" s="8"/>
      <c r="D1000" s="6" t="str">
        <f t="shared" si="0"/>
        <v/>
      </c>
      <c r="E1000" s="9"/>
      <c r="F1000" s="9"/>
      <c r="G1000" s="9"/>
      <c r="H1000" s="10"/>
      <c r="I1000" s="9"/>
    </row>
    <row r="1001" spans="1:9" ht="15.75" customHeight="1" x14ac:dyDescent="0.2">
      <c r="A1001" s="6" t="s">
        <v>1006</v>
      </c>
      <c r="B1001" s="7">
        <v>1</v>
      </c>
      <c r="C1001" s="8"/>
      <c r="D1001" s="6" t="str">
        <f t="shared" si="0"/>
        <v/>
      </c>
      <c r="E1001" s="9"/>
      <c r="F1001" s="9"/>
      <c r="G1001" s="9"/>
      <c r="H1001" s="10"/>
      <c r="I1001" s="9"/>
    </row>
    <row r="1002" spans="1:9" ht="15.75" customHeight="1" x14ac:dyDescent="0.2">
      <c r="A1002" s="6" t="s">
        <v>1007</v>
      </c>
      <c r="B1002" s="7">
        <v>1</v>
      </c>
      <c r="C1002" s="8"/>
      <c r="D1002" s="6" t="str">
        <f t="shared" si="0"/>
        <v/>
      </c>
      <c r="E1002" s="9"/>
      <c r="F1002" s="9"/>
      <c r="G1002" s="9"/>
      <c r="H1002" s="10"/>
      <c r="I1002" s="9"/>
    </row>
    <row r="1003" spans="1:9" ht="15.75" customHeight="1" x14ac:dyDescent="0.2">
      <c r="A1003" s="6" t="s">
        <v>1008</v>
      </c>
      <c r="B1003" s="27">
        <v>1</v>
      </c>
      <c r="C1003" s="28"/>
      <c r="D1003" s="6" t="str">
        <f t="shared" si="0"/>
        <v/>
      </c>
      <c r="E1003" s="10"/>
      <c r="F1003" s="10"/>
      <c r="G1003" s="10"/>
      <c r="H1003" s="10"/>
      <c r="I1003" s="10"/>
    </row>
    <row r="1004" spans="1:9" ht="15.75" customHeight="1" x14ac:dyDescent="0.2">
      <c r="A1004" s="6" t="s">
        <v>1009</v>
      </c>
      <c r="B1004" s="27">
        <v>1</v>
      </c>
      <c r="C1004" s="28"/>
      <c r="D1004" s="6" t="str">
        <f t="shared" si="0"/>
        <v/>
      </c>
      <c r="E1004" s="10"/>
      <c r="F1004" s="10"/>
      <c r="G1004" s="10"/>
      <c r="H1004" s="10"/>
      <c r="I1004" s="10"/>
    </row>
    <row r="1005" spans="1:9" ht="15.75" customHeight="1" x14ac:dyDescent="0.2">
      <c r="A1005" s="6" t="s">
        <v>1010</v>
      </c>
      <c r="B1005" s="27">
        <v>1</v>
      </c>
      <c r="C1005" s="28"/>
      <c r="D1005" s="6" t="str">
        <f t="shared" si="0"/>
        <v/>
      </c>
      <c r="E1005" s="10"/>
      <c r="F1005" s="10"/>
      <c r="G1005" s="10"/>
      <c r="H1005" s="10"/>
      <c r="I1005" s="10"/>
    </row>
    <row r="1006" spans="1:9" ht="15.75" customHeight="1" x14ac:dyDescent="0.2">
      <c r="A1006" s="6" t="s">
        <v>1011</v>
      </c>
      <c r="B1006" s="27">
        <v>1</v>
      </c>
      <c r="C1006" s="28"/>
      <c r="D1006" s="6" t="str">
        <f t="shared" si="0"/>
        <v/>
      </c>
      <c r="E1006" s="10"/>
      <c r="F1006" s="10"/>
      <c r="G1006" s="10"/>
      <c r="H1006" s="10"/>
      <c r="I1006" s="10"/>
    </row>
    <row r="1007" spans="1:9" ht="15.75" customHeight="1" x14ac:dyDescent="0.2">
      <c r="A1007" s="6" t="s">
        <v>1012</v>
      </c>
      <c r="B1007" s="27">
        <v>1</v>
      </c>
      <c r="C1007" s="28"/>
      <c r="D1007" s="6" t="str">
        <f t="shared" si="0"/>
        <v/>
      </c>
      <c r="E1007" s="10"/>
      <c r="F1007" s="10"/>
      <c r="G1007" s="10"/>
      <c r="H1007" s="10"/>
      <c r="I1007" s="10"/>
    </row>
    <row r="1008" spans="1:9" ht="15.75" customHeight="1" x14ac:dyDescent="0.2">
      <c r="A1008" s="6" t="s">
        <v>1013</v>
      </c>
      <c r="B1008" s="27">
        <v>1</v>
      </c>
      <c r="C1008" s="28"/>
      <c r="D1008" s="6" t="str">
        <f t="shared" si="0"/>
        <v/>
      </c>
      <c r="E1008" s="10"/>
      <c r="F1008" s="10"/>
      <c r="G1008" s="10"/>
      <c r="H1008" s="10"/>
      <c r="I1008" s="10"/>
    </row>
    <row r="1009" spans="1:9" ht="15.75" customHeight="1" x14ac:dyDescent="0.2">
      <c r="A1009" s="6" t="s">
        <v>1014</v>
      </c>
      <c r="B1009" s="27">
        <v>1</v>
      </c>
      <c r="C1009" s="28"/>
      <c r="D1009" s="6" t="str">
        <f t="shared" si="0"/>
        <v/>
      </c>
      <c r="E1009" s="10"/>
      <c r="F1009" s="10"/>
      <c r="G1009" s="10"/>
      <c r="H1009" s="10"/>
      <c r="I1009" s="10"/>
    </row>
    <row r="1010" spans="1:9" ht="15.75" customHeight="1" x14ac:dyDescent="0.2">
      <c r="A1010" s="6" t="s">
        <v>1015</v>
      </c>
      <c r="B1010" s="27">
        <v>1</v>
      </c>
      <c r="C1010" s="28"/>
      <c r="D1010" s="6" t="str">
        <f t="shared" si="0"/>
        <v/>
      </c>
      <c r="E1010" s="10"/>
      <c r="F1010" s="10"/>
      <c r="G1010" s="10"/>
      <c r="H1010" s="10"/>
      <c r="I1010" s="10"/>
    </row>
    <row r="1011" spans="1:9" ht="15.75" customHeight="1" x14ac:dyDescent="0.2">
      <c r="A1011" s="6" t="s">
        <v>1016</v>
      </c>
      <c r="B1011" s="27">
        <v>1</v>
      </c>
      <c r="C1011" s="28"/>
      <c r="D1011" s="6" t="str">
        <f t="shared" si="0"/>
        <v/>
      </c>
      <c r="E1011" s="10"/>
      <c r="F1011" s="10"/>
      <c r="G1011" s="10"/>
      <c r="H1011" s="10"/>
      <c r="I1011" s="10"/>
    </row>
    <row r="1012" spans="1:9" ht="15.75" customHeight="1" x14ac:dyDescent="0.2">
      <c r="A1012" s="6" t="s">
        <v>1017</v>
      </c>
      <c r="B1012" s="27"/>
      <c r="C1012" s="27">
        <v>1</v>
      </c>
      <c r="D1012" s="6" t="str">
        <f t="shared" si="0"/>
        <v/>
      </c>
      <c r="E1012" s="10"/>
      <c r="F1012" s="10"/>
      <c r="G1012" s="10"/>
      <c r="H1012" s="10"/>
      <c r="I1012" s="10"/>
    </row>
    <row r="1013" spans="1:9" ht="15.75" customHeight="1" x14ac:dyDescent="0.2">
      <c r="A1013" s="6" t="s">
        <v>1018</v>
      </c>
      <c r="B1013" s="28"/>
      <c r="C1013" s="27">
        <v>1</v>
      </c>
      <c r="D1013" s="6" t="str">
        <f t="shared" si="0"/>
        <v/>
      </c>
      <c r="E1013" s="10"/>
      <c r="F1013" s="10"/>
      <c r="G1013" s="10"/>
      <c r="H1013" s="10"/>
      <c r="I1013" s="10"/>
    </row>
    <row r="1014" spans="1:9" ht="15.75" customHeight="1" x14ac:dyDescent="0.2">
      <c r="A1014" s="6" t="s">
        <v>1019</v>
      </c>
      <c r="B1014" s="27">
        <v>1</v>
      </c>
      <c r="C1014" s="28"/>
      <c r="D1014" s="6" t="str">
        <f t="shared" si="0"/>
        <v/>
      </c>
    </row>
    <row r="1015" spans="1:9" ht="15.75" customHeight="1" x14ac:dyDescent="0.2">
      <c r="A1015" s="6" t="s">
        <v>1020</v>
      </c>
      <c r="B1015" s="27">
        <v>1</v>
      </c>
      <c r="C1015" s="28"/>
      <c r="D1015" s="6" t="str">
        <f t="shared" si="0"/>
        <v/>
      </c>
    </row>
    <row r="1016" spans="1:9" ht="15.75" customHeight="1" x14ac:dyDescent="0.2">
      <c r="A1016" s="6" t="s">
        <v>1021</v>
      </c>
      <c r="B1016" s="27">
        <v>1</v>
      </c>
      <c r="C1016" s="28"/>
      <c r="D1016" s="6" t="str">
        <f t="shared" si="0"/>
        <v/>
      </c>
    </row>
    <row r="1017" spans="1:9" ht="15.75" customHeight="1" x14ac:dyDescent="0.2">
      <c r="A1017" s="6" t="s">
        <v>1022</v>
      </c>
      <c r="B1017" s="27">
        <v>1</v>
      </c>
      <c r="C1017" s="28"/>
      <c r="D1017" s="6" t="str">
        <f t="shared" si="0"/>
        <v/>
      </c>
    </row>
    <row r="1018" spans="1:9" ht="15.75" customHeight="1" x14ac:dyDescent="0.2">
      <c r="A1018" s="6" t="s">
        <v>1023</v>
      </c>
      <c r="B1018" s="27">
        <v>1</v>
      </c>
      <c r="C1018" s="28"/>
      <c r="D1018" s="6" t="str">
        <f t="shared" si="0"/>
        <v/>
      </c>
    </row>
    <row r="1019" spans="1:9" ht="15.75" customHeight="1" x14ac:dyDescent="0.2">
      <c r="A1019" s="6" t="s">
        <v>1024</v>
      </c>
      <c r="B1019" s="27">
        <v>1</v>
      </c>
      <c r="C1019" s="28"/>
      <c r="D1019" s="6" t="str">
        <f t="shared" si="0"/>
        <v/>
      </c>
    </row>
    <row r="1020" spans="1:9" ht="15.75" customHeight="1" x14ac:dyDescent="0.2">
      <c r="A1020" s="6" t="s">
        <v>1025</v>
      </c>
      <c r="B1020" s="27">
        <v>1</v>
      </c>
      <c r="C1020" s="28"/>
      <c r="D1020" s="6" t="str">
        <f t="shared" si="0"/>
        <v/>
      </c>
    </row>
    <row r="1021" spans="1:9" ht="15.75" customHeight="1" x14ac:dyDescent="0.2">
      <c r="A1021" s="6" t="s">
        <v>1026</v>
      </c>
      <c r="B1021" s="27">
        <v>1</v>
      </c>
      <c r="C1021" s="28"/>
      <c r="D1021" s="6" t="str">
        <f t="shared" si="0"/>
        <v/>
      </c>
    </row>
    <row r="1022" spans="1:9" ht="15.75" customHeight="1" x14ac:dyDescent="0.2">
      <c r="A1022" s="6" t="s">
        <v>1027</v>
      </c>
      <c r="B1022" s="27">
        <v>1</v>
      </c>
      <c r="C1022" s="28"/>
      <c r="D1022" s="6" t="str">
        <f t="shared" si="0"/>
        <v/>
      </c>
    </row>
    <row r="1023" spans="1:9" ht="15.75" customHeight="1" x14ac:dyDescent="0.2">
      <c r="A1023" s="6" t="s">
        <v>1028</v>
      </c>
      <c r="B1023" s="27">
        <v>1</v>
      </c>
      <c r="C1023" s="28"/>
      <c r="D1023" s="6" t="str">
        <f t="shared" si="0"/>
        <v/>
      </c>
    </row>
    <row r="1024" spans="1:9" ht="15.75" customHeight="1" x14ac:dyDescent="0.2">
      <c r="A1024" s="6" t="s">
        <v>1029</v>
      </c>
      <c r="B1024" s="28"/>
      <c r="C1024" s="27">
        <v>1</v>
      </c>
      <c r="D1024" s="6" t="str">
        <f t="shared" si="0"/>
        <v/>
      </c>
    </row>
    <row r="1025" spans="1:4" ht="15.75" customHeight="1" x14ac:dyDescent="0.2">
      <c r="A1025" s="6" t="s">
        <v>1030</v>
      </c>
      <c r="B1025" s="27">
        <v>1</v>
      </c>
      <c r="C1025" s="28"/>
      <c r="D1025" s="6" t="str">
        <f t="shared" si="0"/>
        <v/>
      </c>
    </row>
    <row r="1026" spans="1:4" ht="15.75" customHeight="1" x14ac:dyDescent="0.2">
      <c r="A1026" s="6" t="s">
        <v>1031</v>
      </c>
      <c r="B1026" s="28"/>
      <c r="C1026" s="27">
        <v>1</v>
      </c>
      <c r="D1026" s="6" t="str">
        <f t="shared" si="0"/>
        <v/>
      </c>
    </row>
    <row r="1027" spans="1:4" ht="15.75" customHeight="1" x14ac:dyDescent="0.2">
      <c r="A1027" s="6" t="s">
        <v>1032</v>
      </c>
      <c r="B1027" s="27">
        <v>1</v>
      </c>
      <c r="C1027" s="28"/>
      <c r="D1027" s="6" t="str">
        <f t="shared" si="0"/>
        <v/>
      </c>
    </row>
    <row r="1028" spans="1:4" ht="15.75" customHeight="1" x14ac:dyDescent="0.2">
      <c r="A1028" s="6" t="s">
        <v>1033</v>
      </c>
      <c r="B1028" s="27">
        <v>1</v>
      </c>
      <c r="C1028" s="28"/>
      <c r="D1028" s="6" t="str">
        <f t="shared" si="0"/>
        <v/>
      </c>
    </row>
    <row r="1029" spans="1:4" ht="15.75" customHeight="1" x14ac:dyDescent="0.2">
      <c r="A1029" s="6" t="s">
        <v>1034</v>
      </c>
      <c r="B1029" s="27">
        <v>1</v>
      </c>
      <c r="C1029" s="28"/>
      <c r="D1029" s="6" t="str">
        <f t="shared" si="0"/>
        <v/>
      </c>
    </row>
    <row r="1030" spans="1:4" ht="15.75" customHeight="1" x14ac:dyDescent="0.2">
      <c r="A1030" s="6" t="s">
        <v>1035</v>
      </c>
      <c r="B1030" s="27">
        <v>1</v>
      </c>
      <c r="C1030" s="28"/>
      <c r="D1030" s="6" t="str">
        <f t="shared" si="0"/>
        <v/>
      </c>
    </row>
    <row r="1031" spans="1:4" ht="15.75" customHeight="1" x14ac:dyDescent="0.2">
      <c r="A1031" s="6" t="s">
        <v>1036</v>
      </c>
      <c r="B1031" s="27">
        <v>1</v>
      </c>
      <c r="C1031" s="28"/>
      <c r="D1031" s="6" t="str">
        <f t="shared" si="0"/>
        <v/>
      </c>
    </row>
    <row r="1032" spans="1:4" ht="15.75" customHeight="1" x14ac:dyDescent="0.2">
      <c r="A1032" s="6" t="s">
        <v>1037</v>
      </c>
      <c r="B1032" s="28"/>
      <c r="C1032" s="27">
        <v>1</v>
      </c>
      <c r="D1032" s="6" t="str">
        <f t="shared" si="0"/>
        <v/>
      </c>
    </row>
    <row r="1033" spans="1:4" ht="15.75" customHeight="1" x14ac:dyDescent="0.2">
      <c r="A1033" s="6" t="s">
        <v>1038</v>
      </c>
      <c r="B1033" s="27">
        <v>1</v>
      </c>
      <c r="C1033" s="28"/>
      <c r="D1033" s="6" t="str">
        <f t="shared" si="0"/>
        <v/>
      </c>
    </row>
    <row r="1034" spans="1:4" ht="15.75" customHeight="1" x14ac:dyDescent="0.2">
      <c r="A1034" s="6" t="s">
        <v>1039</v>
      </c>
      <c r="B1034" s="28"/>
      <c r="C1034" s="27">
        <v>1</v>
      </c>
      <c r="D1034" s="6" t="str">
        <f t="shared" si="0"/>
        <v/>
      </c>
    </row>
    <row r="1035" spans="1:4" ht="15.75" customHeight="1" x14ac:dyDescent="0.2">
      <c r="A1035" s="6" t="s">
        <v>1040</v>
      </c>
      <c r="B1035" s="27">
        <v>1</v>
      </c>
      <c r="C1035" s="28"/>
      <c r="D1035" s="6" t="str">
        <f t="shared" si="0"/>
        <v/>
      </c>
    </row>
    <row r="1036" spans="1:4" ht="15.75" customHeight="1" x14ac:dyDescent="0.2">
      <c r="A1036" s="6" t="s">
        <v>1041</v>
      </c>
      <c r="B1036" s="27">
        <v>1</v>
      </c>
      <c r="C1036" s="28"/>
      <c r="D1036" s="6" t="str">
        <f t="shared" si="0"/>
        <v/>
      </c>
    </row>
    <row r="1037" spans="1:4" ht="15.75" customHeight="1" x14ac:dyDescent="0.2">
      <c r="A1037" s="6" t="s">
        <v>1042</v>
      </c>
      <c r="B1037" s="27">
        <v>1</v>
      </c>
      <c r="C1037" s="28"/>
      <c r="D1037" s="6" t="str">
        <f t="shared" si="0"/>
        <v/>
      </c>
    </row>
    <row r="1038" spans="1:4" ht="15.75" customHeight="1" x14ac:dyDescent="0.2">
      <c r="A1038" s="6" t="s">
        <v>1043</v>
      </c>
      <c r="B1038" s="27">
        <v>1</v>
      </c>
      <c r="C1038" s="28"/>
      <c r="D1038" s="6" t="str">
        <f t="shared" si="0"/>
        <v/>
      </c>
    </row>
    <row r="1039" spans="1:4" ht="15.75" customHeight="1" x14ac:dyDescent="0.2">
      <c r="A1039" s="6" t="s">
        <v>1044</v>
      </c>
      <c r="B1039" s="27">
        <v>1</v>
      </c>
      <c r="C1039" s="28"/>
      <c r="D1039" s="6" t="str">
        <f t="shared" si="0"/>
        <v/>
      </c>
    </row>
    <row r="1040" spans="1:4" ht="15.75" customHeight="1" x14ac:dyDescent="0.2">
      <c r="A1040" s="6" t="s">
        <v>1045</v>
      </c>
      <c r="B1040" s="27">
        <v>1</v>
      </c>
      <c r="C1040" s="28"/>
      <c r="D1040" s="6" t="str">
        <f t="shared" si="0"/>
        <v/>
      </c>
    </row>
    <row r="1041" spans="1:4" ht="15.75" customHeight="1" x14ac:dyDescent="0.2">
      <c r="A1041" s="6" t="s">
        <v>1046</v>
      </c>
      <c r="B1041" s="27">
        <v>1</v>
      </c>
      <c r="C1041" s="28"/>
      <c r="D1041" s="6" t="str">
        <f t="shared" si="0"/>
        <v/>
      </c>
    </row>
    <row r="1042" spans="1:4" ht="15.75" customHeight="1" x14ac:dyDescent="0.2">
      <c r="A1042" s="6" t="s">
        <v>1047</v>
      </c>
      <c r="B1042" s="27">
        <v>1</v>
      </c>
      <c r="C1042" s="28"/>
      <c r="D1042" s="6" t="str">
        <f t="shared" si="0"/>
        <v/>
      </c>
    </row>
    <row r="1043" spans="1:4" ht="15.75" customHeight="1" x14ac:dyDescent="0.2">
      <c r="A1043" s="6" t="s">
        <v>1048</v>
      </c>
      <c r="B1043" s="27">
        <v>1</v>
      </c>
      <c r="C1043" s="28"/>
      <c r="D1043" s="6" t="str">
        <f t="shared" si="0"/>
        <v/>
      </c>
    </row>
    <row r="1044" spans="1:4" ht="15.75" customHeight="1" x14ac:dyDescent="0.2">
      <c r="A1044" s="6" t="s">
        <v>1049</v>
      </c>
      <c r="B1044" s="27">
        <v>1</v>
      </c>
      <c r="C1044" s="28"/>
      <c r="D1044" s="6" t="str">
        <f t="shared" si="0"/>
        <v/>
      </c>
    </row>
    <row r="1045" spans="1:4" ht="15.75" customHeight="1" x14ac:dyDescent="0.2">
      <c r="A1045" s="6" t="s">
        <v>1050</v>
      </c>
      <c r="B1045" s="27">
        <v>1</v>
      </c>
      <c r="C1045" s="28"/>
      <c r="D1045" s="6" t="str">
        <f t="shared" si="0"/>
        <v/>
      </c>
    </row>
    <row r="1046" spans="1:4" ht="15.75" customHeight="1" x14ac:dyDescent="0.2">
      <c r="A1046" s="6" t="s">
        <v>1051</v>
      </c>
      <c r="B1046" s="27">
        <v>1</v>
      </c>
      <c r="C1046" s="28"/>
      <c r="D1046" s="6" t="str">
        <f t="shared" si="0"/>
        <v/>
      </c>
    </row>
    <row r="1047" spans="1:4" ht="15.75" customHeight="1" x14ac:dyDescent="0.2">
      <c r="A1047" s="6" t="s">
        <v>1052</v>
      </c>
      <c r="B1047" s="28"/>
      <c r="C1047" s="27">
        <v>1</v>
      </c>
      <c r="D1047" s="6" t="str">
        <f t="shared" si="0"/>
        <v/>
      </c>
    </row>
    <row r="1048" spans="1:4" ht="15.75" customHeight="1" x14ac:dyDescent="0.2">
      <c r="A1048" s="6" t="s">
        <v>1053</v>
      </c>
      <c r="B1048" s="27">
        <v>1</v>
      </c>
      <c r="C1048" s="28"/>
      <c r="D1048" s="6" t="str">
        <f t="shared" si="0"/>
        <v/>
      </c>
    </row>
    <row r="1049" spans="1:4" ht="15.75" customHeight="1" x14ac:dyDescent="0.2">
      <c r="A1049" s="6" t="s">
        <v>1054</v>
      </c>
      <c r="B1049" s="27">
        <v>1</v>
      </c>
      <c r="C1049" s="28"/>
      <c r="D1049" s="6" t="str">
        <f t="shared" si="0"/>
        <v/>
      </c>
    </row>
    <row r="1050" spans="1:4" ht="15.75" customHeight="1" x14ac:dyDescent="0.2">
      <c r="A1050" s="6" t="s">
        <v>1055</v>
      </c>
      <c r="B1050" s="27">
        <v>1</v>
      </c>
      <c r="C1050" s="28"/>
      <c r="D1050" s="6" t="str">
        <f t="shared" si="0"/>
        <v/>
      </c>
    </row>
    <row r="1051" spans="1:4" ht="15.75" customHeight="1" x14ac:dyDescent="0.2">
      <c r="A1051" s="6" t="s">
        <v>1056</v>
      </c>
      <c r="B1051" s="28"/>
      <c r="C1051" s="27">
        <v>1</v>
      </c>
      <c r="D1051" s="6" t="str">
        <f t="shared" si="0"/>
        <v/>
      </c>
    </row>
    <row r="1052" spans="1:4" ht="15.75" customHeight="1" x14ac:dyDescent="0.2">
      <c r="A1052" s="6" t="s">
        <v>1057</v>
      </c>
      <c r="B1052" s="27">
        <v>1</v>
      </c>
      <c r="C1052" s="28"/>
      <c r="D1052" s="6" t="str">
        <f t="shared" si="0"/>
        <v/>
      </c>
    </row>
    <row r="1053" spans="1:4" ht="15.75" customHeight="1" x14ac:dyDescent="0.2">
      <c r="A1053" s="6" t="s">
        <v>1058</v>
      </c>
      <c r="B1053" s="27">
        <v>1</v>
      </c>
      <c r="C1053" s="28"/>
      <c r="D1053" s="6" t="str">
        <f t="shared" si="0"/>
        <v/>
      </c>
    </row>
    <row r="1054" spans="1:4" ht="15.75" customHeight="1" x14ac:dyDescent="0.2">
      <c r="A1054" s="6" t="s">
        <v>1059</v>
      </c>
      <c r="B1054" s="28"/>
      <c r="C1054" s="27">
        <v>1</v>
      </c>
      <c r="D1054" s="6" t="str">
        <f t="shared" si="0"/>
        <v/>
      </c>
    </row>
    <row r="1055" spans="1:4" ht="15.75" customHeight="1" x14ac:dyDescent="0.2">
      <c r="A1055" s="6" t="s">
        <v>1060</v>
      </c>
      <c r="B1055" s="27">
        <v>1</v>
      </c>
      <c r="C1055" s="28"/>
      <c r="D1055" s="6" t="str">
        <f t="shared" si="0"/>
        <v/>
      </c>
    </row>
    <row r="1056" spans="1:4" ht="15.75" customHeight="1" x14ac:dyDescent="0.2">
      <c r="A1056" s="6" t="s">
        <v>1061</v>
      </c>
      <c r="B1056" s="27">
        <v>1</v>
      </c>
      <c r="C1056" s="28"/>
      <c r="D1056" s="6" t="str">
        <f t="shared" si="0"/>
        <v/>
      </c>
    </row>
    <row r="1057" spans="1:4" ht="15.75" customHeight="1" x14ac:dyDescent="0.2">
      <c r="A1057" s="6" t="s">
        <v>1062</v>
      </c>
      <c r="B1057" s="27">
        <v>1</v>
      </c>
      <c r="C1057" s="28"/>
      <c r="D1057" s="6" t="str">
        <f t="shared" si="0"/>
        <v/>
      </c>
    </row>
    <row r="1058" spans="1:4" ht="15.75" customHeight="1" x14ac:dyDescent="0.2">
      <c r="A1058" s="6" t="s">
        <v>1063</v>
      </c>
      <c r="B1058" s="27">
        <v>1</v>
      </c>
      <c r="C1058" s="28"/>
      <c r="D1058" s="6" t="str">
        <f t="shared" si="0"/>
        <v/>
      </c>
    </row>
    <row r="1059" spans="1:4" ht="15.75" customHeight="1" x14ac:dyDescent="0.2">
      <c r="A1059" s="6" t="s">
        <v>1064</v>
      </c>
      <c r="B1059" s="27">
        <v>1</v>
      </c>
      <c r="C1059" s="28"/>
      <c r="D1059" s="6" t="str">
        <f t="shared" si="0"/>
        <v/>
      </c>
    </row>
    <row r="1060" spans="1:4" ht="15.75" customHeight="1" x14ac:dyDescent="0.2">
      <c r="A1060" s="6" t="s">
        <v>1065</v>
      </c>
      <c r="B1060" s="27">
        <v>1</v>
      </c>
      <c r="C1060" s="28"/>
      <c r="D1060" s="6" t="str">
        <f t="shared" si="0"/>
        <v/>
      </c>
    </row>
    <row r="1061" spans="1:4" ht="15.75" customHeight="1" x14ac:dyDescent="0.2">
      <c r="A1061" s="6" t="s">
        <v>1066</v>
      </c>
      <c r="B1061" s="27">
        <v>1</v>
      </c>
      <c r="C1061" s="28"/>
      <c r="D1061" s="6" t="str">
        <f t="shared" si="0"/>
        <v/>
      </c>
    </row>
    <row r="1062" spans="1:4" ht="15.75" customHeight="1" x14ac:dyDescent="0.2">
      <c r="A1062" s="6" t="s">
        <v>1067</v>
      </c>
      <c r="B1062" s="27">
        <v>1</v>
      </c>
      <c r="C1062" s="28"/>
      <c r="D1062" s="6" t="str">
        <f t="shared" si="0"/>
        <v/>
      </c>
    </row>
    <row r="1063" spans="1:4" ht="15.75" customHeight="1" x14ac:dyDescent="0.2">
      <c r="A1063" s="6" t="s">
        <v>1068</v>
      </c>
      <c r="B1063" s="27">
        <v>1</v>
      </c>
      <c r="C1063" s="28"/>
      <c r="D1063" s="6" t="str">
        <f t="shared" si="0"/>
        <v/>
      </c>
    </row>
    <row r="1064" spans="1:4" ht="15.75" customHeight="1" x14ac:dyDescent="0.2">
      <c r="A1064" s="6" t="s">
        <v>1069</v>
      </c>
      <c r="B1064" s="27">
        <v>1</v>
      </c>
      <c r="C1064" s="28"/>
      <c r="D1064" s="6" t="str">
        <f t="shared" si="0"/>
        <v/>
      </c>
    </row>
    <row r="1065" spans="1:4" ht="15.75" customHeight="1" x14ac:dyDescent="0.2">
      <c r="A1065" s="6" t="s">
        <v>1070</v>
      </c>
      <c r="B1065" s="27">
        <v>1</v>
      </c>
      <c r="C1065" s="28"/>
      <c r="D1065" s="6" t="str">
        <f t="shared" si="0"/>
        <v/>
      </c>
    </row>
    <row r="1066" spans="1:4" ht="15.75" customHeight="1" x14ac:dyDescent="0.2">
      <c r="A1066" s="6" t="s">
        <v>1071</v>
      </c>
      <c r="B1066" s="27">
        <v>1</v>
      </c>
      <c r="C1066" s="28"/>
      <c r="D1066" s="6" t="str">
        <f t="shared" si="0"/>
        <v/>
      </c>
    </row>
    <row r="1067" spans="1:4" ht="15.75" customHeight="1" x14ac:dyDescent="0.2">
      <c r="A1067" s="6" t="s">
        <v>1072</v>
      </c>
      <c r="B1067" s="27">
        <v>1</v>
      </c>
      <c r="C1067" s="28"/>
      <c r="D1067" s="6" t="str">
        <f t="shared" si="0"/>
        <v/>
      </c>
    </row>
    <row r="1068" spans="1:4" ht="15.75" customHeight="1" x14ac:dyDescent="0.2">
      <c r="A1068" s="6" t="s">
        <v>1073</v>
      </c>
      <c r="B1068" s="27">
        <v>1</v>
      </c>
      <c r="C1068" s="28"/>
      <c r="D1068" s="6" t="str">
        <f t="shared" si="0"/>
        <v/>
      </c>
    </row>
    <row r="1069" spans="1:4" ht="15.75" customHeight="1" x14ac:dyDescent="0.2">
      <c r="A1069" s="6" t="s">
        <v>1074</v>
      </c>
      <c r="B1069" s="27">
        <v>1</v>
      </c>
      <c r="C1069" s="28"/>
      <c r="D1069" s="6" t="str">
        <f t="shared" si="0"/>
        <v/>
      </c>
    </row>
    <row r="1070" spans="1:4" ht="15.75" customHeight="1" x14ac:dyDescent="0.2">
      <c r="A1070" s="6" t="s">
        <v>1075</v>
      </c>
      <c r="B1070" s="27">
        <v>1</v>
      </c>
      <c r="C1070" s="28"/>
      <c r="D1070" s="6" t="str">
        <f t="shared" si="0"/>
        <v/>
      </c>
    </row>
    <row r="1071" spans="1:4" ht="15.75" customHeight="1" x14ac:dyDescent="0.2">
      <c r="A1071" s="6" t="s">
        <v>1076</v>
      </c>
      <c r="B1071" s="27">
        <v>1</v>
      </c>
      <c r="C1071" s="28"/>
      <c r="D1071" s="6" t="str">
        <f t="shared" si="0"/>
        <v/>
      </c>
    </row>
    <row r="1072" spans="1:4" ht="15.75" customHeight="1" x14ac:dyDescent="0.2">
      <c r="A1072" s="6" t="s">
        <v>1077</v>
      </c>
      <c r="B1072" s="27">
        <v>1</v>
      </c>
      <c r="C1072" s="28"/>
      <c r="D1072" s="6" t="str">
        <f t="shared" si="0"/>
        <v/>
      </c>
    </row>
    <row r="1073" spans="1:4" ht="15.75" customHeight="1" x14ac:dyDescent="0.2">
      <c r="A1073" s="6" t="s">
        <v>1078</v>
      </c>
      <c r="B1073" s="28"/>
      <c r="C1073" s="27">
        <v>1</v>
      </c>
      <c r="D1073" s="6" t="str">
        <f t="shared" si="0"/>
        <v/>
      </c>
    </row>
    <row r="1074" spans="1:4" ht="15.75" customHeight="1" x14ac:dyDescent="0.2">
      <c r="A1074" s="6" t="s">
        <v>1079</v>
      </c>
      <c r="B1074" s="28"/>
      <c r="C1074" s="27">
        <v>1</v>
      </c>
      <c r="D1074" s="6" t="str">
        <f t="shared" si="0"/>
        <v/>
      </c>
    </row>
    <row r="1075" spans="1:4" ht="15.75" customHeight="1" x14ac:dyDescent="0.2">
      <c r="A1075" s="6" t="s">
        <v>1080</v>
      </c>
      <c r="B1075" s="27">
        <v>1</v>
      </c>
      <c r="C1075" s="28"/>
      <c r="D1075" s="6" t="str">
        <f t="shared" si="0"/>
        <v/>
      </c>
    </row>
    <row r="1076" spans="1:4" ht="15.75" customHeight="1" x14ac:dyDescent="0.2">
      <c r="A1076" s="6" t="s">
        <v>1081</v>
      </c>
      <c r="B1076" s="27">
        <v>1</v>
      </c>
      <c r="C1076" s="28"/>
      <c r="D1076" s="6" t="str">
        <f t="shared" si="0"/>
        <v/>
      </c>
    </row>
    <row r="1077" spans="1:4" ht="15.75" customHeight="1" x14ac:dyDescent="0.2">
      <c r="A1077" s="6" t="s">
        <v>1082</v>
      </c>
      <c r="B1077" s="27">
        <v>1</v>
      </c>
      <c r="C1077" s="28"/>
      <c r="D1077" s="6" t="str">
        <f t="shared" si="0"/>
        <v/>
      </c>
    </row>
    <row r="1078" spans="1:4" ht="15.75" customHeight="1" x14ac:dyDescent="0.2">
      <c r="A1078" s="6" t="s">
        <v>1083</v>
      </c>
      <c r="B1078" s="27">
        <v>1</v>
      </c>
      <c r="C1078" s="28"/>
      <c r="D1078" s="6" t="str">
        <f t="shared" si="0"/>
        <v/>
      </c>
    </row>
    <row r="1079" spans="1:4" ht="15.75" customHeight="1" x14ac:dyDescent="0.2">
      <c r="A1079" s="6" t="s">
        <v>1084</v>
      </c>
      <c r="B1079" s="27">
        <v>1</v>
      </c>
      <c r="C1079" s="28"/>
      <c r="D1079" s="6" t="str">
        <f t="shared" si="0"/>
        <v/>
      </c>
    </row>
    <row r="1080" spans="1:4" ht="15.75" customHeight="1" x14ac:dyDescent="0.2">
      <c r="A1080" s="6" t="s">
        <v>1085</v>
      </c>
      <c r="B1080" s="27">
        <v>1</v>
      </c>
      <c r="C1080" s="28"/>
      <c r="D1080" s="6" t="str">
        <f t="shared" si="0"/>
        <v/>
      </c>
    </row>
    <row r="1081" spans="1:4" ht="15.75" customHeight="1" x14ac:dyDescent="0.2">
      <c r="A1081" s="6" t="s">
        <v>1086</v>
      </c>
      <c r="B1081" s="27">
        <v>1</v>
      </c>
      <c r="C1081" s="28"/>
      <c r="D1081" s="6" t="str">
        <f t="shared" si="0"/>
        <v/>
      </c>
    </row>
    <row r="1082" spans="1:4" ht="15.75" customHeight="1" x14ac:dyDescent="0.2">
      <c r="A1082" s="6" t="s">
        <v>1087</v>
      </c>
      <c r="B1082" s="27">
        <v>1</v>
      </c>
      <c r="C1082" s="28"/>
      <c r="D1082" s="6" t="str">
        <f t="shared" si="0"/>
        <v/>
      </c>
    </row>
    <row r="1083" spans="1:4" ht="15.75" customHeight="1" x14ac:dyDescent="0.2">
      <c r="A1083" s="6" t="s">
        <v>1088</v>
      </c>
      <c r="B1083" s="27">
        <v>1</v>
      </c>
      <c r="C1083" s="28"/>
      <c r="D1083" s="6" t="str">
        <f t="shared" si="0"/>
        <v/>
      </c>
    </row>
    <row r="1084" spans="1:4" ht="15.75" customHeight="1" x14ac:dyDescent="0.2">
      <c r="A1084" s="6" t="s">
        <v>1089</v>
      </c>
      <c r="B1084" s="27">
        <v>1</v>
      </c>
      <c r="C1084" s="28"/>
      <c r="D1084" s="6" t="str">
        <f t="shared" si="0"/>
        <v/>
      </c>
    </row>
    <row r="1085" spans="1:4" ht="15.75" customHeight="1" x14ac:dyDescent="0.2">
      <c r="A1085" s="6" t="s">
        <v>1090</v>
      </c>
      <c r="B1085" s="27">
        <v>1</v>
      </c>
      <c r="C1085" s="28"/>
      <c r="D1085" s="6" t="str">
        <f t="shared" si="0"/>
        <v/>
      </c>
    </row>
    <row r="1086" spans="1:4" ht="15.75" customHeight="1" x14ac:dyDescent="0.2">
      <c r="A1086" s="6" t="s">
        <v>1091</v>
      </c>
      <c r="B1086" s="27">
        <v>1</v>
      </c>
      <c r="C1086" s="28"/>
      <c r="D1086" s="6" t="str">
        <f t="shared" si="0"/>
        <v/>
      </c>
    </row>
    <row r="1087" spans="1:4" ht="15.75" customHeight="1" x14ac:dyDescent="0.2">
      <c r="A1087" s="6" t="s">
        <v>1092</v>
      </c>
      <c r="B1087" s="27">
        <v>1</v>
      </c>
      <c r="C1087" s="28"/>
      <c r="D1087" s="6" t="str">
        <f t="shared" si="0"/>
        <v/>
      </c>
    </row>
    <row r="1088" spans="1:4" ht="15.75" customHeight="1" x14ac:dyDescent="0.2">
      <c r="A1088" s="6" t="s">
        <v>1093</v>
      </c>
      <c r="B1088" s="28"/>
      <c r="C1088" s="27">
        <v>1</v>
      </c>
      <c r="D1088" s="6" t="str">
        <f t="shared" si="0"/>
        <v/>
      </c>
    </row>
    <row r="1089" spans="1:4" ht="15.75" customHeight="1" x14ac:dyDescent="0.2">
      <c r="A1089" s="6" t="s">
        <v>1094</v>
      </c>
      <c r="B1089" s="27">
        <v>1</v>
      </c>
      <c r="C1089" s="28"/>
      <c r="D1089" s="6" t="str">
        <f t="shared" si="0"/>
        <v/>
      </c>
    </row>
    <row r="1090" spans="1:4" ht="15.75" customHeight="1" x14ac:dyDescent="0.2">
      <c r="A1090" s="6" t="s">
        <v>1095</v>
      </c>
      <c r="B1090" s="27">
        <v>1</v>
      </c>
      <c r="C1090" s="28"/>
      <c r="D1090" s="6" t="str">
        <f t="shared" si="0"/>
        <v/>
      </c>
    </row>
    <row r="1091" spans="1:4" ht="15.75" customHeight="1" x14ac:dyDescent="0.2">
      <c r="A1091" s="6" t="s">
        <v>1096</v>
      </c>
      <c r="B1091" s="27">
        <v>1</v>
      </c>
      <c r="C1091" s="27"/>
      <c r="D1091" s="6" t="str">
        <f t="shared" si="0"/>
        <v/>
      </c>
    </row>
    <row r="1092" spans="1:4" ht="15.75" customHeight="1" x14ac:dyDescent="0.2">
      <c r="A1092" s="6" t="s">
        <v>1097</v>
      </c>
      <c r="B1092" s="27">
        <v>1</v>
      </c>
      <c r="C1092" s="28"/>
      <c r="D1092" s="6" t="str">
        <f t="shared" si="0"/>
        <v/>
      </c>
    </row>
    <row r="1093" spans="1:4" ht="15.75" customHeight="1" x14ac:dyDescent="0.2">
      <c r="A1093" s="6" t="s">
        <v>1098</v>
      </c>
      <c r="B1093" s="27">
        <v>1</v>
      </c>
      <c r="C1093" s="28"/>
      <c r="D1093" s="6" t="str">
        <f t="shared" si="0"/>
        <v/>
      </c>
    </row>
    <row r="1094" spans="1:4" ht="15.75" customHeight="1" x14ac:dyDescent="0.2">
      <c r="A1094" s="6" t="s">
        <v>1099</v>
      </c>
      <c r="B1094" s="27">
        <v>1</v>
      </c>
      <c r="C1094" s="28"/>
      <c r="D1094" s="6" t="str">
        <f t="shared" si="0"/>
        <v/>
      </c>
    </row>
    <row r="1095" spans="1:4" ht="15.75" customHeight="1" x14ac:dyDescent="0.2">
      <c r="A1095" s="6" t="s">
        <v>1100</v>
      </c>
      <c r="B1095" s="27">
        <v>1</v>
      </c>
      <c r="C1095" s="28"/>
      <c r="D1095" s="6" t="str">
        <f t="shared" si="0"/>
        <v/>
      </c>
    </row>
    <row r="1096" spans="1:4" ht="15.75" customHeight="1" x14ac:dyDescent="0.2">
      <c r="A1096" s="6" t="s">
        <v>1101</v>
      </c>
      <c r="B1096" s="27">
        <v>1</v>
      </c>
      <c r="C1096" s="28"/>
      <c r="D1096" s="6" t="str">
        <f t="shared" si="0"/>
        <v/>
      </c>
    </row>
    <row r="1097" spans="1:4" ht="15.75" customHeight="1" x14ac:dyDescent="0.2">
      <c r="A1097" s="6" t="s">
        <v>1102</v>
      </c>
      <c r="B1097" s="27">
        <v>1</v>
      </c>
      <c r="C1097" s="28"/>
      <c r="D1097" s="6" t="str">
        <f t="shared" si="0"/>
        <v/>
      </c>
    </row>
    <row r="1098" spans="1:4" ht="15.75" customHeight="1" x14ac:dyDescent="0.2">
      <c r="A1098" s="6" t="s">
        <v>1103</v>
      </c>
      <c r="B1098" s="27">
        <v>1</v>
      </c>
      <c r="C1098" s="28"/>
      <c r="D1098" s="6" t="str">
        <f t="shared" si="0"/>
        <v/>
      </c>
    </row>
    <row r="1099" spans="1:4" ht="15.75" customHeight="1" x14ac:dyDescent="0.2">
      <c r="A1099" s="6" t="s">
        <v>1104</v>
      </c>
      <c r="B1099" s="27">
        <v>1</v>
      </c>
      <c r="C1099" s="28"/>
      <c r="D1099" s="6" t="str">
        <f t="shared" si="0"/>
        <v/>
      </c>
    </row>
    <row r="1100" spans="1:4" ht="15.75" customHeight="1" x14ac:dyDescent="0.2">
      <c r="A1100" s="6" t="s">
        <v>1105</v>
      </c>
      <c r="B1100" s="28"/>
      <c r="C1100" s="27">
        <v>1</v>
      </c>
      <c r="D1100" s="6" t="str">
        <f t="shared" si="0"/>
        <v/>
      </c>
    </row>
    <row r="1101" spans="1:4" ht="15.75" customHeight="1" x14ac:dyDescent="0.2">
      <c r="A1101" s="6" t="s">
        <v>1106</v>
      </c>
      <c r="B1101" s="28"/>
      <c r="C1101" s="27">
        <v>1</v>
      </c>
      <c r="D1101" s="6" t="str">
        <f t="shared" si="0"/>
        <v/>
      </c>
    </row>
    <row r="1102" spans="1:4" ht="15.75" customHeight="1" x14ac:dyDescent="0.2">
      <c r="A1102" s="6" t="s">
        <v>1107</v>
      </c>
      <c r="B1102" s="27">
        <v>1</v>
      </c>
      <c r="C1102" s="28"/>
      <c r="D1102" s="6" t="str">
        <f t="shared" si="0"/>
        <v/>
      </c>
    </row>
    <row r="1103" spans="1:4" ht="15.75" customHeight="1" x14ac:dyDescent="0.2">
      <c r="A1103" s="6" t="s">
        <v>1108</v>
      </c>
      <c r="B1103" s="27">
        <v>1</v>
      </c>
      <c r="C1103" s="28"/>
      <c r="D1103" s="6" t="str">
        <f t="shared" si="0"/>
        <v/>
      </c>
    </row>
    <row r="1104" spans="1:4" ht="15.75" customHeight="1" x14ac:dyDescent="0.2">
      <c r="A1104" s="6" t="s">
        <v>1109</v>
      </c>
      <c r="B1104" s="27">
        <v>1</v>
      </c>
      <c r="C1104" s="28"/>
      <c r="D1104" s="6" t="str">
        <f t="shared" si="0"/>
        <v/>
      </c>
    </row>
    <row r="1105" spans="1:4" ht="15.75" customHeight="1" x14ac:dyDescent="0.2">
      <c r="A1105" s="6" t="s">
        <v>1110</v>
      </c>
      <c r="B1105" s="27">
        <v>1</v>
      </c>
      <c r="C1105" s="28"/>
      <c r="D1105" s="6" t="str">
        <f t="shared" si="0"/>
        <v/>
      </c>
    </row>
    <row r="1106" spans="1:4" ht="15.75" customHeight="1" x14ac:dyDescent="0.2">
      <c r="A1106" s="6" t="s">
        <v>1111</v>
      </c>
      <c r="B1106" s="27">
        <v>1</v>
      </c>
      <c r="C1106" s="28"/>
      <c r="D1106" s="6" t="str">
        <f t="shared" si="0"/>
        <v/>
      </c>
    </row>
    <row r="1107" spans="1:4" ht="15.75" customHeight="1" x14ac:dyDescent="0.2">
      <c r="A1107" s="6" t="s">
        <v>1112</v>
      </c>
      <c r="B1107" s="27">
        <v>1</v>
      </c>
      <c r="C1107" s="28"/>
      <c r="D1107" s="6" t="str">
        <f t="shared" si="0"/>
        <v/>
      </c>
    </row>
    <row r="1108" spans="1:4" ht="15.75" customHeight="1" x14ac:dyDescent="0.2">
      <c r="A1108" s="6" t="s">
        <v>1113</v>
      </c>
      <c r="B1108" s="27">
        <v>1</v>
      </c>
      <c r="C1108" s="28"/>
      <c r="D1108" s="6" t="str">
        <f t="shared" si="0"/>
        <v/>
      </c>
    </row>
    <row r="1109" spans="1:4" ht="15.75" customHeight="1" x14ac:dyDescent="0.2">
      <c r="A1109" s="6" t="s">
        <v>1114</v>
      </c>
      <c r="B1109" s="28"/>
      <c r="C1109" s="27">
        <v>1</v>
      </c>
      <c r="D1109" s="6" t="str">
        <f t="shared" si="0"/>
        <v/>
      </c>
    </row>
    <row r="1110" spans="1:4" ht="15.75" customHeight="1" x14ac:dyDescent="0.2">
      <c r="A1110" s="6" t="s">
        <v>1115</v>
      </c>
      <c r="B1110" s="27">
        <v>1</v>
      </c>
      <c r="C1110" s="28"/>
      <c r="D1110" s="6" t="str">
        <f t="shared" si="0"/>
        <v/>
      </c>
    </row>
    <row r="1111" spans="1:4" ht="15.75" customHeight="1" x14ac:dyDescent="0.2">
      <c r="A1111" s="6" t="s">
        <v>1116</v>
      </c>
      <c r="B1111" s="27">
        <v>1</v>
      </c>
      <c r="C1111" s="28"/>
      <c r="D1111" s="6" t="str">
        <f t="shared" si="0"/>
        <v/>
      </c>
    </row>
    <row r="1112" spans="1:4" ht="15.75" customHeight="1" x14ac:dyDescent="0.2">
      <c r="A1112" s="6" t="s">
        <v>1117</v>
      </c>
      <c r="B1112" s="27">
        <v>1</v>
      </c>
      <c r="C1112" s="28"/>
      <c r="D1112" s="6" t="str">
        <f t="shared" si="0"/>
        <v/>
      </c>
    </row>
    <row r="1113" spans="1:4" ht="15.75" customHeight="1" x14ac:dyDescent="0.2">
      <c r="A1113" s="6" t="s">
        <v>1118</v>
      </c>
      <c r="B1113" s="27">
        <v>1</v>
      </c>
      <c r="C1113" s="28"/>
      <c r="D1113" s="6" t="str">
        <f t="shared" si="0"/>
        <v/>
      </c>
    </row>
    <row r="1114" spans="1:4" ht="15.75" customHeight="1" x14ac:dyDescent="0.2">
      <c r="A1114" s="6" t="s">
        <v>1119</v>
      </c>
      <c r="B1114" s="27">
        <v>1</v>
      </c>
      <c r="C1114" s="28"/>
      <c r="D1114" s="6" t="str">
        <f t="shared" si="0"/>
        <v/>
      </c>
    </row>
    <row r="1115" spans="1:4" ht="15.75" customHeight="1" x14ac:dyDescent="0.2">
      <c r="A1115" s="6" t="s">
        <v>1120</v>
      </c>
      <c r="B1115" s="27">
        <v>1</v>
      </c>
      <c r="C1115" s="28"/>
      <c r="D1115" s="6" t="str">
        <f t="shared" si="0"/>
        <v/>
      </c>
    </row>
    <row r="1116" spans="1:4" ht="15.75" customHeight="1" x14ac:dyDescent="0.2">
      <c r="A1116" s="6" t="s">
        <v>1121</v>
      </c>
      <c r="B1116" s="28"/>
      <c r="C1116" s="27">
        <v>1</v>
      </c>
      <c r="D1116" s="6" t="str">
        <f t="shared" si="0"/>
        <v/>
      </c>
    </row>
    <row r="1117" spans="1:4" ht="15.75" customHeight="1" x14ac:dyDescent="0.2">
      <c r="A1117" s="6" t="s">
        <v>1122</v>
      </c>
      <c r="B1117" s="27">
        <v>1</v>
      </c>
      <c r="C1117" s="28"/>
      <c r="D1117" s="6" t="str">
        <f t="shared" si="0"/>
        <v/>
      </c>
    </row>
    <row r="1118" spans="1:4" ht="15.75" customHeight="1" x14ac:dyDescent="0.2">
      <c r="A1118" s="6" t="s">
        <v>1123</v>
      </c>
      <c r="B1118" s="27">
        <v>1</v>
      </c>
      <c r="C1118" s="28"/>
      <c r="D1118" s="6" t="str">
        <f t="shared" si="0"/>
        <v/>
      </c>
    </row>
    <row r="1119" spans="1:4" ht="15.75" customHeight="1" x14ac:dyDescent="0.2">
      <c r="A1119" s="6" t="s">
        <v>1124</v>
      </c>
      <c r="B1119" s="28"/>
      <c r="C1119" s="27">
        <v>1</v>
      </c>
      <c r="D1119" s="6" t="str">
        <f t="shared" si="0"/>
        <v/>
      </c>
    </row>
    <row r="1120" spans="1:4" ht="15.75" customHeight="1" x14ac:dyDescent="0.2">
      <c r="A1120" s="6" t="s">
        <v>1125</v>
      </c>
      <c r="B1120" s="27">
        <v>1</v>
      </c>
      <c r="C1120" s="28"/>
      <c r="D1120" s="6" t="str">
        <f t="shared" si="0"/>
        <v/>
      </c>
    </row>
    <row r="1121" spans="1:4" ht="15.75" customHeight="1" x14ac:dyDescent="0.2">
      <c r="A1121" s="6" t="s">
        <v>1126</v>
      </c>
      <c r="B1121" s="27">
        <v>1</v>
      </c>
      <c r="C1121" s="28"/>
      <c r="D1121" s="6" t="str">
        <f t="shared" si="0"/>
        <v/>
      </c>
    </row>
    <row r="1122" spans="1:4" ht="15.75" customHeight="1" x14ac:dyDescent="0.2">
      <c r="A1122" s="6" t="s">
        <v>1127</v>
      </c>
      <c r="B1122" s="27">
        <v>1</v>
      </c>
      <c r="C1122" s="28"/>
      <c r="D1122" s="6" t="str">
        <f t="shared" si="0"/>
        <v/>
      </c>
    </row>
    <row r="1123" spans="1:4" ht="15.75" customHeight="1" x14ac:dyDescent="0.2">
      <c r="A1123" s="6" t="s">
        <v>1128</v>
      </c>
      <c r="B1123" s="27">
        <v>1</v>
      </c>
      <c r="C1123" s="28"/>
      <c r="D1123" s="6" t="str">
        <f t="shared" si="0"/>
        <v/>
      </c>
    </row>
    <row r="1124" spans="1:4" ht="15.75" customHeight="1" x14ac:dyDescent="0.2">
      <c r="A1124" s="6" t="s">
        <v>1129</v>
      </c>
      <c r="B1124" s="27">
        <v>1</v>
      </c>
      <c r="C1124" s="28"/>
      <c r="D1124" s="6" t="str">
        <f t="shared" si="0"/>
        <v/>
      </c>
    </row>
    <row r="1125" spans="1:4" ht="15.75" customHeight="1" x14ac:dyDescent="0.2">
      <c r="A1125" s="6" t="s">
        <v>1130</v>
      </c>
      <c r="B1125" s="27">
        <v>1</v>
      </c>
      <c r="C1125" s="28"/>
      <c r="D1125" s="6" t="str">
        <f t="shared" si="0"/>
        <v/>
      </c>
    </row>
    <row r="1126" spans="1:4" ht="15.75" customHeight="1" x14ac:dyDescent="0.2">
      <c r="A1126" s="6" t="s">
        <v>1131</v>
      </c>
      <c r="B1126" s="27">
        <v>1</v>
      </c>
      <c r="C1126" s="28"/>
      <c r="D1126" s="6" t="str">
        <f t="shared" si="0"/>
        <v/>
      </c>
    </row>
    <row r="1127" spans="1:4" ht="15.75" customHeight="1" x14ac:dyDescent="0.2">
      <c r="A1127" s="6" t="s">
        <v>1132</v>
      </c>
      <c r="B1127" s="27">
        <v>1</v>
      </c>
      <c r="C1127" s="28"/>
      <c r="D1127" s="6" t="str">
        <f t="shared" si="0"/>
        <v/>
      </c>
    </row>
    <row r="1128" spans="1:4" ht="15.75" customHeight="1" x14ac:dyDescent="0.2">
      <c r="A1128" s="6" t="s">
        <v>1133</v>
      </c>
      <c r="B1128" s="27">
        <v>1</v>
      </c>
      <c r="C1128" s="28"/>
      <c r="D1128" s="6" t="str">
        <f t="shared" si="0"/>
        <v/>
      </c>
    </row>
    <row r="1129" spans="1:4" ht="15.75" customHeight="1" x14ac:dyDescent="0.2">
      <c r="A1129" s="6" t="s">
        <v>1134</v>
      </c>
      <c r="B1129" s="27">
        <v>1</v>
      </c>
      <c r="C1129" s="28"/>
      <c r="D1129" s="6" t="str">
        <f t="shared" si="0"/>
        <v/>
      </c>
    </row>
    <row r="1130" spans="1:4" ht="15.75" customHeight="1" x14ac:dyDescent="0.2">
      <c r="A1130" s="6" t="s">
        <v>1135</v>
      </c>
      <c r="B1130" s="27">
        <v>1</v>
      </c>
      <c r="C1130" s="28"/>
      <c r="D1130" s="6" t="str">
        <f t="shared" si="0"/>
        <v/>
      </c>
    </row>
    <row r="1131" spans="1:4" ht="15.75" customHeight="1" x14ac:dyDescent="0.2">
      <c r="A1131" s="6" t="s">
        <v>1136</v>
      </c>
      <c r="B1131" s="27">
        <v>1</v>
      </c>
      <c r="C1131" s="28"/>
      <c r="D1131" s="6" t="str">
        <f t="shared" si="0"/>
        <v/>
      </c>
    </row>
    <row r="1132" spans="1:4" ht="15.75" customHeight="1" x14ac:dyDescent="0.2">
      <c r="A1132" s="6" t="s">
        <v>1137</v>
      </c>
      <c r="B1132" s="27">
        <v>1</v>
      </c>
      <c r="C1132" s="28"/>
      <c r="D1132" s="6" t="str">
        <f t="shared" si="0"/>
        <v/>
      </c>
    </row>
    <row r="1133" spans="1:4" ht="15.75" customHeight="1" x14ac:dyDescent="0.2">
      <c r="A1133" s="6" t="s">
        <v>1138</v>
      </c>
      <c r="B1133" s="27">
        <v>1</v>
      </c>
      <c r="C1133" s="28"/>
      <c r="D1133" s="6" t="str">
        <f t="shared" si="0"/>
        <v/>
      </c>
    </row>
    <row r="1134" spans="1:4" ht="15.75" customHeight="1" x14ac:dyDescent="0.2">
      <c r="A1134" s="6" t="s">
        <v>1139</v>
      </c>
      <c r="B1134" s="27">
        <v>1</v>
      </c>
      <c r="C1134" s="28"/>
      <c r="D1134" s="6" t="str">
        <f t="shared" si="0"/>
        <v/>
      </c>
    </row>
    <row r="1135" spans="1:4" ht="15.75" customHeight="1" x14ac:dyDescent="0.2">
      <c r="A1135" s="6" t="s">
        <v>1140</v>
      </c>
      <c r="B1135" s="27">
        <v>1</v>
      </c>
      <c r="C1135" s="28"/>
      <c r="D1135" s="6" t="str">
        <f t="shared" si="0"/>
        <v/>
      </c>
    </row>
    <row r="1136" spans="1:4" ht="15.75" customHeight="1" x14ac:dyDescent="0.2">
      <c r="A1136" s="6" t="s">
        <v>1141</v>
      </c>
      <c r="B1136" s="27">
        <v>1</v>
      </c>
      <c r="C1136" s="28"/>
      <c r="D1136" s="6" t="str">
        <f t="shared" si="0"/>
        <v/>
      </c>
    </row>
    <row r="1137" spans="1:4" ht="15.75" customHeight="1" x14ac:dyDescent="0.2">
      <c r="A1137" s="6" t="s">
        <v>1142</v>
      </c>
      <c r="B1137" s="27">
        <v>1</v>
      </c>
      <c r="C1137" s="28"/>
      <c r="D1137" s="6" t="str">
        <f t="shared" si="0"/>
        <v/>
      </c>
    </row>
    <row r="1138" spans="1:4" ht="15.75" customHeight="1" x14ac:dyDescent="0.2">
      <c r="A1138" s="6" t="s">
        <v>1143</v>
      </c>
      <c r="B1138" s="27">
        <v>1</v>
      </c>
      <c r="C1138" s="28"/>
      <c r="D1138" s="6" t="str">
        <f t="shared" si="0"/>
        <v/>
      </c>
    </row>
    <row r="1139" spans="1:4" ht="15.75" customHeight="1" x14ac:dyDescent="0.2">
      <c r="A1139" s="6" t="s">
        <v>1144</v>
      </c>
      <c r="B1139" s="27">
        <v>1</v>
      </c>
      <c r="C1139" s="28"/>
      <c r="D1139" s="6" t="str">
        <f t="shared" si="0"/>
        <v/>
      </c>
    </row>
    <row r="1140" spans="1:4" ht="15.75" customHeight="1" x14ac:dyDescent="0.2">
      <c r="A1140" s="6" t="s">
        <v>1145</v>
      </c>
      <c r="B1140" s="27">
        <v>1</v>
      </c>
      <c r="C1140" s="28"/>
      <c r="D1140" s="6" t="str">
        <f t="shared" si="0"/>
        <v/>
      </c>
    </row>
    <row r="1141" spans="1:4" ht="15.75" customHeight="1" x14ac:dyDescent="0.2">
      <c r="A1141" s="6" t="s">
        <v>1146</v>
      </c>
      <c r="B1141" s="27">
        <v>1</v>
      </c>
      <c r="C1141" s="28"/>
      <c r="D1141" s="6" t="str">
        <f t="shared" si="0"/>
        <v/>
      </c>
    </row>
    <row r="1142" spans="1:4" ht="15.75" customHeight="1" x14ac:dyDescent="0.2">
      <c r="A1142" s="6" t="s">
        <v>1147</v>
      </c>
      <c r="B1142" s="27">
        <v>1</v>
      </c>
      <c r="C1142" s="28"/>
      <c r="D1142" s="6" t="str">
        <f t="shared" si="0"/>
        <v/>
      </c>
    </row>
    <row r="1143" spans="1:4" ht="15.75" customHeight="1" x14ac:dyDescent="0.2">
      <c r="A1143" s="6" t="s">
        <v>1148</v>
      </c>
      <c r="B1143" s="27">
        <v>1</v>
      </c>
      <c r="C1143" s="28"/>
      <c r="D1143" s="6" t="str">
        <f t="shared" si="0"/>
        <v/>
      </c>
    </row>
    <row r="1144" spans="1:4" ht="15.75" customHeight="1" x14ac:dyDescent="0.2">
      <c r="A1144" s="6" t="s">
        <v>1149</v>
      </c>
      <c r="B1144" s="27">
        <v>1</v>
      </c>
      <c r="C1144" s="28"/>
      <c r="D1144" s="6" t="str">
        <f t="shared" si="0"/>
        <v/>
      </c>
    </row>
    <row r="1145" spans="1:4" ht="15.75" customHeight="1" x14ac:dyDescent="0.2">
      <c r="A1145" s="6" t="s">
        <v>1150</v>
      </c>
      <c r="B1145" s="27">
        <v>1</v>
      </c>
      <c r="C1145" s="28"/>
      <c r="D1145" s="6" t="str">
        <f t="shared" si="0"/>
        <v/>
      </c>
    </row>
    <row r="1146" spans="1:4" ht="15.75" customHeight="1" x14ac:dyDescent="0.2">
      <c r="A1146" s="6" t="s">
        <v>1151</v>
      </c>
      <c r="B1146" s="27">
        <v>1</v>
      </c>
      <c r="C1146" s="28"/>
      <c r="D1146" s="6" t="str">
        <f t="shared" si="0"/>
        <v/>
      </c>
    </row>
    <row r="1147" spans="1:4" ht="15.75" customHeight="1" x14ac:dyDescent="0.2">
      <c r="A1147" s="6" t="s">
        <v>1152</v>
      </c>
      <c r="B1147" s="27">
        <v>1</v>
      </c>
      <c r="C1147" s="28"/>
      <c r="D1147" s="6" t="str">
        <f t="shared" si="0"/>
        <v/>
      </c>
    </row>
    <row r="1148" spans="1:4" ht="15.75" customHeight="1" x14ac:dyDescent="0.2">
      <c r="A1148" s="6" t="s">
        <v>1153</v>
      </c>
      <c r="B1148" s="27">
        <v>1</v>
      </c>
      <c r="C1148" s="28"/>
      <c r="D1148" s="6" t="str">
        <f t="shared" si="0"/>
        <v/>
      </c>
    </row>
    <row r="1149" spans="1:4" ht="15.75" customHeight="1" x14ac:dyDescent="0.2">
      <c r="A1149" s="6" t="s">
        <v>1154</v>
      </c>
      <c r="B1149" s="27">
        <v>1</v>
      </c>
      <c r="C1149" s="28"/>
      <c r="D1149" s="6" t="str">
        <f t="shared" si="0"/>
        <v/>
      </c>
    </row>
    <row r="1150" spans="1:4" ht="15.75" customHeight="1" x14ac:dyDescent="0.2">
      <c r="A1150" s="6" t="s">
        <v>1155</v>
      </c>
      <c r="B1150" s="27">
        <v>1</v>
      </c>
      <c r="C1150" s="28"/>
      <c r="D1150" s="6" t="str">
        <f t="shared" si="0"/>
        <v/>
      </c>
    </row>
    <row r="1151" spans="1:4" ht="15.75" customHeight="1" x14ac:dyDescent="0.2">
      <c r="A1151" s="6" t="s">
        <v>1156</v>
      </c>
      <c r="B1151" s="27">
        <v>1</v>
      </c>
      <c r="C1151" s="28"/>
      <c r="D1151" s="6" t="str">
        <f t="shared" si="0"/>
        <v/>
      </c>
    </row>
    <row r="1152" spans="1:4" ht="15.75" customHeight="1" x14ac:dyDescent="0.2">
      <c r="A1152" s="6" t="s">
        <v>1157</v>
      </c>
      <c r="B1152" s="27">
        <v>1</v>
      </c>
      <c r="C1152" s="28"/>
      <c r="D1152" s="6" t="str">
        <f t="shared" si="0"/>
        <v/>
      </c>
    </row>
    <row r="1153" spans="1:4" ht="15.75" customHeight="1" x14ac:dyDescent="0.2">
      <c r="A1153" s="6" t="s">
        <v>1158</v>
      </c>
      <c r="B1153" s="27">
        <v>1</v>
      </c>
      <c r="C1153" s="28"/>
      <c r="D1153" s="6" t="str">
        <f t="shared" si="0"/>
        <v/>
      </c>
    </row>
    <row r="1154" spans="1:4" ht="15.75" customHeight="1" x14ac:dyDescent="0.2">
      <c r="A1154" s="6" t="s">
        <v>1159</v>
      </c>
      <c r="B1154" s="27">
        <v>1</v>
      </c>
      <c r="C1154" s="28"/>
      <c r="D1154" s="6" t="str">
        <f t="shared" si="0"/>
        <v/>
      </c>
    </row>
    <row r="1155" spans="1:4" ht="15.75" customHeight="1" x14ac:dyDescent="0.2">
      <c r="A1155" s="6" t="s">
        <v>1160</v>
      </c>
      <c r="B1155" s="27">
        <v>1</v>
      </c>
      <c r="C1155" s="28"/>
      <c r="D1155" s="6" t="str">
        <f t="shared" si="0"/>
        <v/>
      </c>
    </row>
    <row r="1156" spans="1:4" ht="15.75" customHeight="1" x14ac:dyDescent="0.2">
      <c r="A1156" s="6" t="s">
        <v>1161</v>
      </c>
      <c r="B1156" s="27">
        <v>1</v>
      </c>
      <c r="C1156" s="28"/>
      <c r="D1156" s="6" t="str">
        <f t="shared" si="0"/>
        <v/>
      </c>
    </row>
    <row r="1157" spans="1:4" ht="15.75" customHeight="1" x14ac:dyDescent="0.2">
      <c r="A1157" s="6" t="s">
        <v>1162</v>
      </c>
      <c r="B1157" s="27">
        <v>1</v>
      </c>
      <c r="C1157" s="28"/>
      <c r="D1157" s="6" t="str">
        <f t="shared" si="0"/>
        <v/>
      </c>
    </row>
    <row r="1158" spans="1:4" ht="15.75" customHeight="1" x14ac:dyDescent="0.2">
      <c r="A1158" s="6" t="s">
        <v>1163</v>
      </c>
      <c r="B1158" s="27">
        <v>1</v>
      </c>
      <c r="C1158" s="28"/>
      <c r="D1158" s="6" t="str">
        <f t="shared" si="0"/>
        <v/>
      </c>
    </row>
    <row r="1159" spans="1:4" ht="15.75" customHeight="1" x14ac:dyDescent="0.2">
      <c r="A1159" s="6" t="s">
        <v>1164</v>
      </c>
      <c r="B1159" s="27">
        <v>1</v>
      </c>
      <c r="C1159" s="28"/>
      <c r="D1159" s="6" t="str">
        <f t="shared" si="0"/>
        <v/>
      </c>
    </row>
    <row r="1160" spans="1:4" ht="15.75" customHeight="1" x14ac:dyDescent="0.2">
      <c r="A1160" s="6" t="s">
        <v>1165</v>
      </c>
      <c r="B1160" s="27">
        <v>1</v>
      </c>
      <c r="C1160" s="28"/>
      <c r="D1160" s="6" t="str">
        <f t="shared" si="0"/>
        <v/>
      </c>
    </row>
    <row r="1161" spans="1:4" ht="15.75" customHeight="1" x14ac:dyDescent="0.2">
      <c r="A1161" s="6" t="s">
        <v>1166</v>
      </c>
      <c r="B1161" s="27">
        <v>1</v>
      </c>
      <c r="C1161" s="28"/>
      <c r="D1161" s="6" t="str">
        <f t="shared" si="0"/>
        <v/>
      </c>
    </row>
    <row r="1162" spans="1:4" ht="15.75" customHeight="1" x14ac:dyDescent="0.2">
      <c r="A1162" s="6" t="s">
        <v>1167</v>
      </c>
      <c r="B1162" s="27">
        <v>1</v>
      </c>
      <c r="C1162" s="28"/>
      <c r="D1162" s="6" t="str">
        <f t="shared" si="0"/>
        <v/>
      </c>
    </row>
    <row r="1163" spans="1:4" ht="15.75" customHeight="1" x14ac:dyDescent="0.2">
      <c r="A1163" s="6" t="s">
        <v>1168</v>
      </c>
      <c r="B1163" s="27">
        <v>1</v>
      </c>
      <c r="C1163" s="28"/>
      <c r="D1163" s="6" t="str">
        <f t="shared" si="0"/>
        <v/>
      </c>
    </row>
    <row r="1164" spans="1:4" ht="15.75" customHeight="1" x14ac:dyDescent="0.2">
      <c r="A1164" s="6" t="s">
        <v>1169</v>
      </c>
      <c r="B1164" s="27">
        <v>1</v>
      </c>
      <c r="C1164" s="28"/>
      <c r="D1164" s="6" t="str">
        <f t="shared" si="0"/>
        <v/>
      </c>
    </row>
    <row r="1165" spans="1:4" ht="15.75" customHeight="1" x14ac:dyDescent="0.2">
      <c r="A1165" s="6" t="s">
        <v>1170</v>
      </c>
      <c r="B1165" s="27">
        <v>1</v>
      </c>
      <c r="C1165" s="28"/>
      <c r="D1165" s="6" t="str">
        <f t="shared" si="0"/>
        <v/>
      </c>
    </row>
    <row r="1166" spans="1:4" ht="15.75" customHeight="1" x14ac:dyDescent="0.2">
      <c r="A1166" s="6" t="s">
        <v>1171</v>
      </c>
      <c r="B1166" s="27">
        <v>1</v>
      </c>
      <c r="C1166" s="28"/>
      <c r="D1166" s="6" t="str">
        <f t="shared" si="0"/>
        <v/>
      </c>
    </row>
    <row r="1167" spans="1:4" ht="15.75" customHeight="1" x14ac:dyDescent="0.2">
      <c r="A1167" s="6" t="s">
        <v>1172</v>
      </c>
      <c r="B1167" s="27">
        <v>1</v>
      </c>
      <c r="C1167" s="28"/>
      <c r="D1167" s="6" t="str">
        <f t="shared" si="0"/>
        <v/>
      </c>
    </row>
    <row r="1168" spans="1:4" ht="15.75" customHeight="1" x14ac:dyDescent="0.2">
      <c r="A1168" s="6" t="s">
        <v>1173</v>
      </c>
      <c r="B1168" s="27">
        <v>1</v>
      </c>
      <c r="C1168" s="28"/>
      <c r="D1168" s="6" t="str">
        <f t="shared" si="0"/>
        <v/>
      </c>
    </row>
    <row r="1169" spans="1:4" ht="15.75" customHeight="1" x14ac:dyDescent="0.2">
      <c r="A1169" s="6" t="s">
        <v>1174</v>
      </c>
      <c r="B1169" s="27">
        <v>1</v>
      </c>
      <c r="C1169" s="28"/>
      <c r="D1169" s="6" t="str">
        <f t="shared" si="0"/>
        <v/>
      </c>
    </row>
    <row r="1170" spans="1:4" ht="15.75" customHeight="1" x14ac:dyDescent="0.2">
      <c r="A1170" s="6" t="s">
        <v>1175</v>
      </c>
      <c r="B1170" s="27">
        <v>1</v>
      </c>
      <c r="C1170" s="28"/>
      <c r="D1170" s="6" t="str">
        <f t="shared" si="0"/>
        <v/>
      </c>
    </row>
    <row r="1171" spans="1:4" ht="15.75" customHeight="1" x14ac:dyDescent="0.2">
      <c r="A1171" s="6" t="s">
        <v>1176</v>
      </c>
      <c r="B1171" s="27">
        <v>1</v>
      </c>
      <c r="C1171" s="28"/>
      <c r="D1171" s="6" t="str">
        <f t="shared" si="0"/>
        <v/>
      </c>
    </row>
    <row r="1172" spans="1:4" ht="15.75" customHeight="1" x14ac:dyDescent="0.2">
      <c r="A1172" s="6" t="s">
        <v>1177</v>
      </c>
      <c r="B1172" s="27">
        <v>1</v>
      </c>
      <c r="C1172" s="28"/>
      <c r="D1172" s="6" t="str">
        <f t="shared" si="0"/>
        <v/>
      </c>
    </row>
    <row r="1173" spans="1:4" ht="15.75" customHeight="1" x14ac:dyDescent="0.2">
      <c r="A1173" s="6" t="s">
        <v>1178</v>
      </c>
      <c r="B1173" s="27">
        <v>1</v>
      </c>
      <c r="C1173" s="28"/>
      <c r="D1173" s="6" t="str">
        <f t="shared" si="0"/>
        <v/>
      </c>
    </row>
    <row r="1174" spans="1:4" ht="15.75" customHeight="1" x14ac:dyDescent="0.2">
      <c r="A1174" s="6" t="s">
        <v>1179</v>
      </c>
      <c r="B1174" s="27">
        <v>1</v>
      </c>
      <c r="C1174" s="28"/>
      <c r="D1174" s="6" t="str">
        <f t="shared" si="0"/>
        <v/>
      </c>
    </row>
    <row r="1175" spans="1:4" ht="15.75" customHeight="1" x14ac:dyDescent="0.2">
      <c r="A1175" s="6" t="s">
        <v>1180</v>
      </c>
      <c r="B1175" s="27">
        <v>1</v>
      </c>
      <c r="C1175" s="28"/>
      <c r="D1175" s="6" t="str">
        <f t="shared" si="0"/>
        <v/>
      </c>
    </row>
    <row r="1176" spans="1:4" ht="15.75" customHeight="1" x14ac:dyDescent="0.2">
      <c r="A1176" s="6" t="s">
        <v>1181</v>
      </c>
      <c r="B1176" s="27">
        <v>1</v>
      </c>
      <c r="C1176" s="28"/>
      <c r="D1176" s="6" t="str">
        <f t="shared" si="0"/>
        <v/>
      </c>
    </row>
    <row r="1177" spans="1:4" ht="15.75" customHeight="1" x14ac:dyDescent="0.2">
      <c r="A1177" s="6" t="s">
        <v>1182</v>
      </c>
      <c r="B1177" s="27">
        <v>1</v>
      </c>
      <c r="C1177" s="28"/>
      <c r="D1177" s="6" t="str">
        <f t="shared" si="0"/>
        <v/>
      </c>
    </row>
    <row r="1178" spans="1:4" ht="15.75" customHeight="1" x14ac:dyDescent="0.2">
      <c r="A1178" s="6" t="s">
        <v>1183</v>
      </c>
      <c r="B1178" s="27">
        <v>1</v>
      </c>
      <c r="C1178" s="28"/>
      <c r="D1178" s="6" t="str">
        <f t="shared" si="0"/>
        <v/>
      </c>
    </row>
    <row r="1179" spans="1:4" ht="15.75" customHeight="1" x14ac:dyDescent="0.2">
      <c r="A1179" s="6" t="s">
        <v>1184</v>
      </c>
      <c r="B1179" s="27">
        <v>1</v>
      </c>
      <c r="C1179" s="28"/>
      <c r="D1179" s="6" t="str">
        <f t="shared" si="0"/>
        <v/>
      </c>
    </row>
    <row r="1180" spans="1:4" ht="15.75" customHeight="1" x14ac:dyDescent="0.2">
      <c r="A1180" s="6" t="s">
        <v>1185</v>
      </c>
      <c r="B1180" s="27">
        <v>1</v>
      </c>
      <c r="C1180" s="28"/>
      <c r="D1180" s="6" t="str">
        <f t="shared" si="0"/>
        <v/>
      </c>
    </row>
    <row r="1181" spans="1:4" ht="15.75" customHeight="1" x14ac:dyDescent="0.2">
      <c r="A1181" s="6" t="s">
        <v>1187</v>
      </c>
      <c r="B1181" s="27">
        <v>1</v>
      </c>
      <c r="C1181" s="28"/>
      <c r="D1181" s="6" t="str">
        <f t="shared" si="0"/>
        <v/>
      </c>
    </row>
    <row r="1182" spans="1:4" ht="15.75" customHeight="1" x14ac:dyDescent="0.2">
      <c r="A1182" s="6" t="s">
        <v>1188</v>
      </c>
      <c r="B1182" s="27">
        <v>1</v>
      </c>
      <c r="C1182" s="28"/>
      <c r="D1182" s="6" t="str">
        <f t="shared" si="0"/>
        <v/>
      </c>
    </row>
    <row r="1183" spans="1:4" ht="15.75" customHeight="1" x14ac:dyDescent="0.2">
      <c r="A1183" s="6" t="s">
        <v>1183</v>
      </c>
      <c r="B1183" s="27">
        <v>1</v>
      </c>
      <c r="C1183" s="28"/>
      <c r="D1183" s="6" t="str">
        <f t="shared" si="0"/>
        <v/>
      </c>
    </row>
    <row r="1184" spans="1:4" ht="15.75" customHeight="1" x14ac:dyDescent="0.2">
      <c r="A1184" s="6" t="s">
        <v>1189</v>
      </c>
      <c r="B1184" s="27">
        <v>1</v>
      </c>
      <c r="C1184" s="28"/>
      <c r="D1184" s="6" t="str">
        <f t="shared" si="0"/>
        <v/>
      </c>
    </row>
    <row r="1185" spans="1:4" ht="15.75" customHeight="1" x14ac:dyDescent="0.2">
      <c r="A1185" s="6" t="s">
        <v>1190</v>
      </c>
      <c r="B1185" s="27">
        <v>1</v>
      </c>
      <c r="C1185" s="28"/>
      <c r="D1185" s="6" t="str">
        <f t="shared" si="0"/>
        <v/>
      </c>
    </row>
    <row r="1186" spans="1:4" ht="15.75" customHeight="1" x14ac:dyDescent="0.2">
      <c r="A1186" s="6" t="s">
        <v>1191</v>
      </c>
      <c r="B1186" s="27">
        <v>1</v>
      </c>
      <c r="C1186" s="28"/>
      <c r="D1186" s="6" t="str">
        <f t="shared" si="0"/>
        <v/>
      </c>
    </row>
    <row r="1187" spans="1:4" ht="15.75" customHeight="1" x14ac:dyDescent="0.2">
      <c r="A1187" s="6" t="s">
        <v>1192</v>
      </c>
      <c r="B1187" s="27">
        <v>1</v>
      </c>
      <c r="C1187" s="28"/>
      <c r="D1187" s="6" t="str">
        <f t="shared" si="0"/>
        <v/>
      </c>
    </row>
    <row r="1188" spans="1:4" ht="15.75" customHeight="1" x14ac:dyDescent="0.2">
      <c r="A1188" s="6" t="s">
        <v>1193</v>
      </c>
      <c r="B1188" s="27">
        <v>1</v>
      </c>
      <c r="C1188" s="28"/>
      <c r="D1188" s="6" t="str">
        <f t="shared" si="0"/>
        <v/>
      </c>
    </row>
    <row r="1189" spans="1:4" ht="15.75" customHeight="1" x14ac:dyDescent="0.2">
      <c r="A1189" s="6" t="s">
        <v>1194</v>
      </c>
      <c r="B1189" s="27">
        <v>1</v>
      </c>
      <c r="C1189" s="28"/>
      <c r="D1189" s="6" t="str">
        <f t="shared" si="0"/>
        <v/>
      </c>
    </row>
    <row r="1190" spans="1:4" ht="15.75" customHeight="1" x14ac:dyDescent="0.2">
      <c r="A1190" s="6" t="s">
        <v>1195</v>
      </c>
      <c r="B1190" s="27">
        <v>1</v>
      </c>
      <c r="C1190" s="28"/>
      <c r="D1190" s="6" t="str">
        <f t="shared" si="0"/>
        <v/>
      </c>
    </row>
    <row r="1191" spans="1:4" ht="15.75" customHeight="1" x14ac:dyDescent="0.2">
      <c r="A1191" s="6" t="s">
        <v>1196</v>
      </c>
      <c r="B1191" s="27">
        <v>1</v>
      </c>
      <c r="C1191" s="28"/>
      <c r="D1191" s="6" t="str">
        <f t="shared" si="0"/>
        <v/>
      </c>
    </row>
    <row r="1192" spans="1:4" ht="15.75" customHeight="1" x14ac:dyDescent="0.2">
      <c r="A1192" s="6" t="s">
        <v>1197</v>
      </c>
      <c r="B1192" s="27">
        <v>1</v>
      </c>
      <c r="C1192" s="28"/>
      <c r="D1192" s="6" t="str">
        <f t="shared" si="0"/>
        <v/>
      </c>
    </row>
    <row r="1193" spans="1:4" ht="15.75" customHeight="1" x14ac:dyDescent="0.2">
      <c r="A1193" s="6" t="s">
        <v>1198</v>
      </c>
      <c r="B1193" s="27">
        <v>1</v>
      </c>
      <c r="C1193" s="28"/>
      <c r="D1193" s="6" t="str">
        <f t="shared" si="0"/>
        <v/>
      </c>
    </row>
    <row r="1194" spans="1:4" ht="15.75" customHeight="1" x14ac:dyDescent="0.2">
      <c r="A1194" s="6" t="s">
        <v>1199</v>
      </c>
      <c r="B1194" s="27">
        <v>1</v>
      </c>
      <c r="C1194" s="28"/>
      <c r="D1194" s="6" t="str">
        <f t="shared" si="0"/>
        <v/>
      </c>
    </row>
    <row r="1195" spans="1:4" ht="15.75" customHeight="1" x14ac:dyDescent="0.2">
      <c r="A1195" s="6" t="s">
        <v>1200</v>
      </c>
      <c r="B1195" s="28"/>
      <c r="C1195" s="27">
        <v>1</v>
      </c>
      <c r="D1195" s="6" t="str">
        <f t="shared" si="0"/>
        <v/>
      </c>
    </row>
    <row r="1196" spans="1:4" ht="15.75" customHeight="1" x14ac:dyDescent="0.2">
      <c r="A1196" s="6" t="s">
        <v>1201</v>
      </c>
      <c r="B1196" s="27">
        <v>1</v>
      </c>
      <c r="C1196" s="28"/>
      <c r="D1196" s="6" t="str">
        <f t="shared" si="0"/>
        <v/>
      </c>
    </row>
    <row r="1197" spans="1:4" ht="15.75" customHeight="1" x14ac:dyDescent="0.2">
      <c r="A1197" s="6" t="s">
        <v>1202</v>
      </c>
      <c r="B1197" s="27">
        <v>1</v>
      </c>
      <c r="C1197" s="28"/>
      <c r="D1197" s="6" t="str">
        <f t="shared" si="0"/>
        <v/>
      </c>
    </row>
    <row r="1198" spans="1:4" ht="15.75" customHeight="1" x14ac:dyDescent="0.2">
      <c r="A1198" s="6" t="s">
        <v>1203</v>
      </c>
      <c r="B1198" s="27">
        <v>1</v>
      </c>
      <c r="C1198" s="28"/>
      <c r="D1198" s="6" t="str">
        <f t="shared" si="0"/>
        <v/>
      </c>
    </row>
    <row r="1199" spans="1:4" ht="15.75" customHeight="1" x14ac:dyDescent="0.2">
      <c r="A1199" s="6" t="s">
        <v>1204</v>
      </c>
      <c r="B1199" s="27">
        <v>1</v>
      </c>
      <c r="C1199" s="28"/>
      <c r="D1199" s="6" t="str">
        <f t="shared" si="0"/>
        <v/>
      </c>
    </row>
    <row r="1200" spans="1:4" ht="15.75" customHeight="1" x14ac:dyDescent="0.2">
      <c r="A1200" s="6" t="s">
        <v>1205</v>
      </c>
      <c r="B1200" s="27">
        <v>1</v>
      </c>
      <c r="C1200" s="28"/>
      <c r="D1200" s="6" t="str">
        <f t="shared" si="0"/>
        <v/>
      </c>
    </row>
    <row r="1201" spans="1:4" ht="15.75" customHeight="1" x14ac:dyDescent="0.2">
      <c r="A1201" s="6" t="s">
        <v>1206</v>
      </c>
      <c r="B1201" s="27">
        <v>1</v>
      </c>
      <c r="C1201" s="28"/>
      <c r="D1201" s="6" t="str">
        <f t="shared" si="0"/>
        <v/>
      </c>
    </row>
    <row r="1202" spans="1:4" ht="15.75" customHeight="1" x14ac:dyDescent="0.2">
      <c r="A1202" s="6" t="s">
        <v>1207</v>
      </c>
      <c r="B1202" s="27">
        <v>1</v>
      </c>
      <c r="C1202" s="28"/>
      <c r="D1202" s="6" t="str">
        <f t="shared" si="0"/>
        <v/>
      </c>
    </row>
    <row r="1203" spans="1:4" ht="15.75" customHeight="1" x14ac:dyDescent="0.2">
      <c r="A1203" s="6" t="s">
        <v>1208</v>
      </c>
      <c r="B1203" s="27">
        <v>1</v>
      </c>
      <c r="C1203" s="28"/>
      <c r="D1203" s="6" t="str">
        <f t="shared" si="0"/>
        <v/>
      </c>
    </row>
    <row r="1204" spans="1:4" ht="15.75" customHeight="1" x14ac:dyDescent="0.2">
      <c r="A1204" s="6" t="s">
        <v>1209</v>
      </c>
      <c r="B1204" s="27">
        <v>1</v>
      </c>
      <c r="C1204" s="28"/>
      <c r="D1204" s="6" t="str">
        <f t="shared" si="0"/>
        <v/>
      </c>
    </row>
    <row r="1205" spans="1:4" ht="15.75" customHeight="1" x14ac:dyDescent="0.2">
      <c r="A1205" s="6" t="s">
        <v>1210</v>
      </c>
      <c r="B1205" s="27">
        <v>1</v>
      </c>
      <c r="C1205" s="28"/>
      <c r="D1205" s="6" t="str">
        <f t="shared" si="0"/>
        <v/>
      </c>
    </row>
    <row r="1206" spans="1:4" ht="15.75" customHeight="1" x14ac:dyDescent="0.2">
      <c r="A1206" s="6" t="s">
        <v>1211</v>
      </c>
      <c r="B1206" s="27">
        <v>1</v>
      </c>
      <c r="C1206" s="28"/>
      <c r="D1206" s="6" t="str">
        <f t="shared" si="0"/>
        <v/>
      </c>
    </row>
    <row r="1207" spans="1:4" ht="15.75" customHeight="1" x14ac:dyDescent="0.2">
      <c r="A1207" s="6" t="s">
        <v>1212</v>
      </c>
      <c r="B1207" s="28"/>
      <c r="C1207" s="27">
        <v>1</v>
      </c>
      <c r="D1207" s="6" t="str">
        <f t="shared" si="0"/>
        <v/>
      </c>
    </row>
    <row r="1208" spans="1:4" ht="15.75" customHeight="1" x14ac:dyDescent="0.2">
      <c r="A1208" s="6" t="s">
        <v>1213</v>
      </c>
      <c r="B1208" s="27">
        <v>1</v>
      </c>
      <c r="C1208" s="28"/>
      <c r="D1208" s="6" t="str">
        <f t="shared" si="0"/>
        <v/>
      </c>
    </row>
    <row r="1209" spans="1:4" ht="15.75" customHeight="1" x14ac:dyDescent="0.2">
      <c r="A1209" s="6" t="s">
        <v>1214</v>
      </c>
      <c r="B1209" s="27">
        <v>1</v>
      </c>
      <c r="C1209" s="28"/>
      <c r="D1209" s="6" t="str">
        <f t="shared" si="0"/>
        <v/>
      </c>
    </row>
    <row r="1210" spans="1:4" ht="15.75" customHeight="1" x14ac:dyDescent="0.2">
      <c r="A1210" s="6" t="s">
        <v>1215</v>
      </c>
      <c r="B1210" s="28"/>
      <c r="C1210" s="27">
        <v>1</v>
      </c>
      <c r="D1210" s="6" t="str">
        <f t="shared" si="0"/>
        <v/>
      </c>
    </row>
    <row r="1211" spans="1:4" ht="15.75" customHeight="1" x14ac:dyDescent="0.2">
      <c r="A1211" s="6" t="s">
        <v>1216</v>
      </c>
      <c r="B1211" s="27">
        <v>1</v>
      </c>
      <c r="C1211" s="28"/>
      <c r="D1211" s="6" t="str">
        <f t="shared" si="0"/>
        <v/>
      </c>
    </row>
    <row r="1212" spans="1:4" ht="15.75" customHeight="1" x14ac:dyDescent="0.2">
      <c r="A1212" s="6" t="s">
        <v>1217</v>
      </c>
      <c r="B1212" s="27">
        <v>1</v>
      </c>
      <c r="C1212" s="28"/>
      <c r="D1212" s="6" t="str">
        <f t="shared" si="0"/>
        <v/>
      </c>
    </row>
    <row r="1213" spans="1:4" ht="15.75" customHeight="1" x14ac:dyDescent="0.2">
      <c r="A1213" s="6" t="s">
        <v>1218</v>
      </c>
      <c r="B1213" s="27">
        <v>1</v>
      </c>
      <c r="C1213" s="28"/>
      <c r="D1213" s="6" t="str">
        <f t="shared" si="0"/>
        <v/>
      </c>
    </row>
    <row r="1214" spans="1:4" ht="15.75" customHeight="1" x14ac:dyDescent="0.2">
      <c r="A1214" s="6" t="s">
        <v>1219</v>
      </c>
      <c r="B1214" s="27">
        <v>1</v>
      </c>
      <c r="C1214" s="28"/>
      <c r="D1214" s="6" t="str">
        <f t="shared" si="0"/>
        <v/>
      </c>
    </row>
    <row r="1215" spans="1:4" ht="15.75" customHeight="1" x14ac:dyDescent="0.2">
      <c r="A1215" s="6" t="s">
        <v>1220</v>
      </c>
      <c r="B1215" s="27">
        <v>1</v>
      </c>
      <c r="C1215" s="28"/>
      <c r="D1215" s="6" t="str">
        <f t="shared" si="0"/>
        <v/>
      </c>
    </row>
    <row r="1216" spans="1:4" ht="15.75" customHeight="1" x14ac:dyDescent="0.2">
      <c r="A1216" s="6" t="s">
        <v>1221</v>
      </c>
      <c r="B1216" s="27">
        <v>1</v>
      </c>
      <c r="C1216" s="28"/>
      <c r="D1216" s="6" t="str">
        <f t="shared" si="0"/>
        <v/>
      </c>
    </row>
    <row r="1217" spans="1:4" ht="15.75" customHeight="1" x14ac:dyDescent="0.2">
      <c r="A1217" s="6" t="s">
        <v>1222</v>
      </c>
      <c r="B1217" s="28"/>
      <c r="C1217" s="27">
        <v>1</v>
      </c>
      <c r="D1217" s="6" t="str">
        <f t="shared" si="0"/>
        <v/>
      </c>
    </row>
    <row r="1218" spans="1:4" ht="15.75" customHeight="1" x14ac:dyDescent="0.2">
      <c r="A1218" s="6" t="s">
        <v>1223</v>
      </c>
      <c r="B1218" s="28"/>
      <c r="C1218" s="27">
        <v>1</v>
      </c>
      <c r="D1218" s="6" t="str">
        <f t="shared" si="0"/>
        <v/>
      </c>
    </row>
    <row r="1219" spans="1:4" ht="15.75" customHeight="1" x14ac:dyDescent="0.2">
      <c r="A1219" s="6" t="s">
        <v>1224</v>
      </c>
      <c r="B1219" s="27">
        <v>1</v>
      </c>
      <c r="C1219" s="28"/>
      <c r="D1219" s="6" t="str">
        <f t="shared" si="0"/>
        <v/>
      </c>
    </row>
    <row r="1220" spans="1:4" ht="15.75" customHeight="1" x14ac:dyDescent="0.2">
      <c r="A1220" s="6" t="s">
        <v>1225</v>
      </c>
      <c r="B1220" s="27">
        <v>1</v>
      </c>
      <c r="C1220" s="28"/>
      <c r="D1220" s="6" t="str">
        <f t="shared" si="0"/>
        <v/>
      </c>
    </row>
    <row r="1221" spans="1:4" ht="15.75" customHeight="1" x14ac:dyDescent="0.2">
      <c r="A1221" s="6" t="s">
        <v>1226</v>
      </c>
      <c r="B1221" s="27">
        <v>1</v>
      </c>
      <c r="C1221" s="28"/>
      <c r="D1221" s="6" t="str">
        <f t="shared" si="0"/>
        <v/>
      </c>
    </row>
    <row r="1222" spans="1:4" ht="15.75" customHeight="1" x14ac:dyDescent="0.2">
      <c r="A1222" s="6" t="s">
        <v>1227</v>
      </c>
      <c r="B1222" s="28"/>
      <c r="C1222" s="27">
        <v>1</v>
      </c>
      <c r="D1222" s="6" t="str">
        <f t="shared" si="0"/>
        <v/>
      </c>
    </row>
    <row r="1223" spans="1:4" ht="15.75" customHeight="1" x14ac:dyDescent="0.2">
      <c r="A1223" s="6" t="s">
        <v>1228</v>
      </c>
      <c r="B1223" s="27">
        <v>1</v>
      </c>
      <c r="C1223" s="28"/>
      <c r="D1223" s="6" t="str">
        <f t="shared" si="0"/>
        <v/>
      </c>
    </row>
    <row r="1224" spans="1:4" ht="15.75" customHeight="1" x14ac:dyDescent="0.2">
      <c r="A1224" s="6" t="s">
        <v>1229</v>
      </c>
      <c r="B1224" s="27">
        <v>1</v>
      </c>
      <c r="C1224" s="28"/>
      <c r="D1224" s="6" t="str">
        <f t="shared" si="0"/>
        <v/>
      </c>
    </row>
    <row r="1225" spans="1:4" ht="15.75" customHeight="1" x14ac:dyDescent="0.2">
      <c r="A1225" s="6" t="s">
        <v>1230</v>
      </c>
      <c r="B1225" s="27">
        <v>1</v>
      </c>
      <c r="C1225" s="28"/>
      <c r="D1225" s="6" t="str">
        <f t="shared" si="0"/>
        <v/>
      </c>
    </row>
    <row r="1226" spans="1:4" ht="15.75" customHeight="1" x14ac:dyDescent="0.2">
      <c r="A1226" s="6" t="s">
        <v>1231</v>
      </c>
      <c r="B1226" s="27">
        <v>1</v>
      </c>
      <c r="C1226" s="28"/>
      <c r="D1226" s="6" t="str">
        <f t="shared" si="0"/>
        <v/>
      </c>
    </row>
    <row r="1227" spans="1:4" ht="15.75" customHeight="1" x14ac:dyDescent="0.2">
      <c r="A1227" s="6" t="s">
        <v>1232</v>
      </c>
      <c r="B1227" s="27">
        <v>1</v>
      </c>
      <c r="C1227" s="28"/>
      <c r="D1227" s="6" t="str">
        <f t="shared" si="0"/>
        <v/>
      </c>
    </row>
    <row r="1228" spans="1:4" ht="15.75" customHeight="1" x14ac:dyDescent="0.2">
      <c r="A1228" s="6" t="s">
        <v>1233</v>
      </c>
      <c r="B1228" s="27">
        <v>1</v>
      </c>
      <c r="C1228" s="28"/>
      <c r="D1228" s="6" t="str">
        <f t="shared" si="0"/>
        <v/>
      </c>
    </row>
    <row r="1229" spans="1:4" ht="15.75" customHeight="1" x14ac:dyDescent="0.2">
      <c r="A1229" s="6" t="s">
        <v>1234</v>
      </c>
      <c r="B1229" s="27">
        <v>1</v>
      </c>
      <c r="C1229" s="28"/>
      <c r="D1229" s="6" t="str">
        <f t="shared" si="0"/>
        <v/>
      </c>
    </row>
    <row r="1230" spans="1:4" ht="15.75" customHeight="1" x14ac:dyDescent="0.2">
      <c r="A1230" s="6" t="s">
        <v>1235</v>
      </c>
      <c r="B1230" s="27">
        <v>1</v>
      </c>
      <c r="C1230" s="28"/>
      <c r="D1230" s="6" t="str">
        <f t="shared" si="0"/>
        <v/>
      </c>
    </row>
    <row r="1231" spans="1:4" ht="15.75" customHeight="1" x14ac:dyDescent="0.2">
      <c r="A1231" s="6" t="s">
        <v>1236</v>
      </c>
      <c r="B1231" s="27">
        <v>1</v>
      </c>
      <c r="C1231" s="28"/>
      <c r="D1231" s="6" t="str">
        <f t="shared" si="0"/>
        <v/>
      </c>
    </row>
    <row r="1232" spans="1:4" ht="15.75" customHeight="1" x14ac:dyDescent="0.2">
      <c r="A1232" s="6" t="s">
        <v>1237</v>
      </c>
      <c r="B1232" s="28"/>
      <c r="C1232" s="27">
        <v>1</v>
      </c>
      <c r="D1232" s="6" t="str">
        <f t="shared" si="0"/>
        <v/>
      </c>
    </row>
    <row r="1233" spans="1:4" ht="15.75" customHeight="1" x14ac:dyDescent="0.2">
      <c r="A1233" s="6" t="s">
        <v>1238</v>
      </c>
      <c r="B1233" s="27">
        <v>1</v>
      </c>
      <c r="C1233" s="28"/>
      <c r="D1233" s="6" t="str">
        <f t="shared" si="0"/>
        <v/>
      </c>
    </row>
    <row r="1234" spans="1:4" ht="15.75" customHeight="1" x14ac:dyDescent="0.2">
      <c r="A1234" s="6" t="s">
        <v>1239</v>
      </c>
      <c r="B1234" s="27">
        <v>1</v>
      </c>
      <c r="C1234" s="28"/>
      <c r="D1234" s="6" t="str">
        <f t="shared" si="0"/>
        <v/>
      </c>
    </row>
    <row r="1235" spans="1:4" ht="15.75" customHeight="1" x14ac:dyDescent="0.2">
      <c r="A1235" s="6" t="s">
        <v>1240</v>
      </c>
      <c r="B1235" s="27">
        <v>1</v>
      </c>
      <c r="C1235" s="28"/>
      <c r="D1235" s="6" t="str">
        <f t="shared" si="0"/>
        <v/>
      </c>
    </row>
    <row r="1236" spans="1:4" ht="15.75" customHeight="1" x14ac:dyDescent="0.2">
      <c r="A1236" s="6" t="s">
        <v>1241</v>
      </c>
      <c r="B1236" s="27">
        <v>1</v>
      </c>
      <c r="C1236" s="28"/>
      <c r="D1236" s="6" t="str">
        <f t="shared" si="0"/>
        <v/>
      </c>
    </row>
    <row r="1237" spans="1:4" ht="15.75" customHeight="1" x14ac:dyDescent="0.2">
      <c r="A1237" s="6" t="s">
        <v>1242</v>
      </c>
      <c r="B1237" s="27">
        <v>1</v>
      </c>
      <c r="C1237" s="28"/>
      <c r="D1237" s="6" t="str">
        <f t="shared" si="0"/>
        <v/>
      </c>
    </row>
    <row r="1238" spans="1:4" ht="15.75" customHeight="1" x14ac:dyDescent="0.2">
      <c r="A1238" s="6" t="s">
        <v>1243</v>
      </c>
      <c r="B1238" s="27"/>
      <c r="C1238" s="27">
        <v>1</v>
      </c>
      <c r="D1238" s="6" t="str">
        <f t="shared" si="0"/>
        <v/>
      </c>
    </row>
    <row r="1239" spans="1:4" ht="15.75" customHeight="1" x14ac:dyDescent="0.2">
      <c r="A1239" s="6" t="s">
        <v>1244</v>
      </c>
      <c r="B1239" s="27">
        <v>1</v>
      </c>
      <c r="C1239" s="28"/>
      <c r="D1239" s="6" t="str">
        <f t="shared" si="0"/>
        <v/>
      </c>
    </row>
    <row r="1240" spans="1:4" ht="15.75" customHeight="1" x14ac:dyDescent="0.2">
      <c r="A1240" s="6" t="s">
        <v>1245</v>
      </c>
      <c r="B1240" s="27">
        <v>1</v>
      </c>
      <c r="C1240" s="28"/>
      <c r="D1240" s="6" t="str">
        <f t="shared" si="0"/>
        <v/>
      </c>
    </row>
    <row r="1241" spans="1:4" ht="15.75" customHeight="1" x14ac:dyDescent="0.2">
      <c r="A1241" s="6" t="s">
        <v>1246</v>
      </c>
      <c r="B1241" s="27">
        <v>1</v>
      </c>
      <c r="C1241" s="28"/>
      <c r="D1241" s="6" t="str">
        <f t="shared" si="0"/>
        <v/>
      </c>
    </row>
    <row r="1242" spans="1:4" ht="15.75" customHeight="1" x14ac:dyDescent="0.2">
      <c r="A1242" s="6" t="s">
        <v>1247</v>
      </c>
      <c r="B1242" s="27">
        <v>1</v>
      </c>
      <c r="C1242" s="28"/>
      <c r="D1242" s="6" t="str">
        <f t="shared" si="0"/>
        <v/>
      </c>
    </row>
    <row r="1243" spans="1:4" ht="15.75" customHeight="1" x14ac:dyDescent="0.2">
      <c r="A1243" s="6" t="s">
        <v>1248</v>
      </c>
      <c r="B1243" s="28"/>
      <c r="C1243" s="27">
        <v>1</v>
      </c>
      <c r="D1243" s="6" t="str">
        <f t="shared" si="0"/>
        <v/>
      </c>
    </row>
    <row r="1244" spans="1:4" ht="15.75" customHeight="1" x14ac:dyDescent="0.2">
      <c r="A1244" s="6" t="s">
        <v>1249</v>
      </c>
      <c r="B1244" s="27">
        <v>1</v>
      </c>
      <c r="C1244" s="28"/>
      <c r="D1244" s="6" t="str">
        <f t="shared" si="0"/>
        <v/>
      </c>
    </row>
    <row r="1245" spans="1:4" ht="15.75" customHeight="1" x14ac:dyDescent="0.2">
      <c r="A1245" s="6" t="s">
        <v>1250</v>
      </c>
      <c r="B1245" s="27">
        <v>1</v>
      </c>
      <c r="C1245" s="28"/>
      <c r="D1245" s="6" t="str">
        <f t="shared" si="0"/>
        <v/>
      </c>
    </row>
    <row r="1246" spans="1:4" ht="15.75" customHeight="1" x14ac:dyDescent="0.2">
      <c r="A1246" s="6" t="s">
        <v>1251</v>
      </c>
      <c r="B1246" s="28"/>
      <c r="C1246" s="27">
        <v>1</v>
      </c>
      <c r="D1246" s="6" t="str">
        <f t="shared" si="0"/>
        <v/>
      </c>
    </row>
    <row r="1247" spans="1:4" ht="15.75" customHeight="1" x14ac:dyDescent="0.2">
      <c r="A1247" s="6" t="s">
        <v>1252</v>
      </c>
      <c r="B1247" s="27">
        <v>1</v>
      </c>
      <c r="C1247" s="28"/>
      <c r="D1247" s="6" t="str">
        <f t="shared" si="0"/>
        <v/>
      </c>
    </row>
    <row r="1248" spans="1:4" ht="15.75" customHeight="1" x14ac:dyDescent="0.2">
      <c r="A1248" s="6" t="s">
        <v>1253</v>
      </c>
      <c r="B1248" s="27">
        <v>1</v>
      </c>
      <c r="C1248" s="28"/>
      <c r="D1248" s="6" t="str">
        <f t="shared" si="0"/>
        <v/>
      </c>
    </row>
    <row r="1249" spans="1:4" ht="15.75" customHeight="1" x14ac:dyDescent="0.2">
      <c r="A1249" s="6" t="s">
        <v>1254</v>
      </c>
      <c r="B1249" s="27">
        <v>1</v>
      </c>
      <c r="C1249" s="28"/>
      <c r="D1249" s="6" t="str">
        <f t="shared" si="0"/>
        <v/>
      </c>
    </row>
    <row r="1250" spans="1:4" ht="15.75" customHeight="1" x14ac:dyDescent="0.2">
      <c r="A1250" s="6" t="s">
        <v>1255</v>
      </c>
      <c r="B1250" s="27">
        <v>1</v>
      </c>
      <c r="C1250" s="28"/>
      <c r="D1250" s="6" t="str">
        <f t="shared" si="0"/>
        <v/>
      </c>
    </row>
    <row r="1251" spans="1:4" ht="15.75" customHeight="1" x14ac:dyDescent="0.2">
      <c r="A1251" s="6" t="s">
        <v>1256</v>
      </c>
      <c r="B1251" s="27">
        <v>1</v>
      </c>
      <c r="C1251" s="28"/>
      <c r="D1251" s="6" t="str">
        <f t="shared" si="0"/>
        <v/>
      </c>
    </row>
    <row r="1252" spans="1:4" ht="15.75" customHeight="1" x14ac:dyDescent="0.2">
      <c r="A1252" s="6" t="s">
        <v>1257</v>
      </c>
      <c r="B1252" s="27">
        <v>1</v>
      </c>
      <c r="C1252" s="28"/>
      <c r="D1252" s="6" t="str">
        <f t="shared" si="0"/>
        <v/>
      </c>
    </row>
    <row r="1253" spans="1:4" ht="15.75" customHeight="1" x14ac:dyDescent="0.2">
      <c r="A1253" s="6" t="s">
        <v>1258</v>
      </c>
      <c r="B1253" s="27">
        <v>1</v>
      </c>
      <c r="C1253" s="28"/>
      <c r="D1253" s="6" t="str">
        <f t="shared" si="0"/>
        <v/>
      </c>
    </row>
    <row r="1254" spans="1:4" ht="15.75" customHeight="1" x14ac:dyDescent="0.2">
      <c r="A1254" s="6" t="s">
        <v>1259</v>
      </c>
      <c r="B1254" s="27">
        <v>1</v>
      </c>
      <c r="C1254" s="28"/>
      <c r="D1254" s="6" t="str">
        <f t="shared" si="0"/>
        <v/>
      </c>
    </row>
    <row r="1255" spans="1:4" ht="15.75" customHeight="1" x14ac:dyDescent="0.2">
      <c r="A1255" s="6" t="s">
        <v>1260</v>
      </c>
      <c r="B1255" s="27">
        <v>1</v>
      </c>
      <c r="C1255" s="28"/>
      <c r="D1255" s="6" t="str">
        <f t="shared" si="0"/>
        <v/>
      </c>
    </row>
    <row r="1256" spans="1:4" ht="15.75" customHeight="1" x14ac:dyDescent="0.2">
      <c r="A1256" s="6" t="s">
        <v>1261</v>
      </c>
      <c r="B1256" s="27">
        <v>1</v>
      </c>
      <c r="C1256" s="28"/>
      <c r="D1256" s="6" t="str">
        <f t="shared" si="0"/>
        <v/>
      </c>
    </row>
    <row r="1257" spans="1:4" ht="15.75" customHeight="1" x14ac:dyDescent="0.2">
      <c r="A1257" s="6" t="s">
        <v>1262</v>
      </c>
      <c r="B1257" s="27">
        <v>1</v>
      </c>
      <c r="C1257" s="28"/>
      <c r="D1257" s="6" t="str">
        <f t="shared" si="0"/>
        <v/>
      </c>
    </row>
    <row r="1258" spans="1:4" ht="15.75" customHeight="1" x14ac:dyDescent="0.2">
      <c r="A1258" s="6" t="s">
        <v>1263</v>
      </c>
      <c r="B1258" s="27">
        <v>1</v>
      </c>
      <c r="C1258" s="28"/>
      <c r="D1258" s="6" t="str">
        <f t="shared" si="0"/>
        <v/>
      </c>
    </row>
    <row r="1259" spans="1:4" ht="15.75" customHeight="1" x14ac:dyDescent="0.2">
      <c r="A1259" s="6" t="s">
        <v>1264</v>
      </c>
      <c r="B1259" s="27">
        <v>1</v>
      </c>
      <c r="C1259" s="28"/>
      <c r="D1259" s="6" t="str">
        <f t="shared" si="0"/>
        <v/>
      </c>
    </row>
    <row r="1260" spans="1:4" ht="15.75" customHeight="1" x14ac:dyDescent="0.2">
      <c r="A1260" s="6" t="s">
        <v>1265</v>
      </c>
      <c r="B1260" s="27">
        <v>1</v>
      </c>
      <c r="C1260" s="28"/>
      <c r="D1260" s="6" t="str">
        <f t="shared" si="0"/>
        <v/>
      </c>
    </row>
    <row r="1261" spans="1:4" ht="15.75" customHeight="1" x14ac:dyDescent="0.2">
      <c r="A1261" s="6" t="s">
        <v>1266</v>
      </c>
      <c r="B1261" s="27">
        <v>1</v>
      </c>
      <c r="C1261" s="28"/>
      <c r="D1261" s="6" t="str">
        <f t="shared" si="0"/>
        <v/>
      </c>
    </row>
    <row r="1262" spans="1:4" ht="15.75" customHeight="1" x14ac:dyDescent="0.2">
      <c r="A1262" s="6" t="s">
        <v>1267</v>
      </c>
      <c r="B1262" s="27">
        <v>1</v>
      </c>
      <c r="C1262" s="28"/>
      <c r="D1262" s="6" t="str">
        <f t="shared" si="0"/>
        <v/>
      </c>
    </row>
    <row r="1263" spans="1:4" ht="15.75" customHeight="1" x14ac:dyDescent="0.2">
      <c r="A1263" s="6" t="s">
        <v>1268</v>
      </c>
      <c r="B1263" s="27">
        <v>1</v>
      </c>
      <c r="C1263" s="28"/>
      <c r="D1263" s="6" t="str">
        <f t="shared" si="0"/>
        <v/>
      </c>
    </row>
    <row r="1264" spans="1:4" ht="15.75" customHeight="1" x14ac:dyDescent="0.2">
      <c r="A1264" s="6" t="s">
        <v>1269</v>
      </c>
      <c r="B1264" s="27">
        <v>1</v>
      </c>
      <c r="C1264" s="28"/>
      <c r="D1264" s="6" t="str">
        <f t="shared" si="0"/>
        <v/>
      </c>
    </row>
    <row r="1265" spans="1:4" ht="15.75" customHeight="1" x14ac:dyDescent="0.2">
      <c r="A1265" s="6" t="s">
        <v>1270</v>
      </c>
      <c r="B1265" s="27">
        <v>1</v>
      </c>
      <c r="C1265" s="28"/>
      <c r="D1265" s="6" t="str">
        <f t="shared" si="0"/>
        <v/>
      </c>
    </row>
    <row r="1266" spans="1:4" ht="15.75" customHeight="1" x14ac:dyDescent="0.2">
      <c r="A1266" s="6" t="s">
        <v>1271</v>
      </c>
      <c r="B1266" s="27">
        <v>1</v>
      </c>
      <c r="C1266" s="28"/>
      <c r="D1266" s="6" t="str">
        <f t="shared" si="0"/>
        <v/>
      </c>
    </row>
    <row r="1267" spans="1:4" ht="15.75" customHeight="1" x14ac:dyDescent="0.2">
      <c r="A1267" s="6" t="s">
        <v>1272</v>
      </c>
      <c r="B1267" s="27">
        <v>1</v>
      </c>
      <c r="C1267" s="28"/>
      <c r="D1267" s="6" t="str">
        <f t="shared" si="0"/>
        <v/>
      </c>
    </row>
    <row r="1268" spans="1:4" ht="15.75" customHeight="1" x14ac:dyDescent="0.2">
      <c r="A1268" s="6" t="s">
        <v>1273</v>
      </c>
      <c r="B1268" s="27">
        <v>1</v>
      </c>
      <c r="C1268" s="28"/>
      <c r="D1268" s="6" t="str">
        <f t="shared" si="0"/>
        <v/>
      </c>
    </row>
    <row r="1269" spans="1:4" ht="15.75" customHeight="1" x14ac:dyDescent="0.2">
      <c r="A1269" s="6" t="s">
        <v>1274</v>
      </c>
      <c r="B1269" s="27">
        <v>1</v>
      </c>
      <c r="C1269" s="28"/>
      <c r="D1269" s="6" t="str">
        <f t="shared" si="0"/>
        <v/>
      </c>
    </row>
    <row r="1270" spans="1:4" ht="15.75" customHeight="1" x14ac:dyDescent="0.2">
      <c r="A1270" s="6" t="s">
        <v>1275</v>
      </c>
      <c r="B1270" s="27">
        <v>1</v>
      </c>
      <c r="C1270" s="28"/>
      <c r="D1270" s="6" t="str">
        <f t="shared" si="0"/>
        <v/>
      </c>
    </row>
    <row r="1271" spans="1:4" ht="15.75" customHeight="1" x14ac:dyDescent="0.2">
      <c r="A1271" s="6" t="s">
        <v>1276</v>
      </c>
      <c r="B1271" s="27">
        <v>1</v>
      </c>
      <c r="C1271" s="28"/>
      <c r="D1271" s="6" t="str">
        <f t="shared" si="0"/>
        <v/>
      </c>
    </row>
    <row r="1272" spans="1:4" ht="15.75" customHeight="1" x14ac:dyDescent="0.2">
      <c r="A1272" s="6" t="s">
        <v>1277</v>
      </c>
      <c r="B1272" s="27">
        <v>1</v>
      </c>
      <c r="C1272" s="28"/>
      <c r="D1272" s="6" t="str">
        <f t="shared" si="0"/>
        <v/>
      </c>
    </row>
    <row r="1273" spans="1:4" ht="15.75" customHeight="1" x14ac:dyDescent="0.2">
      <c r="A1273" s="6" t="s">
        <v>1278</v>
      </c>
      <c r="B1273" s="27">
        <v>1</v>
      </c>
      <c r="C1273" s="28"/>
      <c r="D1273" s="6" t="str">
        <f t="shared" si="0"/>
        <v/>
      </c>
    </row>
    <row r="1274" spans="1:4" ht="15.75" customHeight="1" x14ac:dyDescent="0.2">
      <c r="A1274" s="6" t="s">
        <v>1279</v>
      </c>
      <c r="B1274" s="27">
        <v>1</v>
      </c>
      <c r="C1274" s="28"/>
      <c r="D1274" s="6" t="str">
        <f t="shared" si="0"/>
        <v/>
      </c>
    </row>
    <row r="1275" spans="1:4" ht="15.75" customHeight="1" x14ac:dyDescent="0.2">
      <c r="A1275" s="6" t="s">
        <v>1280</v>
      </c>
      <c r="B1275" s="28"/>
      <c r="C1275" s="27">
        <v>1</v>
      </c>
      <c r="D1275" s="6" t="str">
        <f t="shared" si="0"/>
        <v/>
      </c>
    </row>
    <row r="1276" spans="1:4" ht="15.75" customHeight="1" x14ac:dyDescent="0.2">
      <c r="A1276" s="6" t="s">
        <v>1281</v>
      </c>
      <c r="B1276" s="27">
        <v>1</v>
      </c>
      <c r="C1276" s="28"/>
      <c r="D1276" s="6" t="str">
        <f t="shared" si="0"/>
        <v/>
      </c>
    </row>
    <row r="1277" spans="1:4" ht="15.75" customHeight="1" x14ac:dyDescent="0.2">
      <c r="A1277" s="6" t="s">
        <v>1282</v>
      </c>
      <c r="B1277" s="27">
        <v>1</v>
      </c>
      <c r="C1277" s="28"/>
      <c r="D1277" s="6" t="str">
        <f t="shared" si="0"/>
        <v/>
      </c>
    </row>
    <row r="1278" spans="1:4" ht="15.75" customHeight="1" x14ac:dyDescent="0.2">
      <c r="A1278" s="6" t="s">
        <v>1283</v>
      </c>
      <c r="B1278" s="27">
        <v>1</v>
      </c>
      <c r="C1278" s="28"/>
      <c r="D1278" s="6" t="str">
        <f t="shared" si="0"/>
        <v/>
      </c>
    </row>
    <row r="1279" spans="1:4" ht="15.75" customHeight="1" x14ac:dyDescent="0.2">
      <c r="A1279" s="6" t="s">
        <v>1284</v>
      </c>
      <c r="B1279" s="27">
        <v>1</v>
      </c>
      <c r="C1279" s="28"/>
      <c r="D1279" s="6" t="str">
        <f t="shared" si="0"/>
        <v/>
      </c>
    </row>
    <row r="1280" spans="1:4" ht="15.75" customHeight="1" x14ac:dyDescent="0.2">
      <c r="A1280" s="6" t="s">
        <v>1285</v>
      </c>
      <c r="B1280" s="27">
        <v>1</v>
      </c>
      <c r="C1280" s="28"/>
      <c r="D1280" s="6" t="str">
        <f t="shared" si="0"/>
        <v/>
      </c>
    </row>
    <row r="1281" spans="1:4" ht="15.75" customHeight="1" x14ac:dyDescent="0.2">
      <c r="A1281" s="6" t="s">
        <v>1286</v>
      </c>
      <c r="B1281" s="27">
        <v>1</v>
      </c>
      <c r="C1281" s="28"/>
      <c r="D1281" s="6" t="str">
        <f t="shared" si="0"/>
        <v/>
      </c>
    </row>
    <row r="1282" spans="1:4" ht="15.75" customHeight="1" x14ac:dyDescent="0.2">
      <c r="A1282" s="6" t="s">
        <v>1287</v>
      </c>
      <c r="B1282" s="27">
        <v>1</v>
      </c>
      <c r="C1282" s="28"/>
      <c r="D1282" s="6" t="str">
        <f t="shared" si="0"/>
        <v/>
      </c>
    </row>
    <row r="1283" spans="1:4" ht="15.75" customHeight="1" x14ac:dyDescent="0.2">
      <c r="A1283" s="6" t="s">
        <v>1288</v>
      </c>
      <c r="B1283" s="27">
        <v>1</v>
      </c>
      <c r="C1283" s="28"/>
      <c r="D1283" s="6" t="str">
        <f t="shared" si="0"/>
        <v/>
      </c>
    </row>
    <row r="1284" spans="1:4" ht="15.75" customHeight="1" x14ac:dyDescent="0.2">
      <c r="A1284" s="6" t="s">
        <v>1289</v>
      </c>
      <c r="B1284" s="27">
        <v>1</v>
      </c>
      <c r="C1284" s="28"/>
      <c r="D1284" s="6" t="str">
        <f t="shared" si="0"/>
        <v/>
      </c>
    </row>
    <row r="1285" spans="1:4" ht="15.75" customHeight="1" x14ac:dyDescent="0.2">
      <c r="A1285" s="6" t="s">
        <v>1290</v>
      </c>
      <c r="B1285" s="27">
        <v>1</v>
      </c>
      <c r="C1285" s="28"/>
      <c r="D1285" s="6" t="str">
        <f t="shared" si="0"/>
        <v/>
      </c>
    </row>
    <row r="1286" spans="1:4" ht="15.75" customHeight="1" x14ac:dyDescent="0.2">
      <c r="A1286" s="6" t="s">
        <v>1291</v>
      </c>
      <c r="B1286" s="28"/>
      <c r="C1286" s="27">
        <v>1</v>
      </c>
      <c r="D1286" s="6" t="str">
        <f t="shared" si="0"/>
        <v/>
      </c>
    </row>
    <row r="1287" spans="1:4" ht="15.75" customHeight="1" x14ac:dyDescent="0.2">
      <c r="A1287" s="6" t="s">
        <v>1292</v>
      </c>
      <c r="B1287" s="27">
        <v>1</v>
      </c>
      <c r="C1287" s="28"/>
      <c r="D1287" s="6" t="str">
        <f t="shared" si="0"/>
        <v/>
      </c>
    </row>
    <row r="1288" spans="1:4" ht="15.75" customHeight="1" x14ac:dyDescent="0.2">
      <c r="A1288" s="6" t="s">
        <v>1293</v>
      </c>
      <c r="B1288" s="27">
        <v>1</v>
      </c>
      <c r="C1288" s="28"/>
      <c r="D1288" s="6" t="str">
        <f t="shared" si="0"/>
        <v/>
      </c>
    </row>
    <row r="1289" spans="1:4" ht="15.75" customHeight="1" x14ac:dyDescent="0.2">
      <c r="A1289" s="6" t="s">
        <v>1294</v>
      </c>
      <c r="B1289" s="27">
        <v>1</v>
      </c>
      <c r="C1289" s="28"/>
      <c r="D1289" s="6" t="str">
        <f t="shared" si="0"/>
        <v/>
      </c>
    </row>
    <row r="1290" spans="1:4" ht="15.75" customHeight="1" x14ac:dyDescent="0.2">
      <c r="A1290" s="6" t="s">
        <v>1295</v>
      </c>
      <c r="B1290" s="27">
        <v>1</v>
      </c>
      <c r="C1290" s="28"/>
      <c r="D1290" s="6" t="str">
        <f t="shared" si="0"/>
        <v/>
      </c>
    </row>
    <row r="1291" spans="1:4" ht="15.75" customHeight="1" x14ac:dyDescent="0.2">
      <c r="A1291" s="6" t="s">
        <v>1296</v>
      </c>
      <c r="B1291" s="27">
        <v>1</v>
      </c>
      <c r="C1291" s="28"/>
      <c r="D1291" s="6" t="str">
        <f t="shared" si="0"/>
        <v/>
      </c>
    </row>
    <row r="1292" spans="1:4" ht="15.75" customHeight="1" x14ac:dyDescent="0.2">
      <c r="A1292" s="6" t="s">
        <v>1297</v>
      </c>
      <c r="B1292" s="27">
        <v>1</v>
      </c>
      <c r="C1292" s="28"/>
      <c r="D1292" s="6" t="str">
        <f t="shared" si="0"/>
        <v/>
      </c>
    </row>
    <row r="1293" spans="1:4" ht="15.75" customHeight="1" x14ac:dyDescent="0.2">
      <c r="A1293" s="6" t="s">
        <v>1298</v>
      </c>
      <c r="B1293" s="27">
        <v>1</v>
      </c>
      <c r="C1293" s="28"/>
      <c r="D1293" s="6" t="str">
        <f t="shared" si="0"/>
        <v/>
      </c>
    </row>
    <row r="1294" spans="1:4" ht="15.75" customHeight="1" x14ac:dyDescent="0.2">
      <c r="A1294" s="6" t="s">
        <v>1299</v>
      </c>
      <c r="B1294" s="27">
        <v>1</v>
      </c>
      <c r="C1294" s="28"/>
      <c r="D1294" s="6" t="str">
        <f t="shared" si="0"/>
        <v/>
      </c>
    </row>
    <row r="1295" spans="1:4" ht="15.75" customHeight="1" x14ac:dyDescent="0.2">
      <c r="A1295" s="6" t="s">
        <v>1300</v>
      </c>
      <c r="B1295" s="27">
        <v>1</v>
      </c>
      <c r="C1295" s="28"/>
      <c r="D1295" s="6" t="str">
        <f t="shared" si="0"/>
        <v/>
      </c>
    </row>
    <row r="1296" spans="1:4" ht="15.75" customHeight="1" x14ac:dyDescent="0.2">
      <c r="A1296" s="19" t="s">
        <v>1301</v>
      </c>
      <c r="B1296" s="27">
        <v>1</v>
      </c>
      <c r="C1296" s="28"/>
      <c r="D1296" s="6" t="str">
        <f t="shared" si="0"/>
        <v/>
      </c>
    </row>
    <row r="1297" spans="1:4" ht="15.75" customHeight="1" x14ac:dyDescent="0.2">
      <c r="A1297" s="6" t="s">
        <v>1302</v>
      </c>
      <c r="B1297" s="28"/>
      <c r="C1297" s="27">
        <v>1</v>
      </c>
      <c r="D1297" s="6" t="str">
        <f t="shared" si="0"/>
        <v/>
      </c>
    </row>
    <row r="1298" spans="1:4" ht="15.75" customHeight="1" x14ac:dyDescent="0.2">
      <c r="A1298" s="6" t="s">
        <v>1303</v>
      </c>
      <c r="B1298" s="27">
        <v>1</v>
      </c>
      <c r="C1298" s="28"/>
      <c r="D1298" s="6" t="str">
        <f t="shared" si="0"/>
        <v/>
      </c>
    </row>
    <row r="1299" spans="1:4" ht="15.75" customHeight="1" x14ac:dyDescent="0.2">
      <c r="A1299" s="6" t="s">
        <v>1304</v>
      </c>
      <c r="B1299" s="27">
        <v>1</v>
      </c>
      <c r="C1299" s="28"/>
      <c r="D1299" s="6" t="str">
        <f t="shared" si="0"/>
        <v/>
      </c>
    </row>
    <row r="1300" spans="1:4" ht="15.75" customHeight="1" x14ac:dyDescent="0.2">
      <c r="A1300" s="6" t="s">
        <v>1305</v>
      </c>
      <c r="B1300" s="27">
        <v>1</v>
      </c>
      <c r="C1300" s="28"/>
      <c r="D1300" s="6" t="str">
        <f t="shared" si="0"/>
        <v/>
      </c>
    </row>
    <row r="1301" spans="1:4" ht="15.75" customHeight="1" x14ac:dyDescent="0.2">
      <c r="A1301" s="6" t="s">
        <v>1306</v>
      </c>
      <c r="B1301" s="27">
        <v>1</v>
      </c>
      <c r="C1301" s="28"/>
      <c r="D1301" s="6" t="str">
        <f t="shared" si="0"/>
        <v/>
      </c>
    </row>
    <row r="1302" spans="1:4" ht="15.75" customHeight="1" x14ac:dyDescent="0.2">
      <c r="A1302" s="6" t="s">
        <v>1307</v>
      </c>
      <c r="B1302" s="28"/>
      <c r="C1302" s="27">
        <v>1</v>
      </c>
      <c r="D1302" s="6" t="str">
        <f t="shared" si="0"/>
        <v/>
      </c>
    </row>
    <row r="1303" spans="1:4" ht="15.75" customHeight="1" x14ac:dyDescent="0.2">
      <c r="A1303" s="6" t="s">
        <v>1308</v>
      </c>
      <c r="B1303" s="27">
        <v>1</v>
      </c>
      <c r="C1303" s="28"/>
      <c r="D1303" s="6" t="str">
        <f t="shared" si="0"/>
        <v/>
      </c>
    </row>
    <row r="1304" spans="1:4" ht="15.75" customHeight="1" x14ac:dyDescent="0.2">
      <c r="A1304" s="6" t="s">
        <v>1309</v>
      </c>
      <c r="B1304" s="27">
        <v>1</v>
      </c>
      <c r="C1304" s="28"/>
      <c r="D1304" s="6" t="str">
        <f t="shared" si="0"/>
        <v/>
      </c>
    </row>
    <row r="1305" spans="1:4" ht="15.75" customHeight="1" x14ac:dyDescent="0.2">
      <c r="A1305" s="6" t="s">
        <v>1310</v>
      </c>
      <c r="B1305" s="27">
        <v>1</v>
      </c>
      <c r="C1305" s="28"/>
      <c r="D1305" s="6" t="str">
        <f t="shared" si="0"/>
        <v/>
      </c>
    </row>
    <row r="1306" spans="1:4" ht="15.75" customHeight="1" x14ac:dyDescent="0.2">
      <c r="A1306" s="6" t="s">
        <v>1311</v>
      </c>
      <c r="B1306" s="27">
        <v>1</v>
      </c>
      <c r="C1306" s="28"/>
      <c r="D1306" s="6" t="str">
        <f t="shared" si="0"/>
        <v/>
      </c>
    </row>
    <row r="1307" spans="1:4" ht="15.75" customHeight="1" x14ac:dyDescent="0.2">
      <c r="A1307" s="6" t="s">
        <v>1312</v>
      </c>
      <c r="B1307" s="27">
        <v>1</v>
      </c>
      <c r="C1307" s="28"/>
      <c r="D1307" s="6" t="str">
        <f t="shared" si="0"/>
        <v/>
      </c>
    </row>
    <row r="1308" spans="1:4" ht="15.75" customHeight="1" x14ac:dyDescent="0.2">
      <c r="A1308" s="6" t="s">
        <v>1313</v>
      </c>
      <c r="B1308" s="27">
        <v>1</v>
      </c>
      <c r="C1308" s="28"/>
      <c r="D1308" s="6" t="str">
        <f t="shared" si="0"/>
        <v/>
      </c>
    </row>
    <row r="1309" spans="1:4" ht="15.75" customHeight="1" x14ac:dyDescent="0.2">
      <c r="A1309" s="6" t="s">
        <v>1314</v>
      </c>
      <c r="B1309" s="27">
        <v>1</v>
      </c>
      <c r="C1309" s="28"/>
      <c r="D1309" s="6" t="str">
        <f t="shared" si="0"/>
        <v/>
      </c>
    </row>
    <row r="1310" spans="1:4" ht="15.75" customHeight="1" x14ac:dyDescent="0.2">
      <c r="A1310" s="6" t="s">
        <v>1315</v>
      </c>
      <c r="B1310" s="27">
        <v>1</v>
      </c>
      <c r="C1310" s="28"/>
      <c r="D1310" s="6" t="str">
        <f t="shared" si="0"/>
        <v/>
      </c>
    </row>
    <row r="1311" spans="1:4" ht="15.75" customHeight="1" x14ac:dyDescent="0.2">
      <c r="A1311" s="6" t="s">
        <v>1316</v>
      </c>
      <c r="B1311" s="27">
        <v>1</v>
      </c>
      <c r="C1311" s="28"/>
      <c r="D1311" s="6" t="str">
        <f t="shared" si="0"/>
        <v/>
      </c>
    </row>
    <row r="1312" spans="1:4" ht="15.75" customHeight="1" x14ac:dyDescent="0.2">
      <c r="A1312" s="6" t="s">
        <v>1317</v>
      </c>
      <c r="B1312" s="27">
        <v>1</v>
      </c>
      <c r="C1312" s="28"/>
      <c r="D1312" s="6" t="str">
        <f t="shared" si="0"/>
        <v/>
      </c>
    </row>
    <row r="1313" spans="1:4" ht="15.75" customHeight="1" x14ac:dyDescent="0.2">
      <c r="A1313" s="6" t="s">
        <v>1318</v>
      </c>
      <c r="B1313" s="27">
        <v>1</v>
      </c>
      <c r="C1313" s="28"/>
      <c r="D1313" s="6" t="str">
        <f t="shared" si="0"/>
        <v/>
      </c>
    </row>
    <row r="1314" spans="1:4" ht="15.75" customHeight="1" x14ac:dyDescent="0.2">
      <c r="A1314" s="6" t="s">
        <v>1319</v>
      </c>
      <c r="B1314" s="27">
        <v>1</v>
      </c>
      <c r="C1314" s="28"/>
      <c r="D1314" s="6" t="str">
        <f t="shared" si="0"/>
        <v/>
      </c>
    </row>
    <row r="1315" spans="1:4" ht="15.75" customHeight="1" x14ac:dyDescent="0.2">
      <c r="A1315" s="6" t="s">
        <v>1320</v>
      </c>
      <c r="B1315" s="27">
        <v>1</v>
      </c>
      <c r="C1315" s="28"/>
      <c r="D1315" s="6" t="str">
        <f t="shared" si="0"/>
        <v/>
      </c>
    </row>
    <row r="1316" spans="1:4" ht="15.75" customHeight="1" x14ac:dyDescent="0.2">
      <c r="A1316" s="6" t="s">
        <v>1321</v>
      </c>
      <c r="B1316" s="27">
        <v>1</v>
      </c>
      <c r="C1316" s="28"/>
      <c r="D1316" s="6" t="str">
        <f t="shared" si="0"/>
        <v/>
      </c>
    </row>
    <row r="1317" spans="1:4" ht="15.75" customHeight="1" x14ac:dyDescent="0.2">
      <c r="A1317" s="6" t="s">
        <v>1322</v>
      </c>
      <c r="B1317" s="27">
        <v>1</v>
      </c>
      <c r="C1317" s="28"/>
      <c r="D1317" s="6" t="str">
        <f t="shared" si="0"/>
        <v/>
      </c>
    </row>
    <row r="1318" spans="1:4" ht="15.75" customHeight="1" x14ac:dyDescent="0.2">
      <c r="A1318" s="6" t="s">
        <v>1323</v>
      </c>
      <c r="B1318" s="27">
        <v>1</v>
      </c>
      <c r="C1318" s="28"/>
      <c r="D1318" s="6" t="str">
        <f t="shared" si="0"/>
        <v/>
      </c>
    </row>
    <row r="1319" spans="1:4" ht="15.75" customHeight="1" x14ac:dyDescent="0.2">
      <c r="A1319" s="6" t="s">
        <v>1324</v>
      </c>
      <c r="B1319" s="27">
        <v>1</v>
      </c>
      <c r="C1319" s="28"/>
      <c r="D1319" s="6" t="str">
        <f t="shared" si="0"/>
        <v/>
      </c>
    </row>
    <row r="1320" spans="1:4" ht="15.75" customHeight="1" x14ac:dyDescent="0.2">
      <c r="A1320" s="6" t="s">
        <v>1325</v>
      </c>
      <c r="B1320" s="27">
        <v>1</v>
      </c>
      <c r="C1320" s="28"/>
      <c r="D1320" s="6" t="str">
        <f t="shared" si="0"/>
        <v/>
      </c>
    </row>
    <row r="1321" spans="1:4" ht="15.75" customHeight="1" x14ac:dyDescent="0.2">
      <c r="A1321" s="6" t="s">
        <v>1326</v>
      </c>
      <c r="B1321" s="27">
        <v>1</v>
      </c>
      <c r="C1321" s="28"/>
      <c r="D1321" s="6" t="str">
        <f t="shared" si="0"/>
        <v/>
      </c>
    </row>
    <row r="1322" spans="1:4" ht="15.75" customHeight="1" x14ac:dyDescent="0.2">
      <c r="A1322" s="6" t="s">
        <v>1327</v>
      </c>
      <c r="B1322" s="28"/>
      <c r="C1322" s="27">
        <v>1</v>
      </c>
      <c r="D1322" s="6" t="str">
        <f t="shared" si="0"/>
        <v/>
      </c>
    </row>
    <row r="1323" spans="1:4" ht="15.75" customHeight="1" x14ac:dyDescent="0.2">
      <c r="A1323" s="6" t="s">
        <v>1328</v>
      </c>
      <c r="B1323" s="27">
        <v>1</v>
      </c>
      <c r="C1323" s="28"/>
      <c r="D1323" s="6" t="str">
        <f t="shared" si="0"/>
        <v/>
      </c>
    </row>
    <row r="1324" spans="1:4" ht="15.75" customHeight="1" x14ac:dyDescent="0.2">
      <c r="A1324" s="6" t="s">
        <v>1329</v>
      </c>
      <c r="B1324" s="27">
        <v>1</v>
      </c>
      <c r="C1324" s="28"/>
      <c r="D1324" s="6" t="str">
        <f t="shared" si="0"/>
        <v/>
      </c>
    </row>
    <row r="1325" spans="1:4" ht="15.75" customHeight="1" x14ac:dyDescent="0.2">
      <c r="A1325" s="6" t="s">
        <v>1330</v>
      </c>
      <c r="B1325" s="27">
        <v>1</v>
      </c>
      <c r="C1325" s="28"/>
      <c r="D1325" s="6" t="str">
        <f t="shared" si="0"/>
        <v/>
      </c>
    </row>
    <row r="1326" spans="1:4" ht="15.75" customHeight="1" x14ac:dyDescent="0.2">
      <c r="A1326" s="6" t="s">
        <v>1331</v>
      </c>
      <c r="B1326" s="27">
        <v>1</v>
      </c>
      <c r="C1326" s="28"/>
      <c r="D1326" s="6" t="str">
        <f t="shared" si="0"/>
        <v/>
      </c>
    </row>
    <row r="1327" spans="1:4" ht="15.75" customHeight="1" x14ac:dyDescent="0.2">
      <c r="A1327" s="6" t="s">
        <v>1332</v>
      </c>
      <c r="B1327" s="27">
        <v>1</v>
      </c>
      <c r="C1327" s="28"/>
      <c r="D1327" s="6" t="str">
        <f t="shared" si="0"/>
        <v/>
      </c>
    </row>
    <row r="1328" spans="1:4" ht="15.75" customHeight="1" x14ac:dyDescent="0.2">
      <c r="A1328" s="6" t="s">
        <v>1333</v>
      </c>
      <c r="B1328" s="27">
        <v>1</v>
      </c>
      <c r="C1328" s="28"/>
      <c r="D1328" s="6" t="str">
        <f t="shared" si="0"/>
        <v/>
      </c>
    </row>
    <row r="1329" spans="1:4" ht="15.75" customHeight="1" x14ac:dyDescent="0.2">
      <c r="A1329" s="6" t="s">
        <v>1334</v>
      </c>
      <c r="B1329" s="27">
        <v>1</v>
      </c>
      <c r="C1329" s="28"/>
      <c r="D1329" s="6" t="str">
        <f t="shared" si="0"/>
        <v/>
      </c>
    </row>
    <row r="1330" spans="1:4" ht="15.75" customHeight="1" x14ac:dyDescent="0.2">
      <c r="A1330" s="6" t="s">
        <v>1335</v>
      </c>
      <c r="B1330" s="27">
        <v>1</v>
      </c>
      <c r="C1330" s="28"/>
      <c r="D1330" s="6" t="str">
        <f t="shared" si="0"/>
        <v/>
      </c>
    </row>
    <row r="1331" spans="1:4" ht="15.75" customHeight="1" x14ac:dyDescent="0.2">
      <c r="A1331" s="6" t="s">
        <v>1336</v>
      </c>
      <c r="B1331" s="28"/>
      <c r="C1331" s="27">
        <v>1</v>
      </c>
      <c r="D1331" s="6" t="str">
        <f t="shared" si="0"/>
        <v/>
      </c>
    </row>
    <row r="1332" spans="1:4" ht="15.75" customHeight="1" x14ac:dyDescent="0.2">
      <c r="A1332" s="6" t="s">
        <v>1337</v>
      </c>
      <c r="B1332" s="27">
        <v>1</v>
      </c>
      <c r="C1332" s="28"/>
      <c r="D1332" s="6" t="str">
        <f t="shared" si="0"/>
        <v/>
      </c>
    </row>
    <row r="1333" spans="1:4" ht="15.75" customHeight="1" x14ac:dyDescent="0.2">
      <c r="A1333" s="6" t="s">
        <v>1338</v>
      </c>
      <c r="B1333" s="27">
        <v>1</v>
      </c>
      <c r="C1333" s="28"/>
      <c r="D1333" s="6" t="str">
        <f t="shared" si="0"/>
        <v/>
      </c>
    </row>
    <row r="1334" spans="1:4" ht="15.75" customHeight="1" x14ac:dyDescent="0.2">
      <c r="A1334" s="6" t="s">
        <v>1339</v>
      </c>
      <c r="B1334" s="27">
        <v>1</v>
      </c>
      <c r="C1334" s="28"/>
      <c r="D1334" s="6" t="str">
        <f t="shared" si="0"/>
        <v/>
      </c>
    </row>
    <row r="1335" spans="1:4" ht="15.75" customHeight="1" x14ac:dyDescent="0.2">
      <c r="A1335" s="6" t="s">
        <v>1340</v>
      </c>
      <c r="B1335" s="27">
        <v>1</v>
      </c>
      <c r="C1335" s="28"/>
      <c r="D1335" s="6" t="str">
        <f t="shared" si="0"/>
        <v/>
      </c>
    </row>
    <row r="1336" spans="1:4" ht="15.75" customHeight="1" x14ac:dyDescent="0.2">
      <c r="A1336" s="6" t="s">
        <v>1341</v>
      </c>
      <c r="B1336" s="27">
        <v>1</v>
      </c>
      <c r="C1336" s="28"/>
      <c r="D1336" s="6" t="str">
        <f t="shared" si="0"/>
        <v/>
      </c>
    </row>
    <row r="1337" spans="1:4" ht="15.75" customHeight="1" x14ac:dyDescent="0.2">
      <c r="A1337" s="6" t="s">
        <v>1342</v>
      </c>
      <c r="B1337" s="27">
        <v>1</v>
      </c>
      <c r="C1337" s="28"/>
      <c r="D1337" s="6" t="str">
        <f t="shared" si="0"/>
        <v/>
      </c>
    </row>
    <row r="1338" spans="1:4" ht="15.75" customHeight="1" x14ac:dyDescent="0.2">
      <c r="A1338" s="6" t="s">
        <v>1343</v>
      </c>
      <c r="B1338" s="27">
        <v>1</v>
      </c>
      <c r="C1338" s="28"/>
      <c r="D1338" s="6" t="str">
        <f t="shared" si="0"/>
        <v/>
      </c>
    </row>
    <row r="1339" spans="1:4" ht="15.75" customHeight="1" x14ac:dyDescent="0.2">
      <c r="A1339" s="6" t="s">
        <v>1344</v>
      </c>
      <c r="B1339" s="27">
        <v>1</v>
      </c>
      <c r="C1339" s="28"/>
      <c r="D1339" s="6" t="str">
        <f t="shared" si="0"/>
        <v/>
      </c>
    </row>
    <row r="1340" spans="1:4" ht="15.75" customHeight="1" x14ac:dyDescent="0.2">
      <c r="A1340" s="6" t="s">
        <v>1345</v>
      </c>
      <c r="B1340" s="27">
        <v>1</v>
      </c>
      <c r="C1340" s="28"/>
      <c r="D1340" s="6" t="str">
        <f t="shared" si="0"/>
        <v/>
      </c>
    </row>
    <row r="1341" spans="1:4" ht="15.75" customHeight="1" x14ac:dyDescent="0.2">
      <c r="A1341" s="6" t="s">
        <v>1346</v>
      </c>
      <c r="B1341" s="27">
        <v>1</v>
      </c>
      <c r="C1341" s="28"/>
      <c r="D1341" s="6" t="str">
        <f t="shared" si="0"/>
        <v/>
      </c>
    </row>
    <row r="1342" spans="1:4" ht="15.75" customHeight="1" x14ac:dyDescent="0.2">
      <c r="A1342" s="6" t="s">
        <v>1347</v>
      </c>
      <c r="B1342" s="27">
        <v>1</v>
      </c>
      <c r="C1342" s="28"/>
      <c r="D1342" s="6" t="str">
        <f t="shared" si="0"/>
        <v/>
      </c>
    </row>
    <row r="1343" spans="1:4" ht="15.75" customHeight="1" x14ac:dyDescent="0.2">
      <c r="A1343" s="6" t="s">
        <v>1348</v>
      </c>
      <c r="B1343" s="27">
        <v>1</v>
      </c>
      <c r="C1343" s="28"/>
      <c r="D1343" s="6" t="str">
        <f t="shared" si="0"/>
        <v/>
      </c>
    </row>
    <row r="1344" spans="1:4" ht="15.75" customHeight="1" x14ac:dyDescent="0.2">
      <c r="A1344" s="6" t="s">
        <v>1349</v>
      </c>
      <c r="B1344" s="27">
        <v>1</v>
      </c>
      <c r="C1344" s="28"/>
      <c r="D1344" s="6" t="str">
        <f t="shared" si="0"/>
        <v/>
      </c>
    </row>
    <row r="1345" spans="1:4" ht="15.75" customHeight="1" x14ac:dyDescent="0.2">
      <c r="A1345" s="6" t="s">
        <v>1350</v>
      </c>
      <c r="B1345" s="27">
        <v>1</v>
      </c>
      <c r="C1345" s="28"/>
      <c r="D1345" s="6" t="str">
        <f t="shared" si="0"/>
        <v/>
      </c>
    </row>
    <row r="1346" spans="1:4" ht="15.75" customHeight="1" x14ac:dyDescent="0.2">
      <c r="A1346" s="6" t="s">
        <v>1351</v>
      </c>
      <c r="B1346" s="27">
        <v>1</v>
      </c>
      <c r="C1346" s="28"/>
      <c r="D1346" s="6" t="str">
        <f t="shared" si="0"/>
        <v/>
      </c>
    </row>
    <row r="1347" spans="1:4" ht="15.75" customHeight="1" x14ac:dyDescent="0.2">
      <c r="A1347" s="6" t="s">
        <v>1352</v>
      </c>
      <c r="B1347" s="27">
        <v>1</v>
      </c>
      <c r="C1347" s="28"/>
      <c r="D1347" s="6" t="str">
        <f t="shared" si="0"/>
        <v/>
      </c>
    </row>
    <row r="1348" spans="1:4" ht="15.75" customHeight="1" x14ac:dyDescent="0.2">
      <c r="A1348" s="6" t="s">
        <v>1353</v>
      </c>
      <c r="B1348" s="27">
        <v>1</v>
      </c>
      <c r="C1348" s="28"/>
      <c r="D1348" s="6" t="str">
        <f t="shared" si="0"/>
        <v/>
      </c>
    </row>
    <row r="1349" spans="1:4" ht="15.75" customHeight="1" x14ac:dyDescent="0.2">
      <c r="A1349" s="6" t="s">
        <v>1354</v>
      </c>
      <c r="B1349" s="27">
        <v>1</v>
      </c>
      <c r="C1349" s="28"/>
      <c r="D1349" s="6" t="str">
        <f t="shared" si="0"/>
        <v/>
      </c>
    </row>
    <row r="1350" spans="1:4" ht="15.75" customHeight="1" x14ac:dyDescent="0.2">
      <c r="A1350" s="6" t="s">
        <v>1355</v>
      </c>
      <c r="B1350" s="27">
        <v>1</v>
      </c>
      <c r="C1350" s="28"/>
      <c r="D1350" s="6" t="str">
        <f t="shared" si="0"/>
        <v/>
      </c>
    </row>
    <row r="1351" spans="1:4" ht="15.75" customHeight="1" x14ac:dyDescent="0.2">
      <c r="A1351" s="6" t="s">
        <v>1356</v>
      </c>
      <c r="B1351" s="27">
        <v>1</v>
      </c>
      <c r="C1351" s="28"/>
      <c r="D1351" s="6" t="str">
        <f t="shared" si="0"/>
        <v/>
      </c>
    </row>
    <row r="1352" spans="1:4" ht="15.75" customHeight="1" x14ac:dyDescent="0.2">
      <c r="A1352" s="6" t="s">
        <v>1357</v>
      </c>
      <c r="B1352" s="27">
        <v>1</v>
      </c>
      <c r="C1352" s="28"/>
      <c r="D1352" s="6" t="str">
        <f t="shared" si="0"/>
        <v/>
      </c>
    </row>
    <row r="1353" spans="1:4" ht="15.75" customHeight="1" x14ac:dyDescent="0.2">
      <c r="A1353" s="6" t="s">
        <v>1358</v>
      </c>
      <c r="B1353" s="27">
        <v>1</v>
      </c>
      <c r="C1353" s="28"/>
      <c r="D1353" s="6" t="str">
        <f t="shared" si="0"/>
        <v/>
      </c>
    </row>
    <row r="1354" spans="1:4" ht="15.75" customHeight="1" x14ac:dyDescent="0.2">
      <c r="A1354" s="6" t="s">
        <v>1359</v>
      </c>
      <c r="B1354" s="28"/>
      <c r="C1354" s="27">
        <v>1</v>
      </c>
      <c r="D1354" s="6" t="str">
        <f t="shared" si="0"/>
        <v/>
      </c>
    </row>
    <row r="1355" spans="1:4" ht="15.75" customHeight="1" x14ac:dyDescent="0.2">
      <c r="A1355" s="6" t="s">
        <v>1360</v>
      </c>
      <c r="B1355" s="27">
        <v>1</v>
      </c>
      <c r="C1355" s="28"/>
      <c r="D1355" s="6" t="str">
        <f t="shared" si="0"/>
        <v/>
      </c>
    </row>
    <row r="1356" spans="1:4" ht="15.75" customHeight="1" x14ac:dyDescent="0.2">
      <c r="A1356" s="6" t="s">
        <v>1361</v>
      </c>
      <c r="B1356" s="27">
        <v>1</v>
      </c>
      <c r="C1356" s="27"/>
      <c r="D1356" s="6" t="str">
        <f t="shared" si="0"/>
        <v/>
      </c>
    </row>
    <row r="1357" spans="1:4" ht="15.75" customHeight="1" x14ac:dyDescent="0.2">
      <c r="A1357" s="6" t="s">
        <v>1362</v>
      </c>
      <c r="B1357" s="27">
        <v>1</v>
      </c>
      <c r="C1357" s="28"/>
      <c r="D1357" s="6" t="str">
        <f t="shared" si="0"/>
        <v/>
      </c>
    </row>
    <row r="1358" spans="1:4" ht="15.75" customHeight="1" x14ac:dyDescent="0.2">
      <c r="A1358" s="6" t="s">
        <v>1363</v>
      </c>
      <c r="B1358" s="27">
        <v>1</v>
      </c>
      <c r="C1358" s="28"/>
      <c r="D1358" s="6" t="str">
        <f t="shared" si="0"/>
        <v/>
      </c>
    </row>
    <row r="1359" spans="1:4" ht="15.75" customHeight="1" x14ac:dyDescent="0.2">
      <c r="A1359" s="6" t="s">
        <v>1364</v>
      </c>
      <c r="B1359" s="27">
        <v>1</v>
      </c>
      <c r="C1359" s="28"/>
      <c r="D1359" s="6" t="str">
        <f t="shared" si="0"/>
        <v/>
      </c>
    </row>
    <row r="1360" spans="1:4" ht="15.75" customHeight="1" x14ac:dyDescent="0.2">
      <c r="A1360" s="6" t="s">
        <v>1365</v>
      </c>
      <c r="B1360" s="27">
        <v>1</v>
      </c>
      <c r="C1360" s="28"/>
      <c r="D1360" s="6" t="str">
        <f t="shared" si="0"/>
        <v/>
      </c>
    </row>
    <row r="1361" spans="1:4" ht="15.75" customHeight="1" x14ac:dyDescent="0.2">
      <c r="A1361" s="6" t="s">
        <v>1366</v>
      </c>
      <c r="B1361" s="27">
        <v>1</v>
      </c>
      <c r="C1361" s="28"/>
      <c r="D1361" s="6" t="str">
        <f t="shared" si="0"/>
        <v/>
      </c>
    </row>
    <row r="1362" spans="1:4" ht="15.75" customHeight="1" x14ac:dyDescent="0.2">
      <c r="A1362" s="6" t="s">
        <v>1367</v>
      </c>
      <c r="B1362" s="28"/>
      <c r="C1362" s="27">
        <v>1</v>
      </c>
      <c r="D1362" s="6" t="str">
        <f t="shared" si="0"/>
        <v/>
      </c>
    </row>
    <row r="1363" spans="1:4" ht="15.75" customHeight="1" x14ac:dyDescent="0.2">
      <c r="A1363" s="6" t="s">
        <v>1368</v>
      </c>
      <c r="B1363" s="27">
        <v>1</v>
      </c>
      <c r="C1363" s="28"/>
      <c r="D1363" s="6" t="str">
        <f t="shared" si="0"/>
        <v/>
      </c>
    </row>
    <row r="1364" spans="1:4" ht="15.75" customHeight="1" x14ac:dyDescent="0.2">
      <c r="A1364" s="6" t="s">
        <v>1369</v>
      </c>
      <c r="B1364" s="27">
        <v>1</v>
      </c>
      <c r="C1364" s="28"/>
      <c r="D1364" s="6" t="str">
        <f t="shared" si="0"/>
        <v/>
      </c>
    </row>
    <row r="1365" spans="1:4" ht="15.75" customHeight="1" x14ac:dyDescent="0.2">
      <c r="A1365" s="6" t="s">
        <v>1370</v>
      </c>
      <c r="B1365" s="27">
        <v>1</v>
      </c>
      <c r="C1365" s="28"/>
      <c r="D1365" s="6" t="str">
        <f t="shared" si="0"/>
        <v/>
      </c>
    </row>
    <row r="1366" spans="1:4" ht="15.75" customHeight="1" x14ac:dyDescent="0.2">
      <c r="A1366" s="6" t="s">
        <v>1371</v>
      </c>
      <c r="B1366" s="27">
        <v>1</v>
      </c>
      <c r="C1366" s="28"/>
      <c r="D1366" s="6" t="str">
        <f t="shared" si="0"/>
        <v/>
      </c>
    </row>
    <row r="1367" spans="1:4" ht="15.75" customHeight="1" x14ac:dyDescent="0.2">
      <c r="A1367" s="6" t="s">
        <v>1372</v>
      </c>
      <c r="B1367" s="27">
        <v>1</v>
      </c>
      <c r="C1367" s="28"/>
      <c r="D1367" s="6" t="str">
        <f t="shared" si="0"/>
        <v/>
      </c>
    </row>
    <row r="1368" spans="1:4" ht="15.75" customHeight="1" x14ac:dyDescent="0.2">
      <c r="A1368" s="6" t="s">
        <v>1373</v>
      </c>
      <c r="B1368" s="27">
        <v>1</v>
      </c>
      <c r="C1368" s="28"/>
      <c r="D1368" s="6" t="str">
        <f t="shared" si="0"/>
        <v/>
      </c>
    </row>
    <row r="1369" spans="1:4" ht="15.75" customHeight="1" x14ac:dyDescent="0.2">
      <c r="A1369" s="6" t="s">
        <v>1374</v>
      </c>
      <c r="B1369" s="27">
        <v>1</v>
      </c>
      <c r="C1369" s="28"/>
      <c r="D1369" s="6" t="str">
        <f t="shared" si="0"/>
        <v/>
      </c>
    </row>
    <row r="1370" spans="1:4" ht="15.75" customHeight="1" x14ac:dyDescent="0.2">
      <c r="A1370" s="6" t="s">
        <v>1375</v>
      </c>
      <c r="B1370" s="28"/>
      <c r="C1370" s="27">
        <v>1</v>
      </c>
      <c r="D1370" s="6" t="str">
        <f t="shared" si="0"/>
        <v/>
      </c>
    </row>
    <row r="1371" spans="1:4" ht="15.75" customHeight="1" x14ac:dyDescent="0.2">
      <c r="A1371" s="6" t="s">
        <v>1376</v>
      </c>
      <c r="B1371" s="27">
        <v>1</v>
      </c>
      <c r="C1371" s="28"/>
      <c r="D1371" s="6" t="str">
        <f t="shared" si="0"/>
        <v/>
      </c>
    </row>
    <row r="1372" spans="1:4" ht="15.75" customHeight="1" x14ac:dyDescent="0.2">
      <c r="A1372" s="6" t="s">
        <v>1377</v>
      </c>
      <c r="B1372" s="27">
        <v>1</v>
      </c>
      <c r="C1372" s="28"/>
      <c r="D1372" s="6" t="str">
        <f t="shared" si="0"/>
        <v/>
      </c>
    </row>
    <row r="1373" spans="1:4" ht="15.75" customHeight="1" x14ac:dyDescent="0.2">
      <c r="A1373" s="6" t="s">
        <v>1378</v>
      </c>
      <c r="B1373" s="27">
        <v>1</v>
      </c>
      <c r="C1373" s="28"/>
      <c r="D1373" s="6" t="str">
        <f t="shared" si="0"/>
        <v/>
      </c>
    </row>
    <row r="1374" spans="1:4" ht="15.75" customHeight="1" x14ac:dyDescent="0.2">
      <c r="A1374" s="19" t="s">
        <v>1379</v>
      </c>
      <c r="B1374" s="27">
        <v>1</v>
      </c>
      <c r="C1374" s="28"/>
      <c r="D1374" s="6" t="str">
        <f t="shared" si="0"/>
        <v/>
      </c>
    </row>
    <row r="1375" spans="1:4" ht="15.75" customHeight="1" x14ac:dyDescent="0.2">
      <c r="A1375" s="6" t="s">
        <v>1380</v>
      </c>
      <c r="B1375" s="27">
        <v>1</v>
      </c>
      <c r="C1375" s="28"/>
      <c r="D1375" s="6" t="str">
        <f t="shared" si="0"/>
        <v/>
      </c>
    </row>
    <row r="1376" spans="1:4" ht="15.75" customHeight="1" x14ac:dyDescent="0.2">
      <c r="A1376" s="6" t="s">
        <v>1381</v>
      </c>
      <c r="B1376" s="27">
        <v>1</v>
      </c>
      <c r="C1376" s="28"/>
      <c r="D1376" s="6" t="str">
        <f t="shared" si="0"/>
        <v/>
      </c>
    </row>
    <row r="1377" spans="1:4" ht="15.75" customHeight="1" x14ac:dyDescent="0.2">
      <c r="A1377" s="6" t="s">
        <v>1382</v>
      </c>
      <c r="B1377" s="27">
        <v>1</v>
      </c>
      <c r="C1377" s="28"/>
      <c r="D1377" s="6" t="str">
        <f t="shared" si="0"/>
        <v/>
      </c>
    </row>
    <row r="1378" spans="1:4" ht="15.75" customHeight="1" x14ac:dyDescent="0.2">
      <c r="A1378" s="6" t="s">
        <v>1383</v>
      </c>
      <c r="B1378" s="27">
        <v>1</v>
      </c>
      <c r="C1378" s="28"/>
      <c r="D1378" s="6" t="str">
        <f t="shared" si="0"/>
        <v/>
      </c>
    </row>
    <row r="1379" spans="1:4" ht="15.75" customHeight="1" x14ac:dyDescent="0.2">
      <c r="A1379" s="6" t="s">
        <v>1384</v>
      </c>
      <c r="B1379" s="27">
        <v>1</v>
      </c>
      <c r="C1379" s="28"/>
      <c r="D1379" s="6" t="str">
        <f t="shared" si="0"/>
        <v/>
      </c>
    </row>
    <row r="1380" spans="1:4" ht="15.75" customHeight="1" x14ac:dyDescent="0.2">
      <c r="A1380" s="6" t="s">
        <v>1385</v>
      </c>
      <c r="B1380" s="27">
        <v>1</v>
      </c>
      <c r="C1380" s="28"/>
      <c r="D1380" s="6" t="str">
        <f t="shared" si="0"/>
        <v/>
      </c>
    </row>
    <row r="1381" spans="1:4" ht="15.75" customHeight="1" x14ac:dyDescent="0.2">
      <c r="A1381" s="6" t="s">
        <v>1386</v>
      </c>
      <c r="B1381" s="27">
        <v>1</v>
      </c>
      <c r="C1381" s="28"/>
      <c r="D1381" s="6" t="str">
        <f t="shared" si="0"/>
        <v/>
      </c>
    </row>
    <row r="1382" spans="1:4" ht="15.75" customHeight="1" x14ac:dyDescent="0.2">
      <c r="A1382" s="6" t="s">
        <v>1387</v>
      </c>
      <c r="B1382" s="27">
        <v>1</v>
      </c>
      <c r="C1382" s="28"/>
      <c r="D1382" s="6" t="str">
        <f t="shared" si="0"/>
        <v/>
      </c>
    </row>
    <row r="1383" spans="1:4" ht="15.75" customHeight="1" x14ac:dyDescent="0.2">
      <c r="A1383" s="6" t="s">
        <v>1388</v>
      </c>
      <c r="B1383" s="27">
        <v>1</v>
      </c>
      <c r="C1383" s="28"/>
      <c r="D1383" s="6" t="str">
        <f t="shared" si="0"/>
        <v/>
      </c>
    </row>
    <row r="1384" spans="1:4" ht="15.75" customHeight="1" x14ac:dyDescent="0.2">
      <c r="A1384" s="6" t="s">
        <v>1389</v>
      </c>
      <c r="B1384" s="27">
        <v>1</v>
      </c>
      <c r="C1384" s="28"/>
      <c r="D1384" s="6" t="str">
        <f t="shared" si="0"/>
        <v/>
      </c>
    </row>
    <row r="1385" spans="1:4" ht="15.75" customHeight="1" x14ac:dyDescent="0.2">
      <c r="A1385" s="6" t="s">
        <v>1390</v>
      </c>
      <c r="B1385" s="27">
        <v>1</v>
      </c>
      <c r="C1385" s="28"/>
      <c r="D1385" s="6" t="str">
        <f t="shared" si="0"/>
        <v/>
      </c>
    </row>
    <row r="1386" spans="1:4" ht="15.75" customHeight="1" x14ac:dyDescent="0.2">
      <c r="A1386" s="6" t="s">
        <v>1391</v>
      </c>
      <c r="B1386" s="27">
        <v>1</v>
      </c>
      <c r="C1386" s="28"/>
      <c r="D1386" s="6" t="str">
        <f t="shared" si="0"/>
        <v/>
      </c>
    </row>
    <row r="1387" spans="1:4" ht="15.75" customHeight="1" x14ac:dyDescent="0.2">
      <c r="A1387" s="6" t="s">
        <v>1392</v>
      </c>
      <c r="B1387" s="28"/>
      <c r="C1387" s="27">
        <v>1</v>
      </c>
      <c r="D1387" s="6" t="str">
        <f t="shared" si="0"/>
        <v/>
      </c>
    </row>
    <row r="1388" spans="1:4" ht="15.75" customHeight="1" x14ac:dyDescent="0.2">
      <c r="A1388" s="6" t="s">
        <v>1393</v>
      </c>
      <c r="B1388" s="27">
        <v>1</v>
      </c>
      <c r="C1388" s="28"/>
      <c r="D1388" s="6" t="str">
        <f t="shared" si="0"/>
        <v/>
      </c>
    </row>
    <row r="1389" spans="1:4" ht="15.75" customHeight="1" x14ac:dyDescent="0.2">
      <c r="A1389" s="6" t="s">
        <v>1394</v>
      </c>
      <c r="B1389" s="27">
        <v>1</v>
      </c>
      <c r="C1389" s="28"/>
      <c r="D1389" s="6" t="str">
        <f t="shared" si="0"/>
        <v/>
      </c>
    </row>
    <row r="1390" spans="1:4" ht="15.75" customHeight="1" x14ac:dyDescent="0.2">
      <c r="A1390" s="6" t="s">
        <v>1395</v>
      </c>
      <c r="B1390" s="27">
        <v>1</v>
      </c>
      <c r="C1390" s="28"/>
      <c r="D1390" s="6" t="str">
        <f t="shared" si="0"/>
        <v/>
      </c>
    </row>
    <row r="1391" spans="1:4" ht="15.75" customHeight="1" x14ac:dyDescent="0.2">
      <c r="A1391" s="6" t="s">
        <v>1396</v>
      </c>
      <c r="B1391" s="27">
        <v>1</v>
      </c>
      <c r="C1391" s="28"/>
      <c r="D1391" s="6" t="str">
        <f t="shared" si="0"/>
        <v/>
      </c>
    </row>
    <row r="1392" spans="1:4" ht="15.75" customHeight="1" x14ac:dyDescent="0.2">
      <c r="A1392" s="6" t="s">
        <v>1397</v>
      </c>
      <c r="B1392" s="27">
        <v>1</v>
      </c>
      <c r="C1392" s="28"/>
      <c r="D1392" s="6" t="str">
        <f t="shared" si="0"/>
        <v/>
      </c>
    </row>
    <row r="1393" spans="1:4" ht="15.75" customHeight="1" x14ac:dyDescent="0.2">
      <c r="A1393" s="6" t="s">
        <v>1398</v>
      </c>
      <c r="B1393" s="27">
        <v>1</v>
      </c>
      <c r="C1393" s="28"/>
      <c r="D1393" s="6" t="str">
        <f t="shared" si="0"/>
        <v/>
      </c>
    </row>
    <row r="1394" spans="1:4" ht="15.75" customHeight="1" x14ac:dyDescent="0.2">
      <c r="A1394" s="6" t="s">
        <v>1399</v>
      </c>
      <c r="B1394" s="27">
        <v>1</v>
      </c>
      <c r="C1394" s="28"/>
      <c r="D1394" s="6" t="str">
        <f t="shared" si="0"/>
        <v/>
      </c>
    </row>
    <row r="1395" spans="1:4" ht="15.75" customHeight="1" x14ac:dyDescent="0.2">
      <c r="A1395" s="6" t="s">
        <v>1401</v>
      </c>
      <c r="B1395" s="27">
        <v>1</v>
      </c>
      <c r="C1395" s="28"/>
      <c r="D1395" s="6" t="str">
        <f t="shared" si="0"/>
        <v/>
      </c>
    </row>
    <row r="1396" spans="1:4" ht="15.75" customHeight="1" x14ac:dyDescent="0.2">
      <c r="A1396" s="6" t="s">
        <v>1402</v>
      </c>
      <c r="B1396" s="27">
        <v>1</v>
      </c>
      <c r="C1396" s="28"/>
      <c r="D1396" s="6" t="str">
        <f t="shared" si="0"/>
        <v/>
      </c>
    </row>
    <row r="1397" spans="1:4" ht="15.75" customHeight="1" x14ac:dyDescent="0.2">
      <c r="A1397" s="6" t="s">
        <v>1403</v>
      </c>
      <c r="B1397" s="27">
        <v>1</v>
      </c>
      <c r="C1397" s="28"/>
      <c r="D1397" s="6" t="str">
        <f t="shared" si="0"/>
        <v/>
      </c>
    </row>
    <row r="1398" spans="1:4" ht="15.75" customHeight="1" x14ac:dyDescent="0.2">
      <c r="A1398" s="6" t="s">
        <v>1404</v>
      </c>
      <c r="B1398" s="27">
        <v>1</v>
      </c>
      <c r="C1398" s="28"/>
      <c r="D1398" s="6" t="str">
        <f t="shared" si="0"/>
        <v/>
      </c>
    </row>
    <row r="1399" spans="1:4" ht="15.75" customHeight="1" x14ac:dyDescent="0.2">
      <c r="A1399" s="6" t="s">
        <v>1405</v>
      </c>
      <c r="B1399" s="27">
        <v>1</v>
      </c>
      <c r="C1399" s="28"/>
      <c r="D1399" s="6" t="str">
        <f t="shared" si="0"/>
        <v/>
      </c>
    </row>
    <row r="1400" spans="1:4" ht="15.75" customHeight="1" x14ac:dyDescent="0.2">
      <c r="A1400" s="6" t="s">
        <v>1406</v>
      </c>
      <c r="B1400" s="28"/>
      <c r="C1400" s="27">
        <v>1</v>
      </c>
      <c r="D1400" s="6" t="str">
        <f t="shared" si="0"/>
        <v/>
      </c>
    </row>
    <row r="1401" spans="1:4" ht="15.75" customHeight="1" x14ac:dyDescent="0.2">
      <c r="A1401" s="6" t="s">
        <v>1407</v>
      </c>
      <c r="B1401" s="27">
        <v>1</v>
      </c>
      <c r="C1401" s="28"/>
      <c r="D1401" s="6" t="str">
        <f t="shared" si="0"/>
        <v/>
      </c>
    </row>
    <row r="1402" spans="1:4" ht="15.75" customHeight="1" x14ac:dyDescent="0.2">
      <c r="A1402" s="6" t="s">
        <v>1408</v>
      </c>
      <c r="B1402" s="27">
        <v>1</v>
      </c>
      <c r="C1402" s="28"/>
      <c r="D1402" s="6" t="str">
        <f t="shared" si="0"/>
        <v/>
      </c>
    </row>
    <row r="1403" spans="1:4" ht="15.75" customHeight="1" x14ac:dyDescent="0.2">
      <c r="A1403" s="6" t="s">
        <v>1409</v>
      </c>
      <c r="B1403" s="27">
        <v>1</v>
      </c>
      <c r="C1403" s="28"/>
      <c r="D1403" s="6" t="str">
        <f t="shared" si="0"/>
        <v/>
      </c>
    </row>
    <row r="1404" spans="1:4" ht="15.75" customHeight="1" x14ac:dyDescent="0.2">
      <c r="A1404" s="6" t="s">
        <v>1410</v>
      </c>
      <c r="B1404" s="27">
        <v>1</v>
      </c>
      <c r="C1404" s="28"/>
      <c r="D1404" s="6" t="str">
        <f t="shared" si="0"/>
        <v/>
      </c>
    </row>
    <row r="1405" spans="1:4" ht="15.75" customHeight="1" x14ac:dyDescent="0.2">
      <c r="A1405" s="6" t="s">
        <v>1411</v>
      </c>
      <c r="B1405" s="27">
        <v>1</v>
      </c>
      <c r="C1405" s="28"/>
      <c r="D1405" s="6" t="str">
        <f t="shared" si="0"/>
        <v/>
      </c>
    </row>
    <row r="1406" spans="1:4" ht="15.75" customHeight="1" x14ac:dyDescent="0.2">
      <c r="A1406" s="6" t="s">
        <v>1412</v>
      </c>
      <c r="B1406" s="27">
        <v>1</v>
      </c>
      <c r="C1406" s="28"/>
      <c r="D1406" s="6" t="str">
        <f t="shared" si="0"/>
        <v/>
      </c>
    </row>
    <row r="1407" spans="1:4" ht="15.75" customHeight="1" x14ac:dyDescent="0.2">
      <c r="A1407" s="6" t="s">
        <v>1413</v>
      </c>
      <c r="B1407" s="27">
        <v>1</v>
      </c>
      <c r="C1407" s="28"/>
      <c r="D1407" s="6" t="str">
        <f t="shared" si="0"/>
        <v/>
      </c>
    </row>
    <row r="1408" spans="1:4" ht="15.75" customHeight="1" x14ac:dyDescent="0.2">
      <c r="A1408" s="6" t="s">
        <v>1414</v>
      </c>
      <c r="B1408" s="27">
        <v>1</v>
      </c>
      <c r="C1408" s="28"/>
      <c r="D1408" s="6" t="str">
        <f t="shared" si="0"/>
        <v/>
      </c>
    </row>
    <row r="1409" spans="1:4" ht="15.75" customHeight="1" x14ac:dyDescent="0.2">
      <c r="A1409" s="6" t="s">
        <v>1415</v>
      </c>
      <c r="B1409" s="28"/>
      <c r="C1409" s="27">
        <v>1</v>
      </c>
      <c r="D1409" s="6" t="str">
        <f t="shared" si="0"/>
        <v/>
      </c>
    </row>
    <row r="1410" spans="1:4" ht="15.75" customHeight="1" x14ac:dyDescent="0.2">
      <c r="A1410" s="6" t="s">
        <v>1416</v>
      </c>
      <c r="B1410" s="27">
        <v>1</v>
      </c>
      <c r="C1410" s="28"/>
      <c r="D1410" s="6" t="str">
        <f t="shared" si="0"/>
        <v/>
      </c>
    </row>
    <row r="1411" spans="1:4" ht="15.75" customHeight="1" x14ac:dyDescent="0.2">
      <c r="A1411" s="6" t="s">
        <v>1417</v>
      </c>
      <c r="B1411" s="27">
        <v>1</v>
      </c>
      <c r="C1411" s="28"/>
      <c r="D1411" s="6" t="str">
        <f t="shared" si="0"/>
        <v/>
      </c>
    </row>
    <row r="1412" spans="1:4" ht="15.75" customHeight="1" x14ac:dyDescent="0.2">
      <c r="A1412" s="6" t="s">
        <v>1418</v>
      </c>
      <c r="B1412" s="27">
        <v>1</v>
      </c>
      <c r="C1412" s="28"/>
      <c r="D1412" s="6" t="str">
        <f t="shared" si="0"/>
        <v/>
      </c>
    </row>
    <row r="1413" spans="1:4" ht="15.75" customHeight="1" x14ac:dyDescent="0.2">
      <c r="A1413" s="6" t="s">
        <v>1419</v>
      </c>
      <c r="B1413" s="27">
        <v>1</v>
      </c>
      <c r="C1413" s="28"/>
      <c r="D1413" s="6" t="str">
        <f t="shared" si="0"/>
        <v/>
      </c>
    </row>
    <row r="1414" spans="1:4" ht="15.75" customHeight="1" x14ac:dyDescent="0.2">
      <c r="A1414" s="6" t="s">
        <v>1420</v>
      </c>
      <c r="B1414" s="27">
        <v>1</v>
      </c>
      <c r="C1414" s="28"/>
      <c r="D1414" s="6" t="str">
        <f t="shared" si="0"/>
        <v/>
      </c>
    </row>
    <row r="1415" spans="1:4" ht="15.75" customHeight="1" x14ac:dyDescent="0.2">
      <c r="A1415" s="6" t="s">
        <v>1421</v>
      </c>
      <c r="B1415" s="27">
        <v>1</v>
      </c>
      <c r="C1415" s="28"/>
      <c r="D1415" s="6" t="str">
        <f t="shared" si="0"/>
        <v/>
      </c>
    </row>
    <row r="1416" spans="1:4" ht="15.75" customHeight="1" x14ac:dyDescent="0.2">
      <c r="A1416" s="6" t="s">
        <v>1422</v>
      </c>
      <c r="B1416" s="27">
        <v>1</v>
      </c>
      <c r="C1416" s="28"/>
      <c r="D1416" s="6" t="str">
        <f t="shared" si="0"/>
        <v/>
      </c>
    </row>
    <row r="1417" spans="1:4" ht="15.75" customHeight="1" x14ac:dyDescent="0.2">
      <c r="A1417" s="6" t="s">
        <v>1423</v>
      </c>
      <c r="B1417" s="27">
        <v>1</v>
      </c>
      <c r="C1417" s="28"/>
      <c r="D1417" s="6" t="str">
        <f t="shared" si="0"/>
        <v/>
      </c>
    </row>
    <row r="1418" spans="1:4" ht="15.75" customHeight="1" x14ac:dyDescent="0.2">
      <c r="A1418" s="6" t="s">
        <v>1424</v>
      </c>
      <c r="B1418" s="27">
        <v>1</v>
      </c>
      <c r="C1418" s="28"/>
      <c r="D1418" s="6" t="str">
        <f t="shared" si="0"/>
        <v/>
      </c>
    </row>
    <row r="1419" spans="1:4" ht="15.75" customHeight="1" x14ac:dyDescent="0.2">
      <c r="A1419" s="6" t="s">
        <v>1425</v>
      </c>
      <c r="B1419" s="27">
        <v>1</v>
      </c>
      <c r="C1419" s="28"/>
      <c r="D1419" s="6" t="str">
        <f t="shared" si="0"/>
        <v/>
      </c>
    </row>
    <row r="1420" spans="1:4" ht="15.75" customHeight="1" x14ac:dyDescent="0.2">
      <c r="A1420" s="6" t="s">
        <v>1426</v>
      </c>
      <c r="B1420" s="27">
        <v>1</v>
      </c>
      <c r="C1420" s="28"/>
      <c r="D1420" s="6" t="str">
        <f t="shared" si="0"/>
        <v/>
      </c>
    </row>
    <row r="1421" spans="1:4" ht="15.75" customHeight="1" x14ac:dyDescent="0.2">
      <c r="A1421" s="6" t="s">
        <v>1427</v>
      </c>
      <c r="B1421" s="27">
        <v>1</v>
      </c>
      <c r="C1421" s="28"/>
      <c r="D1421" s="6" t="str">
        <f t="shared" si="0"/>
        <v/>
      </c>
    </row>
    <row r="1422" spans="1:4" ht="15.75" customHeight="1" x14ac:dyDescent="0.2">
      <c r="A1422" s="6" t="s">
        <v>1428</v>
      </c>
      <c r="B1422" s="27">
        <v>1</v>
      </c>
      <c r="C1422" s="28"/>
      <c r="D1422" s="6" t="str">
        <f t="shared" si="0"/>
        <v/>
      </c>
    </row>
    <row r="1423" spans="1:4" ht="15.75" customHeight="1" x14ac:dyDescent="0.2">
      <c r="A1423" s="6" t="s">
        <v>1429</v>
      </c>
      <c r="B1423" s="28"/>
      <c r="C1423" s="27">
        <v>1</v>
      </c>
      <c r="D1423" s="6" t="str">
        <f t="shared" si="0"/>
        <v/>
      </c>
    </row>
    <row r="1424" spans="1:4" ht="15.75" customHeight="1" x14ac:dyDescent="0.2">
      <c r="A1424" s="6" t="s">
        <v>1430</v>
      </c>
      <c r="B1424" s="27">
        <v>1</v>
      </c>
      <c r="C1424" s="28"/>
      <c r="D1424" s="6" t="str">
        <f t="shared" si="0"/>
        <v/>
      </c>
    </row>
    <row r="1425" spans="1:4" ht="15.75" customHeight="1" x14ac:dyDescent="0.2">
      <c r="A1425" s="6" t="s">
        <v>1431</v>
      </c>
      <c r="B1425" s="28"/>
      <c r="C1425" s="27">
        <v>1</v>
      </c>
      <c r="D1425" s="6" t="str">
        <f t="shared" si="0"/>
        <v/>
      </c>
    </row>
    <row r="1426" spans="1:4" ht="15.75" customHeight="1" x14ac:dyDescent="0.2">
      <c r="A1426" s="6" t="s">
        <v>1432</v>
      </c>
      <c r="B1426" s="27">
        <v>1</v>
      </c>
      <c r="C1426" s="28"/>
      <c r="D1426" s="6" t="str">
        <f t="shared" si="0"/>
        <v/>
      </c>
    </row>
    <row r="1427" spans="1:4" ht="15.75" customHeight="1" x14ac:dyDescent="0.2">
      <c r="A1427" s="6" t="s">
        <v>1433</v>
      </c>
      <c r="B1427" s="27">
        <v>1</v>
      </c>
      <c r="C1427" s="28"/>
      <c r="D1427" s="6" t="str">
        <f t="shared" si="0"/>
        <v/>
      </c>
    </row>
    <row r="1428" spans="1:4" ht="15.75" customHeight="1" x14ac:dyDescent="0.2">
      <c r="A1428" s="6" t="s">
        <v>1434</v>
      </c>
      <c r="B1428" s="27">
        <v>1</v>
      </c>
      <c r="C1428" s="28"/>
      <c r="D1428" s="6" t="str">
        <f t="shared" si="0"/>
        <v/>
      </c>
    </row>
    <row r="1429" spans="1:4" ht="15.75" customHeight="1" x14ac:dyDescent="0.2">
      <c r="A1429" s="6" t="s">
        <v>1435</v>
      </c>
      <c r="B1429" s="27">
        <v>1</v>
      </c>
      <c r="C1429" s="28"/>
      <c r="D1429" s="6" t="str">
        <f t="shared" si="0"/>
        <v/>
      </c>
    </row>
    <row r="1430" spans="1:4" ht="15.75" customHeight="1" x14ac:dyDescent="0.2">
      <c r="A1430" s="6" t="s">
        <v>1436</v>
      </c>
      <c r="B1430" s="28"/>
      <c r="C1430" s="27">
        <v>1</v>
      </c>
      <c r="D1430" s="6" t="str">
        <f t="shared" si="0"/>
        <v/>
      </c>
    </row>
    <row r="1431" spans="1:4" ht="15.75" customHeight="1" x14ac:dyDescent="0.2">
      <c r="A1431" s="6" t="s">
        <v>1437</v>
      </c>
      <c r="B1431" s="27">
        <v>1</v>
      </c>
      <c r="C1431" s="28"/>
      <c r="D1431" s="6" t="str">
        <f t="shared" si="0"/>
        <v/>
      </c>
    </row>
    <row r="1432" spans="1:4" ht="15.75" customHeight="1" x14ac:dyDescent="0.2">
      <c r="A1432" s="6" t="s">
        <v>1438</v>
      </c>
      <c r="B1432" s="27">
        <v>1</v>
      </c>
      <c r="C1432" s="28"/>
      <c r="D1432" s="6" t="str">
        <f t="shared" si="0"/>
        <v/>
      </c>
    </row>
    <row r="1433" spans="1:4" ht="15.75" customHeight="1" x14ac:dyDescent="0.2">
      <c r="A1433" s="6" t="s">
        <v>1439</v>
      </c>
      <c r="B1433" s="27">
        <v>1</v>
      </c>
      <c r="C1433" s="28"/>
      <c r="D1433" s="6" t="str">
        <f t="shared" si="0"/>
        <v/>
      </c>
    </row>
    <row r="1434" spans="1:4" ht="15.75" customHeight="1" x14ac:dyDescent="0.2">
      <c r="A1434" s="6" t="s">
        <v>1440</v>
      </c>
      <c r="B1434" s="27">
        <v>1</v>
      </c>
      <c r="C1434" s="28"/>
      <c r="D1434" s="6" t="str">
        <f t="shared" si="0"/>
        <v/>
      </c>
    </row>
    <row r="1435" spans="1:4" ht="15.75" customHeight="1" x14ac:dyDescent="0.2">
      <c r="A1435" s="6" t="s">
        <v>1441</v>
      </c>
      <c r="B1435" s="27">
        <v>1</v>
      </c>
      <c r="C1435" s="28"/>
      <c r="D1435" s="6" t="str">
        <f t="shared" si="0"/>
        <v/>
      </c>
    </row>
    <row r="1436" spans="1:4" ht="15.75" customHeight="1" x14ac:dyDescent="0.2">
      <c r="A1436" s="6" t="s">
        <v>1442</v>
      </c>
      <c r="B1436" s="27">
        <v>1</v>
      </c>
      <c r="C1436" s="28"/>
      <c r="D1436" s="6" t="str">
        <f t="shared" si="0"/>
        <v/>
      </c>
    </row>
    <row r="1437" spans="1:4" ht="15.75" customHeight="1" x14ac:dyDescent="0.2">
      <c r="A1437" s="6" t="s">
        <v>1443</v>
      </c>
      <c r="B1437" s="27">
        <v>1</v>
      </c>
      <c r="C1437" s="28"/>
      <c r="D1437" s="6" t="str">
        <f t="shared" si="0"/>
        <v/>
      </c>
    </row>
    <row r="1438" spans="1:4" ht="15.75" customHeight="1" x14ac:dyDescent="0.2">
      <c r="A1438" s="6" t="s">
        <v>1444</v>
      </c>
      <c r="B1438" s="27">
        <v>1</v>
      </c>
      <c r="C1438" s="28"/>
      <c r="D1438" s="6" t="str">
        <f t="shared" si="0"/>
        <v/>
      </c>
    </row>
    <row r="1439" spans="1:4" ht="15.75" customHeight="1" x14ac:dyDescent="0.2">
      <c r="A1439" s="6" t="s">
        <v>1445</v>
      </c>
      <c r="B1439" s="27">
        <v>1</v>
      </c>
      <c r="C1439" s="28"/>
      <c r="D1439" s="6" t="str">
        <f t="shared" si="0"/>
        <v/>
      </c>
    </row>
    <row r="1440" spans="1:4" ht="15.75" customHeight="1" x14ac:dyDescent="0.2">
      <c r="A1440" s="6" t="s">
        <v>1446</v>
      </c>
      <c r="B1440" s="27">
        <v>1</v>
      </c>
      <c r="C1440" s="28"/>
      <c r="D1440" s="6" t="str">
        <f t="shared" si="0"/>
        <v/>
      </c>
    </row>
    <row r="1441" spans="1:4" ht="15.75" customHeight="1" x14ac:dyDescent="0.2">
      <c r="A1441" s="6" t="s">
        <v>1447</v>
      </c>
      <c r="B1441" s="27">
        <v>1</v>
      </c>
      <c r="C1441" s="28"/>
      <c r="D1441" s="6" t="str">
        <f t="shared" si="0"/>
        <v/>
      </c>
    </row>
    <row r="1442" spans="1:4" ht="15.75" customHeight="1" x14ac:dyDescent="0.2">
      <c r="A1442" s="6" t="s">
        <v>1448</v>
      </c>
      <c r="B1442" s="27">
        <v>1</v>
      </c>
      <c r="C1442" s="28"/>
      <c r="D1442" s="6" t="str">
        <f t="shared" si="0"/>
        <v/>
      </c>
    </row>
    <row r="1443" spans="1:4" ht="15.75" customHeight="1" x14ac:dyDescent="0.2">
      <c r="A1443" s="6" t="s">
        <v>1449</v>
      </c>
      <c r="B1443" s="27">
        <v>1</v>
      </c>
      <c r="C1443" s="28"/>
      <c r="D1443" s="6" t="str">
        <f t="shared" si="0"/>
        <v/>
      </c>
    </row>
    <row r="1444" spans="1:4" ht="15.75" customHeight="1" x14ac:dyDescent="0.2">
      <c r="A1444" s="6" t="s">
        <v>1450</v>
      </c>
      <c r="B1444" s="27">
        <v>1</v>
      </c>
      <c r="C1444" s="28"/>
      <c r="D1444" s="6" t="str">
        <f t="shared" si="0"/>
        <v/>
      </c>
    </row>
    <row r="1445" spans="1:4" ht="15.75" customHeight="1" x14ac:dyDescent="0.2">
      <c r="A1445" s="6" t="s">
        <v>1451</v>
      </c>
      <c r="B1445" s="27">
        <v>1</v>
      </c>
      <c r="C1445" s="28"/>
      <c r="D1445" s="6" t="str">
        <f t="shared" si="0"/>
        <v/>
      </c>
    </row>
    <row r="1446" spans="1:4" ht="15.75" customHeight="1" x14ac:dyDescent="0.2">
      <c r="A1446" s="6" t="s">
        <v>1452</v>
      </c>
      <c r="B1446" s="27">
        <v>1</v>
      </c>
      <c r="C1446" s="28"/>
      <c r="D1446" s="6" t="str">
        <f t="shared" si="0"/>
        <v/>
      </c>
    </row>
    <row r="1447" spans="1:4" ht="15.75" customHeight="1" x14ac:dyDescent="0.2">
      <c r="A1447" s="6" t="s">
        <v>1453</v>
      </c>
      <c r="B1447" s="27">
        <v>1</v>
      </c>
      <c r="C1447" s="28"/>
      <c r="D1447" s="6" t="str">
        <f t="shared" si="0"/>
        <v/>
      </c>
    </row>
    <row r="1448" spans="1:4" ht="15.75" customHeight="1" x14ac:dyDescent="0.2">
      <c r="A1448" s="6" t="s">
        <v>1454</v>
      </c>
      <c r="B1448" s="27">
        <v>1</v>
      </c>
      <c r="C1448" s="28"/>
      <c r="D1448" s="6" t="str">
        <f t="shared" si="0"/>
        <v/>
      </c>
    </row>
    <row r="1449" spans="1:4" ht="15.75" customHeight="1" x14ac:dyDescent="0.2">
      <c r="A1449" s="6" t="s">
        <v>1455</v>
      </c>
      <c r="B1449" s="27">
        <v>1</v>
      </c>
      <c r="C1449" s="28"/>
      <c r="D1449" s="6" t="str">
        <f t="shared" si="0"/>
        <v/>
      </c>
    </row>
    <row r="1450" spans="1:4" ht="15.75" customHeight="1" x14ac:dyDescent="0.2">
      <c r="A1450" s="6" t="s">
        <v>1456</v>
      </c>
      <c r="B1450" s="27">
        <v>1</v>
      </c>
      <c r="C1450" s="28"/>
      <c r="D1450" s="6" t="str">
        <f t="shared" si="0"/>
        <v/>
      </c>
    </row>
    <row r="1451" spans="1:4" ht="15.75" customHeight="1" x14ac:dyDescent="0.2">
      <c r="A1451" s="6" t="s">
        <v>1457</v>
      </c>
      <c r="B1451" s="27">
        <v>1</v>
      </c>
      <c r="C1451" s="28"/>
      <c r="D1451" s="6" t="str">
        <f t="shared" si="0"/>
        <v/>
      </c>
    </row>
    <row r="1452" spans="1:4" ht="15.75" customHeight="1" x14ac:dyDescent="0.2">
      <c r="A1452" s="6" t="s">
        <v>1458</v>
      </c>
      <c r="B1452" s="27">
        <v>1</v>
      </c>
      <c r="C1452" s="28"/>
      <c r="D1452" s="6" t="str">
        <f t="shared" si="0"/>
        <v/>
      </c>
    </row>
    <row r="1453" spans="1:4" ht="15.75" customHeight="1" x14ac:dyDescent="0.2">
      <c r="A1453" s="6" t="s">
        <v>1459</v>
      </c>
      <c r="B1453" s="27">
        <v>1</v>
      </c>
      <c r="C1453" s="28"/>
      <c r="D1453" s="6" t="str">
        <f t="shared" si="0"/>
        <v/>
      </c>
    </row>
    <row r="1454" spans="1:4" ht="15.75" customHeight="1" x14ac:dyDescent="0.2">
      <c r="A1454" s="6" t="s">
        <v>1460</v>
      </c>
      <c r="B1454" s="27">
        <v>1</v>
      </c>
      <c r="C1454" s="28"/>
      <c r="D1454" s="6" t="str">
        <f t="shared" si="0"/>
        <v/>
      </c>
    </row>
    <row r="1455" spans="1:4" ht="15.75" customHeight="1" x14ac:dyDescent="0.2">
      <c r="A1455" s="6" t="s">
        <v>1461</v>
      </c>
      <c r="B1455" s="27">
        <v>1</v>
      </c>
      <c r="C1455" s="28"/>
      <c r="D1455" s="6" t="str">
        <f t="shared" si="0"/>
        <v/>
      </c>
    </row>
    <row r="1456" spans="1:4" ht="15.75" customHeight="1" x14ac:dyDescent="0.2">
      <c r="A1456" s="6" t="s">
        <v>1462</v>
      </c>
      <c r="B1456" s="27">
        <v>1</v>
      </c>
      <c r="C1456" s="28"/>
      <c r="D1456" s="6" t="str">
        <f t="shared" si="0"/>
        <v/>
      </c>
    </row>
    <row r="1457" spans="1:4" ht="15.75" customHeight="1" x14ac:dyDescent="0.2">
      <c r="A1457" s="6" t="s">
        <v>1463</v>
      </c>
      <c r="B1457" s="27">
        <v>1</v>
      </c>
      <c r="C1457" s="28"/>
      <c r="D1457" s="6" t="str">
        <f t="shared" si="0"/>
        <v/>
      </c>
    </row>
    <row r="1458" spans="1:4" ht="15.75" customHeight="1" x14ac:dyDescent="0.2">
      <c r="A1458" s="6" t="s">
        <v>1464</v>
      </c>
      <c r="B1458" s="27">
        <v>1</v>
      </c>
      <c r="C1458" s="28"/>
      <c r="D1458" s="6" t="str">
        <f t="shared" si="0"/>
        <v/>
      </c>
    </row>
    <row r="1459" spans="1:4" ht="15.75" customHeight="1" x14ac:dyDescent="0.2">
      <c r="A1459" s="6" t="s">
        <v>1465</v>
      </c>
      <c r="B1459" s="27">
        <v>1</v>
      </c>
      <c r="C1459" s="28"/>
      <c r="D1459" s="6" t="str">
        <f t="shared" si="0"/>
        <v/>
      </c>
    </row>
    <row r="1460" spans="1:4" ht="15.75" customHeight="1" x14ac:dyDescent="0.2">
      <c r="A1460" s="6" t="s">
        <v>1466</v>
      </c>
      <c r="B1460" s="28"/>
      <c r="C1460" s="27">
        <v>1</v>
      </c>
      <c r="D1460" s="6" t="str">
        <f t="shared" si="0"/>
        <v/>
      </c>
    </row>
    <row r="1461" spans="1:4" ht="15.75" customHeight="1" x14ac:dyDescent="0.2">
      <c r="A1461" s="6" t="s">
        <v>1467</v>
      </c>
      <c r="B1461" s="27">
        <v>1</v>
      </c>
      <c r="C1461" s="28"/>
      <c r="D1461" s="6" t="str">
        <f t="shared" si="0"/>
        <v/>
      </c>
    </row>
    <row r="1462" spans="1:4" ht="15.75" customHeight="1" x14ac:dyDescent="0.2">
      <c r="A1462" s="6" t="s">
        <v>1468</v>
      </c>
      <c r="B1462" s="27">
        <v>1</v>
      </c>
      <c r="C1462" s="28"/>
      <c r="D1462" s="6" t="str">
        <f t="shared" si="0"/>
        <v/>
      </c>
    </row>
    <row r="1463" spans="1:4" ht="15.75" customHeight="1" x14ac:dyDescent="0.2">
      <c r="A1463" s="6" t="s">
        <v>1469</v>
      </c>
      <c r="B1463" s="27">
        <v>1</v>
      </c>
      <c r="C1463" s="28"/>
      <c r="D1463" s="6" t="str">
        <f t="shared" si="0"/>
        <v/>
      </c>
    </row>
    <row r="1464" spans="1:4" ht="15.75" customHeight="1" x14ac:dyDescent="0.2">
      <c r="A1464" s="6" t="s">
        <v>1470</v>
      </c>
      <c r="B1464" s="28"/>
      <c r="C1464" s="27">
        <v>1</v>
      </c>
      <c r="D1464" s="6" t="str">
        <f t="shared" si="0"/>
        <v/>
      </c>
    </row>
    <row r="1465" spans="1:4" ht="15.75" customHeight="1" x14ac:dyDescent="0.2">
      <c r="A1465" s="6" t="s">
        <v>1471</v>
      </c>
      <c r="B1465" s="27">
        <v>1</v>
      </c>
      <c r="C1465" s="28"/>
      <c r="D1465" s="6" t="str">
        <f t="shared" si="0"/>
        <v/>
      </c>
    </row>
    <row r="1466" spans="1:4" ht="15.75" customHeight="1" x14ac:dyDescent="0.2">
      <c r="A1466" s="6" t="s">
        <v>1472</v>
      </c>
      <c r="B1466" s="28"/>
      <c r="C1466" s="27">
        <v>1</v>
      </c>
      <c r="D1466" s="6" t="str">
        <f t="shared" si="0"/>
        <v/>
      </c>
    </row>
    <row r="1467" spans="1:4" ht="15.75" customHeight="1" x14ac:dyDescent="0.2">
      <c r="A1467" s="6" t="s">
        <v>1473</v>
      </c>
      <c r="B1467" s="27">
        <v>1</v>
      </c>
      <c r="C1467" s="28"/>
      <c r="D1467" s="6" t="str">
        <f t="shared" si="0"/>
        <v/>
      </c>
    </row>
    <row r="1468" spans="1:4" ht="15.75" customHeight="1" x14ac:dyDescent="0.2">
      <c r="A1468" s="6" t="s">
        <v>1474</v>
      </c>
      <c r="B1468" s="27">
        <v>1</v>
      </c>
      <c r="C1468" s="28"/>
      <c r="D1468" s="6" t="str">
        <f t="shared" si="0"/>
        <v/>
      </c>
    </row>
    <row r="1469" spans="1:4" ht="15.75" customHeight="1" x14ac:dyDescent="0.2">
      <c r="A1469" s="6" t="s">
        <v>1475</v>
      </c>
      <c r="B1469" s="27">
        <v>1</v>
      </c>
      <c r="C1469" s="28"/>
      <c r="D1469" s="6" t="str">
        <f t="shared" si="0"/>
        <v/>
      </c>
    </row>
    <row r="1470" spans="1:4" ht="15.75" customHeight="1" x14ac:dyDescent="0.2">
      <c r="A1470" s="6" t="s">
        <v>1476</v>
      </c>
      <c r="B1470" s="27">
        <v>1</v>
      </c>
      <c r="C1470" s="28"/>
      <c r="D1470" s="6" t="str">
        <f t="shared" si="0"/>
        <v/>
      </c>
    </row>
    <row r="1471" spans="1:4" ht="15.75" customHeight="1" x14ac:dyDescent="0.2">
      <c r="A1471" s="6" t="s">
        <v>1477</v>
      </c>
      <c r="B1471" s="28"/>
      <c r="C1471" s="27">
        <v>1</v>
      </c>
      <c r="D1471" s="6" t="str">
        <f t="shared" si="0"/>
        <v/>
      </c>
    </row>
    <row r="1472" spans="1:4" ht="15.75" customHeight="1" x14ac:dyDescent="0.2">
      <c r="A1472" s="6" t="s">
        <v>1478</v>
      </c>
      <c r="B1472" s="27">
        <v>1</v>
      </c>
      <c r="C1472" s="28"/>
      <c r="D1472" s="6" t="str">
        <f t="shared" si="0"/>
        <v/>
      </c>
    </row>
    <row r="1473" spans="1:4" ht="15.75" customHeight="1" x14ac:dyDescent="0.2">
      <c r="A1473" s="6" t="s">
        <v>1479</v>
      </c>
      <c r="B1473" s="27">
        <v>1</v>
      </c>
      <c r="C1473" s="28"/>
      <c r="D1473" s="6" t="str">
        <f t="shared" si="0"/>
        <v/>
      </c>
    </row>
    <row r="1474" spans="1:4" ht="15.75" customHeight="1" x14ac:dyDescent="0.2">
      <c r="A1474" s="6" t="s">
        <v>1480</v>
      </c>
      <c r="B1474" s="27">
        <v>1</v>
      </c>
      <c r="C1474" s="28"/>
      <c r="D1474" s="6" t="str">
        <f t="shared" si="0"/>
        <v/>
      </c>
    </row>
    <row r="1475" spans="1:4" ht="15.75" customHeight="1" x14ac:dyDescent="0.2">
      <c r="A1475" s="19" t="s">
        <v>1481</v>
      </c>
      <c r="B1475" s="28"/>
      <c r="C1475" s="27">
        <v>1</v>
      </c>
      <c r="D1475" s="6" t="str">
        <f t="shared" si="0"/>
        <v/>
      </c>
    </row>
    <row r="1476" spans="1:4" ht="15.75" customHeight="1" x14ac:dyDescent="0.2">
      <c r="A1476" s="6" t="s">
        <v>1482</v>
      </c>
      <c r="B1476" s="27">
        <v>1</v>
      </c>
      <c r="C1476" s="28"/>
      <c r="D1476" s="6" t="str">
        <f t="shared" si="0"/>
        <v/>
      </c>
    </row>
    <row r="1477" spans="1:4" ht="15.75" customHeight="1" x14ac:dyDescent="0.2">
      <c r="A1477" s="6" t="s">
        <v>1483</v>
      </c>
      <c r="B1477" s="27"/>
      <c r="C1477" s="27">
        <v>1</v>
      </c>
      <c r="D1477" s="6" t="str">
        <f t="shared" si="0"/>
        <v/>
      </c>
    </row>
    <row r="1478" spans="1:4" ht="15.75" customHeight="1" x14ac:dyDescent="0.2">
      <c r="A1478" s="6" t="s">
        <v>1484</v>
      </c>
      <c r="B1478" s="28"/>
      <c r="C1478" s="27">
        <v>1</v>
      </c>
      <c r="D1478" s="6" t="str">
        <f t="shared" si="0"/>
        <v/>
      </c>
    </row>
    <row r="1479" spans="1:4" ht="15.75" customHeight="1" x14ac:dyDescent="0.2">
      <c r="A1479" s="6" t="s">
        <v>1485</v>
      </c>
      <c r="B1479" s="27">
        <v>1</v>
      </c>
      <c r="C1479" s="28"/>
      <c r="D1479" s="6" t="str">
        <f t="shared" si="0"/>
        <v/>
      </c>
    </row>
    <row r="1480" spans="1:4" ht="15.75" customHeight="1" x14ac:dyDescent="0.2">
      <c r="A1480" s="6" t="s">
        <v>1486</v>
      </c>
      <c r="B1480" s="28"/>
      <c r="C1480" s="27">
        <v>1</v>
      </c>
      <c r="D1480" s="6" t="str">
        <f t="shared" si="0"/>
        <v/>
      </c>
    </row>
    <row r="1481" spans="1:4" ht="15.75" customHeight="1" x14ac:dyDescent="0.2">
      <c r="A1481" s="6" t="s">
        <v>1487</v>
      </c>
      <c r="B1481" s="27">
        <v>1</v>
      </c>
      <c r="C1481" s="28"/>
      <c r="D1481" s="6" t="str">
        <f t="shared" si="0"/>
        <v/>
      </c>
    </row>
    <row r="1482" spans="1:4" ht="15.75" customHeight="1" x14ac:dyDescent="0.2">
      <c r="A1482" s="6" t="s">
        <v>1488</v>
      </c>
      <c r="B1482" s="27">
        <v>1</v>
      </c>
      <c r="C1482" s="28"/>
      <c r="D1482" s="6" t="str">
        <f t="shared" si="0"/>
        <v/>
      </c>
    </row>
    <row r="1483" spans="1:4" ht="15.75" customHeight="1" x14ac:dyDescent="0.2">
      <c r="A1483" s="6" t="s">
        <v>1489</v>
      </c>
      <c r="B1483" s="27">
        <v>1</v>
      </c>
      <c r="C1483" s="28"/>
      <c r="D1483" s="6" t="str">
        <f t="shared" si="0"/>
        <v/>
      </c>
    </row>
    <row r="1484" spans="1:4" ht="15.75" customHeight="1" x14ac:dyDescent="0.2">
      <c r="A1484" s="6" t="s">
        <v>1490</v>
      </c>
      <c r="B1484" s="27">
        <v>1</v>
      </c>
      <c r="C1484" s="28"/>
      <c r="D1484" s="6" t="str">
        <f t="shared" si="0"/>
        <v/>
      </c>
    </row>
    <row r="1485" spans="1:4" ht="15.75" customHeight="1" x14ac:dyDescent="0.2">
      <c r="A1485" s="6" t="s">
        <v>1491</v>
      </c>
      <c r="B1485" s="27">
        <v>1</v>
      </c>
      <c r="C1485" s="28"/>
      <c r="D1485" s="6" t="str">
        <f t="shared" si="0"/>
        <v/>
      </c>
    </row>
    <row r="1486" spans="1:4" ht="15.75" customHeight="1" x14ac:dyDescent="0.2">
      <c r="A1486" s="6" t="s">
        <v>1492</v>
      </c>
      <c r="B1486" s="27">
        <v>1</v>
      </c>
      <c r="C1486" s="28"/>
      <c r="D1486" s="6" t="str">
        <f t="shared" si="0"/>
        <v/>
      </c>
    </row>
    <row r="1487" spans="1:4" ht="15.75" customHeight="1" x14ac:dyDescent="0.2">
      <c r="A1487" s="6" t="s">
        <v>1493</v>
      </c>
      <c r="B1487" s="27">
        <v>1</v>
      </c>
      <c r="C1487" s="28"/>
      <c r="D1487" s="6" t="str">
        <f t="shared" si="0"/>
        <v/>
      </c>
    </row>
    <row r="1488" spans="1:4" ht="15.75" customHeight="1" x14ac:dyDescent="0.2">
      <c r="A1488" s="6" t="s">
        <v>1494</v>
      </c>
      <c r="B1488" s="27">
        <v>1</v>
      </c>
      <c r="C1488" s="28"/>
      <c r="D1488" s="6" t="str">
        <f t="shared" si="0"/>
        <v/>
      </c>
    </row>
    <row r="1489" spans="1:4" ht="15.75" customHeight="1" x14ac:dyDescent="0.2">
      <c r="A1489" s="6" t="s">
        <v>1495</v>
      </c>
      <c r="B1489" s="27">
        <v>1</v>
      </c>
      <c r="C1489" s="28"/>
      <c r="D1489" s="6" t="str">
        <f t="shared" si="0"/>
        <v/>
      </c>
    </row>
    <row r="1490" spans="1:4" ht="15.75" customHeight="1" x14ac:dyDescent="0.2">
      <c r="A1490" s="19" t="s">
        <v>1496</v>
      </c>
      <c r="B1490" s="28"/>
      <c r="C1490" s="27">
        <v>1</v>
      </c>
      <c r="D1490" s="6" t="str">
        <f t="shared" si="0"/>
        <v/>
      </c>
    </row>
    <row r="1491" spans="1:4" ht="15.75" customHeight="1" x14ac:dyDescent="0.2">
      <c r="A1491" s="6" t="s">
        <v>1497</v>
      </c>
      <c r="B1491" s="28"/>
      <c r="C1491" s="27">
        <v>1</v>
      </c>
      <c r="D1491" s="6" t="str">
        <f t="shared" si="0"/>
        <v/>
      </c>
    </row>
    <row r="1492" spans="1:4" ht="15.75" customHeight="1" x14ac:dyDescent="0.2">
      <c r="A1492" s="6" t="s">
        <v>1498</v>
      </c>
      <c r="B1492" s="28"/>
      <c r="C1492" s="27">
        <v>1</v>
      </c>
      <c r="D1492" s="6" t="str">
        <f t="shared" si="0"/>
        <v/>
      </c>
    </row>
    <row r="1493" spans="1:4" ht="15.75" customHeight="1" x14ac:dyDescent="0.2">
      <c r="A1493" s="6" t="s">
        <v>1499</v>
      </c>
      <c r="B1493" s="27">
        <v>1</v>
      </c>
      <c r="C1493" s="28"/>
      <c r="D1493" s="6" t="str">
        <f t="shared" si="0"/>
        <v/>
      </c>
    </row>
    <row r="1494" spans="1:4" ht="15.75" customHeight="1" x14ac:dyDescent="0.2">
      <c r="A1494" s="6" t="s">
        <v>1500</v>
      </c>
      <c r="B1494" s="28"/>
      <c r="C1494" s="27">
        <v>1</v>
      </c>
      <c r="D1494" s="6" t="str">
        <f t="shared" si="0"/>
        <v/>
      </c>
    </row>
    <row r="1495" spans="1:4" ht="15.75" customHeight="1" x14ac:dyDescent="0.2">
      <c r="A1495" s="6" t="s">
        <v>1501</v>
      </c>
      <c r="B1495" s="27">
        <v>1</v>
      </c>
      <c r="C1495" s="28"/>
      <c r="D1495" s="6" t="str">
        <f t="shared" si="0"/>
        <v/>
      </c>
    </row>
    <row r="1496" spans="1:4" ht="15.75" customHeight="1" x14ac:dyDescent="0.2">
      <c r="A1496" s="6" t="s">
        <v>1502</v>
      </c>
      <c r="B1496" s="27">
        <v>1</v>
      </c>
      <c r="C1496" s="28"/>
      <c r="D1496" s="6" t="str">
        <f t="shared" si="0"/>
        <v/>
      </c>
    </row>
    <row r="1497" spans="1:4" ht="15.75" customHeight="1" x14ac:dyDescent="0.2">
      <c r="A1497" s="6" t="s">
        <v>1503</v>
      </c>
      <c r="B1497" s="27">
        <v>1</v>
      </c>
      <c r="C1497" s="28"/>
      <c r="D1497" s="6" t="str">
        <f t="shared" si="0"/>
        <v/>
      </c>
    </row>
    <row r="1498" spans="1:4" ht="15.75" customHeight="1" x14ac:dyDescent="0.2">
      <c r="A1498" s="6" t="s">
        <v>1504</v>
      </c>
      <c r="B1498" s="27">
        <v>1</v>
      </c>
      <c r="C1498" s="28"/>
      <c r="D1498" s="6" t="str">
        <f t="shared" si="0"/>
        <v/>
      </c>
    </row>
    <row r="1499" spans="1:4" ht="15.75" customHeight="1" x14ac:dyDescent="0.2">
      <c r="A1499" s="6" t="s">
        <v>1505</v>
      </c>
      <c r="B1499" s="27">
        <v>1</v>
      </c>
      <c r="C1499" s="28"/>
      <c r="D1499" s="6" t="str">
        <f t="shared" si="0"/>
        <v/>
      </c>
    </row>
    <row r="1500" spans="1:4" ht="15.75" customHeight="1" x14ac:dyDescent="0.2">
      <c r="A1500" s="6" t="s">
        <v>1506</v>
      </c>
      <c r="B1500" s="27">
        <v>1</v>
      </c>
      <c r="C1500" s="28"/>
      <c r="D1500" s="6" t="str">
        <f t="shared" si="0"/>
        <v/>
      </c>
    </row>
    <row r="1501" spans="1:4" ht="15.75" customHeight="1" x14ac:dyDescent="0.2">
      <c r="A1501" s="6" t="s">
        <v>1507</v>
      </c>
      <c r="B1501" s="28"/>
      <c r="C1501" s="27">
        <v>1</v>
      </c>
      <c r="D1501" s="6" t="str">
        <f t="shared" si="0"/>
        <v/>
      </c>
    </row>
    <row r="1502" spans="1:4" ht="15.75" customHeight="1" x14ac:dyDescent="0.2">
      <c r="A1502" s="6" t="s">
        <v>1508</v>
      </c>
      <c r="B1502" s="27">
        <v>1</v>
      </c>
      <c r="C1502" s="28"/>
      <c r="D1502" s="6" t="str">
        <f t="shared" si="0"/>
        <v/>
      </c>
    </row>
    <row r="1503" spans="1:4" ht="15.75" customHeight="1" x14ac:dyDescent="0.2">
      <c r="B1503" s="20">
        <f t="shared" ref="B1503:C1503" si="1">SUM(B3:B1502)</f>
        <v>1250</v>
      </c>
      <c r="C1503" s="21">
        <f t="shared" si="1"/>
        <v>250</v>
      </c>
      <c r="D1503" s="22">
        <f>SUM(B1503,C1503)</f>
        <v>1500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3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3" ht="15.75" customHeight="1" x14ac:dyDescent="0.2">
      <c r="B1" s="67" t="s">
        <v>0</v>
      </c>
      <c r="C1" s="66"/>
    </row>
    <row r="2" spans="1:3" ht="15.75" customHeight="1" x14ac:dyDescent="0.2">
      <c r="A2" s="1" t="s">
        <v>3</v>
      </c>
      <c r="B2" s="32" t="s">
        <v>4</v>
      </c>
      <c r="C2" s="33" t="s">
        <v>5</v>
      </c>
    </row>
    <row r="3" spans="1:3" ht="15.75" customHeight="1" x14ac:dyDescent="0.2">
      <c r="A3" s="6" t="s">
        <v>6</v>
      </c>
      <c r="B3" s="34">
        <v>1</v>
      </c>
      <c r="C3" s="35"/>
    </row>
    <row r="4" spans="1:3" ht="15.75" customHeight="1" x14ac:dyDescent="0.2">
      <c r="A4" s="6" t="s">
        <v>7</v>
      </c>
      <c r="B4" s="34">
        <v>1</v>
      </c>
      <c r="C4" s="35"/>
    </row>
    <row r="5" spans="1:3" ht="15.75" customHeight="1" x14ac:dyDescent="0.2">
      <c r="A5" s="6" t="s">
        <v>8</v>
      </c>
      <c r="B5" s="34">
        <v>1</v>
      </c>
      <c r="C5" s="35"/>
    </row>
    <row r="6" spans="1:3" ht="15.75" customHeight="1" x14ac:dyDescent="0.2">
      <c r="A6" s="6" t="s">
        <v>9</v>
      </c>
      <c r="B6" s="34">
        <v>1</v>
      </c>
      <c r="C6" s="35"/>
    </row>
    <row r="7" spans="1:3" ht="15.75" customHeight="1" x14ac:dyDescent="0.2">
      <c r="A7" s="6" t="s">
        <v>10</v>
      </c>
      <c r="B7" s="34">
        <v>1</v>
      </c>
      <c r="C7" s="35"/>
    </row>
    <row r="8" spans="1:3" ht="15.75" customHeight="1" x14ac:dyDescent="0.2">
      <c r="A8" s="6" t="s">
        <v>11</v>
      </c>
      <c r="B8" s="34">
        <v>1</v>
      </c>
      <c r="C8" s="35"/>
    </row>
    <row r="9" spans="1:3" ht="15.75" customHeight="1" x14ac:dyDescent="0.2">
      <c r="A9" s="6" t="s">
        <v>12</v>
      </c>
      <c r="B9" s="35"/>
      <c r="C9" s="34">
        <v>1</v>
      </c>
    </row>
    <row r="10" spans="1:3" ht="15.75" customHeight="1" x14ac:dyDescent="0.2">
      <c r="A10" s="6" t="s">
        <v>13</v>
      </c>
      <c r="B10" s="35"/>
      <c r="C10" s="34">
        <v>1</v>
      </c>
    </row>
    <row r="11" spans="1:3" ht="15.75" customHeight="1" x14ac:dyDescent="0.2">
      <c r="A11" s="6" t="s">
        <v>14</v>
      </c>
      <c r="B11" s="35"/>
      <c r="C11" s="34">
        <v>1</v>
      </c>
    </row>
    <row r="12" spans="1:3" ht="15.75" customHeight="1" x14ac:dyDescent="0.2">
      <c r="A12" s="6" t="s">
        <v>15</v>
      </c>
      <c r="B12" s="34">
        <v>1</v>
      </c>
      <c r="C12" s="35"/>
    </row>
    <row r="13" spans="1:3" ht="15.75" customHeight="1" x14ac:dyDescent="0.2">
      <c r="A13" s="6" t="s">
        <v>16</v>
      </c>
      <c r="B13" s="35"/>
      <c r="C13" s="34">
        <v>1</v>
      </c>
    </row>
    <row r="14" spans="1:3" ht="15.75" customHeight="1" x14ac:dyDescent="0.2">
      <c r="A14" s="6" t="s">
        <v>17</v>
      </c>
      <c r="B14" s="34">
        <v>1</v>
      </c>
      <c r="C14" s="35"/>
    </row>
    <row r="15" spans="1:3" ht="15.75" customHeight="1" x14ac:dyDescent="0.2">
      <c r="A15" s="6" t="s">
        <v>18</v>
      </c>
      <c r="B15" s="34">
        <v>1</v>
      </c>
      <c r="C15" s="35"/>
    </row>
    <row r="16" spans="1:3" ht="15.75" customHeight="1" x14ac:dyDescent="0.2">
      <c r="A16" s="6" t="s">
        <v>19</v>
      </c>
      <c r="B16" s="35"/>
      <c r="C16" s="34">
        <v>1</v>
      </c>
    </row>
    <row r="17" spans="1:3" ht="15.75" customHeight="1" x14ac:dyDescent="0.2">
      <c r="A17" s="6" t="s">
        <v>20</v>
      </c>
      <c r="B17" s="34">
        <v>1</v>
      </c>
      <c r="C17" s="35"/>
    </row>
    <row r="18" spans="1:3" ht="15.75" customHeight="1" x14ac:dyDescent="0.2">
      <c r="A18" s="6" t="s">
        <v>21</v>
      </c>
      <c r="B18" s="34">
        <v>1</v>
      </c>
      <c r="C18" s="35"/>
    </row>
    <row r="19" spans="1:3" ht="15.75" customHeight="1" x14ac:dyDescent="0.2">
      <c r="A19" s="6" t="s">
        <v>22</v>
      </c>
      <c r="B19" s="35"/>
      <c r="C19" s="34">
        <v>1</v>
      </c>
    </row>
    <row r="20" spans="1:3" ht="15.75" customHeight="1" x14ac:dyDescent="0.2">
      <c r="A20" s="6" t="s">
        <v>23</v>
      </c>
      <c r="B20" s="35"/>
      <c r="C20" s="34">
        <v>1</v>
      </c>
    </row>
    <row r="21" spans="1:3" ht="15.75" customHeight="1" x14ac:dyDescent="0.2">
      <c r="A21" s="6" t="s">
        <v>24</v>
      </c>
      <c r="B21" s="34">
        <v>1</v>
      </c>
      <c r="C21" s="35"/>
    </row>
    <row r="22" spans="1:3" ht="15.75" customHeight="1" x14ac:dyDescent="0.2">
      <c r="A22" s="6" t="s">
        <v>25</v>
      </c>
      <c r="B22" s="34">
        <v>1</v>
      </c>
      <c r="C22" s="35"/>
    </row>
    <row r="23" spans="1:3" ht="15.75" customHeight="1" x14ac:dyDescent="0.2">
      <c r="A23" s="6" t="s">
        <v>26</v>
      </c>
      <c r="B23" s="34">
        <v>1</v>
      </c>
      <c r="C23" s="35"/>
    </row>
    <row r="24" spans="1:3" ht="15.75" customHeight="1" x14ac:dyDescent="0.2">
      <c r="A24" s="6" t="s">
        <v>27</v>
      </c>
      <c r="B24" s="34">
        <v>1</v>
      </c>
      <c r="C24" s="35"/>
    </row>
    <row r="25" spans="1:3" ht="15.75" customHeight="1" x14ac:dyDescent="0.2">
      <c r="A25" s="6" t="s">
        <v>31</v>
      </c>
      <c r="B25" s="34">
        <v>1</v>
      </c>
      <c r="C25" s="35"/>
    </row>
    <row r="26" spans="1:3" ht="15.75" customHeight="1" x14ac:dyDescent="0.2">
      <c r="A26" s="6" t="s">
        <v>32</v>
      </c>
      <c r="B26" s="34">
        <v>1</v>
      </c>
      <c r="C26" s="35"/>
    </row>
    <row r="27" spans="1:3" ht="15.75" customHeight="1" x14ac:dyDescent="0.2">
      <c r="A27" s="6" t="s">
        <v>33</v>
      </c>
      <c r="B27" s="34">
        <v>1</v>
      </c>
      <c r="C27" s="35"/>
    </row>
    <row r="28" spans="1:3" ht="15.75" customHeight="1" x14ac:dyDescent="0.2">
      <c r="A28" s="6" t="s">
        <v>34</v>
      </c>
      <c r="B28" s="34">
        <v>1</v>
      </c>
      <c r="C28" s="35"/>
    </row>
    <row r="29" spans="1:3" ht="15.75" customHeight="1" x14ac:dyDescent="0.2">
      <c r="A29" s="6" t="s">
        <v>35</v>
      </c>
      <c r="B29" s="35"/>
      <c r="C29" s="34">
        <v>1</v>
      </c>
    </row>
    <row r="30" spans="1:3" ht="15.75" customHeight="1" x14ac:dyDescent="0.2">
      <c r="A30" s="6" t="s">
        <v>36</v>
      </c>
      <c r="B30" s="35"/>
      <c r="C30" s="34">
        <v>1</v>
      </c>
    </row>
    <row r="31" spans="1:3" ht="15.75" customHeight="1" x14ac:dyDescent="0.2">
      <c r="A31" s="6" t="s">
        <v>37</v>
      </c>
      <c r="B31" s="34">
        <v>1</v>
      </c>
      <c r="C31" s="35"/>
    </row>
    <row r="32" spans="1:3" ht="15.75" customHeight="1" x14ac:dyDescent="0.2">
      <c r="A32" s="6" t="s">
        <v>38</v>
      </c>
      <c r="B32" s="34">
        <v>1</v>
      </c>
      <c r="C32" s="35"/>
    </row>
    <row r="33" spans="1:3" ht="15.75" customHeight="1" x14ac:dyDescent="0.2">
      <c r="A33" s="6" t="s">
        <v>39</v>
      </c>
      <c r="B33" s="34">
        <v>1</v>
      </c>
      <c r="C33" s="35"/>
    </row>
    <row r="34" spans="1:3" ht="15.75" customHeight="1" x14ac:dyDescent="0.2">
      <c r="A34" s="6" t="s">
        <v>40</v>
      </c>
      <c r="B34" s="34">
        <v>1</v>
      </c>
      <c r="C34" s="35"/>
    </row>
    <row r="35" spans="1:3" ht="15.75" customHeight="1" x14ac:dyDescent="0.2">
      <c r="A35" s="6" t="s">
        <v>41</v>
      </c>
      <c r="B35" s="34">
        <v>1</v>
      </c>
      <c r="C35" s="35"/>
    </row>
    <row r="36" spans="1:3" ht="15.75" customHeight="1" x14ac:dyDescent="0.2">
      <c r="A36" s="6" t="s">
        <v>42</v>
      </c>
      <c r="B36" s="35"/>
      <c r="C36" s="34">
        <v>1</v>
      </c>
    </row>
    <row r="37" spans="1:3" ht="15.75" customHeight="1" x14ac:dyDescent="0.2">
      <c r="A37" s="6" t="s">
        <v>43</v>
      </c>
      <c r="B37" s="34">
        <v>1</v>
      </c>
      <c r="C37" s="35"/>
    </row>
    <row r="38" spans="1:3" ht="15.75" customHeight="1" x14ac:dyDescent="0.2">
      <c r="A38" s="6" t="s">
        <v>44</v>
      </c>
      <c r="B38" s="34">
        <v>1</v>
      </c>
      <c r="C38" s="35"/>
    </row>
    <row r="39" spans="1:3" ht="15.75" customHeight="1" x14ac:dyDescent="0.2">
      <c r="A39" s="6" t="s">
        <v>45</v>
      </c>
      <c r="B39" s="35"/>
      <c r="C39" s="34">
        <v>1</v>
      </c>
    </row>
    <row r="40" spans="1:3" ht="15.75" customHeight="1" x14ac:dyDescent="0.2">
      <c r="A40" s="6" t="s">
        <v>46</v>
      </c>
      <c r="B40" s="35"/>
      <c r="C40" s="34">
        <v>1</v>
      </c>
    </row>
    <row r="41" spans="1:3" ht="15.75" customHeight="1" x14ac:dyDescent="0.2">
      <c r="A41" s="6" t="s">
        <v>47</v>
      </c>
      <c r="B41" s="34">
        <v>1</v>
      </c>
      <c r="C41" s="35"/>
    </row>
    <row r="42" spans="1:3" ht="15.75" customHeight="1" x14ac:dyDescent="0.2">
      <c r="A42" s="6" t="s">
        <v>48</v>
      </c>
      <c r="B42" s="34">
        <v>1</v>
      </c>
      <c r="C42" s="35"/>
    </row>
    <row r="43" spans="1:3" ht="15.75" customHeight="1" x14ac:dyDescent="0.2">
      <c r="A43" s="6" t="s">
        <v>49</v>
      </c>
      <c r="B43" s="34">
        <v>1</v>
      </c>
      <c r="C43" s="35"/>
    </row>
    <row r="44" spans="1:3" ht="15.75" customHeight="1" x14ac:dyDescent="0.2">
      <c r="A44" s="6" t="s">
        <v>50</v>
      </c>
      <c r="B44" s="34">
        <v>1</v>
      </c>
      <c r="C44" s="35"/>
    </row>
    <row r="45" spans="1:3" ht="15.75" customHeight="1" x14ac:dyDescent="0.2">
      <c r="A45" s="6" t="s">
        <v>51</v>
      </c>
      <c r="B45" s="34">
        <v>1</v>
      </c>
      <c r="C45" s="35"/>
    </row>
    <row r="46" spans="1:3" ht="15.75" customHeight="1" x14ac:dyDescent="0.2">
      <c r="A46" s="6" t="s">
        <v>52</v>
      </c>
      <c r="B46" s="34">
        <v>1</v>
      </c>
      <c r="C46" s="35"/>
    </row>
    <row r="47" spans="1:3" ht="15.75" customHeight="1" x14ac:dyDescent="0.2">
      <c r="A47" s="6" t="s">
        <v>53</v>
      </c>
      <c r="B47" s="34">
        <v>1</v>
      </c>
      <c r="C47" s="35"/>
    </row>
    <row r="48" spans="1:3" ht="15.75" customHeight="1" x14ac:dyDescent="0.2">
      <c r="A48" s="6" t="s">
        <v>54</v>
      </c>
      <c r="B48" s="34">
        <v>1</v>
      </c>
      <c r="C48" s="35"/>
    </row>
    <row r="49" spans="1:3" ht="15.75" customHeight="1" x14ac:dyDescent="0.2">
      <c r="A49" s="6" t="s">
        <v>55</v>
      </c>
      <c r="B49" s="34">
        <v>1</v>
      </c>
      <c r="C49" s="35"/>
    </row>
    <row r="50" spans="1:3" ht="15.75" customHeight="1" x14ac:dyDescent="0.2">
      <c r="A50" s="6" t="s">
        <v>56</v>
      </c>
      <c r="B50" s="34">
        <v>1</v>
      </c>
      <c r="C50" s="35"/>
    </row>
    <row r="51" spans="1:3" ht="15.75" customHeight="1" x14ac:dyDescent="0.2">
      <c r="A51" s="6" t="s">
        <v>57</v>
      </c>
      <c r="B51" s="35"/>
      <c r="C51" s="34">
        <v>1</v>
      </c>
    </row>
    <row r="52" spans="1:3" ht="15.75" customHeight="1" x14ac:dyDescent="0.2">
      <c r="A52" s="6" t="s">
        <v>58</v>
      </c>
      <c r="B52" s="35"/>
      <c r="C52" s="34">
        <v>1</v>
      </c>
    </row>
    <row r="53" spans="1:3" ht="15.75" customHeight="1" x14ac:dyDescent="0.2">
      <c r="A53" s="6" t="s">
        <v>59</v>
      </c>
      <c r="B53" s="34">
        <v>1</v>
      </c>
      <c r="C53" s="35"/>
    </row>
    <row r="54" spans="1:3" ht="15.75" customHeight="1" x14ac:dyDescent="0.2">
      <c r="A54" s="6" t="s">
        <v>60</v>
      </c>
      <c r="B54" s="34">
        <v>1</v>
      </c>
      <c r="C54" s="35"/>
    </row>
    <row r="55" spans="1:3" ht="15.75" customHeight="1" x14ac:dyDescent="0.2">
      <c r="A55" s="6" t="s">
        <v>61</v>
      </c>
      <c r="B55" s="34">
        <v>1</v>
      </c>
      <c r="C55" s="35"/>
    </row>
    <row r="56" spans="1:3" ht="15.75" customHeight="1" x14ac:dyDescent="0.2">
      <c r="A56" s="6" t="s">
        <v>62</v>
      </c>
      <c r="B56" s="35"/>
      <c r="C56" s="34">
        <v>1</v>
      </c>
    </row>
    <row r="57" spans="1:3" ht="15.75" customHeight="1" x14ac:dyDescent="0.2">
      <c r="A57" s="6" t="s">
        <v>63</v>
      </c>
      <c r="B57" s="34">
        <v>1</v>
      </c>
      <c r="C57" s="35"/>
    </row>
    <row r="58" spans="1:3" ht="15.75" customHeight="1" x14ac:dyDescent="0.2">
      <c r="A58" s="6" t="s">
        <v>64</v>
      </c>
      <c r="B58" s="35"/>
      <c r="C58" s="34">
        <v>1</v>
      </c>
    </row>
    <row r="59" spans="1:3" ht="15.75" customHeight="1" x14ac:dyDescent="0.2">
      <c r="A59" s="6" t="s">
        <v>65</v>
      </c>
      <c r="B59" s="34">
        <v>1</v>
      </c>
      <c r="C59" s="35"/>
    </row>
    <row r="60" spans="1:3" ht="15.75" customHeight="1" x14ac:dyDescent="0.2">
      <c r="A60" s="6" t="s">
        <v>66</v>
      </c>
      <c r="B60" s="34">
        <v>1</v>
      </c>
      <c r="C60" s="35"/>
    </row>
    <row r="61" spans="1:3" ht="15.75" customHeight="1" x14ac:dyDescent="0.2">
      <c r="A61" s="6" t="s">
        <v>67</v>
      </c>
      <c r="B61" s="35"/>
      <c r="C61" s="34">
        <v>1</v>
      </c>
    </row>
    <row r="62" spans="1:3" ht="15.75" customHeight="1" x14ac:dyDescent="0.2">
      <c r="A62" s="6" t="s">
        <v>68</v>
      </c>
      <c r="B62" s="35"/>
      <c r="C62" s="34">
        <v>1</v>
      </c>
    </row>
    <row r="63" spans="1:3" ht="15.75" customHeight="1" x14ac:dyDescent="0.2">
      <c r="A63" s="6" t="s">
        <v>69</v>
      </c>
      <c r="B63" s="34">
        <v>1</v>
      </c>
      <c r="C63" s="35"/>
    </row>
    <row r="64" spans="1:3" ht="15.75" customHeight="1" x14ac:dyDescent="0.2">
      <c r="A64" s="6" t="s">
        <v>70</v>
      </c>
      <c r="B64" s="34">
        <v>1</v>
      </c>
      <c r="C64" s="35"/>
    </row>
    <row r="65" spans="1:3" ht="15.75" customHeight="1" x14ac:dyDescent="0.2">
      <c r="A65" s="6" t="s">
        <v>71</v>
      </c>
      <c r="B65" s="35"/>
      <c r="C65" s="34">
        <v>1</v>
      </c>
    </row>
    <row r="66" spans="1:3" ht="15.75" customHeight="1" x14ac:dyDescent="0.2">
      <c r="A66" s="6" t="s">
        <v>72</v>
      </c>
      <c r="B66" s="34">
        <v>1</v>
      </c>
      <c r="C66" s="35"/>
    </row>
    <row r="67" spans="1:3" ht="15.75" customHeight="1" x14ac:dyDescent="0.2">
      <c r="A67" s="6" t="s">
        <v>73</v>
      </c>
      <c r="B67" s="34">
        <v>1</v>
      </c>
      <c r="C67" s="35"/>
    </row>
    <row r="68" spans="1:3" ht="15.75" customHeight="1" x14ac:dyDescent="0.2">
      <c r="A68" s="6" t="s">
        <v>74</v>
      </c>
      <c r="B68" s="34">
        <v>1</v>
      </c>
      <c r="C68" s="35"/>
    </row>
    <row r="69" spans="1:3" ht="15.75" customHeight="1" x14ac:dyDescent="0.2">
      <c r="A69" s="6" t="s">
        <v>75</v>
      </c>
      <c r="B69" s="34">
        <v>1</v>
      </c>
      <c r="C69" s="35"/>
    </row>
    <row r="70" spans="1:3" ht="15.75" customHeight="1" x14ac:dyDescent="0.2">
      <c r="A70" s="6" t="s">
        <v>76</v>
      </c>
      <c r="B70" s="35"/>
      <c r="C70" s="34">
        <v>1</v>
      </c>
    </row>
    <row r="71" spans="1:3" ht="15.75" customHeight="1" x14ac:dyDescent="0.2">
      <c r="A71" s="6" t="s">
        <v>77</v>
      </c>
      <c r="B71" s="35"/>
      <c r="C71" s="34">
        <v>1</v>
      </c>
    </row>
    <row r="72" spans="1:3" ht="15.75" customHeight="1" x14ac:dyDescent="0.2">
      <c r="A72" s="6" t="s">
        <v>78</v>
      </c>
      <c r="B72" s="34">
        <v>1</v>
      </c>
      <c r="C72" s="35"/>
    </row>
    <row r="73" spans="1:3" ht="15.75" customHeight="1" x14ac:dyDescent="0.2">
      <c r="A73" s="6" t="s">
        <v>79</v>
      </c>
      <c r="B73" s="35"/>
      <c r="C73" s="34">
        <v>1</v>
      </c>
    </row>
    <row r="74" spans="1:3" ht="15.75" customHeight="1" x14ac:dyDescent="0.2">
      <c r="A74" s="6" t="s">
        <v>80</v>
      </c>
      <c r="B74" s="35"/>
      <c r="C74" s="34">
        <v>1</v>
      </c>
    </row>
    <row r="75" spans="1:3" ht="15.75" customHeight="1" x14ac:dyDescent="0.2">
      <c r="A75" s="6" t="s">
        <v>81</v>
      </c>
      <c r="B75" s="34">
        <v>1</v>
      </c>
      <c r="C75" s="35"/>
    </row>
    <row r="76" spans="1:3" ht="15.75" customHeight="1" x14ac:dyDescent="0.2">
      <c r="A76" s="6" t="s">
        <v>82</v>
      </c>
      <c r="B76" s="34">
        <v>1</v>
      </c>
      <c r="C76" s="35"/>
    </row>
    <row r="77" spans="1:3" ht="15.75" customHeight="1" x14ac:dyDescent="0.2">
      <c r="A77" s="6" t="s">
        <v>83</v>
      </c>
      <c r="B77" s="35"/>
      <c r="C77" s="34">
        <v>1</v>
      </c>
    </row>
    <row r="78" spans="1:3" ht="15.75" customHeight="1" x14ac:dyDescent="0.2">
      <c r="A78" s="6" t="s">
        <v>84</v>
      </c>
      <c r="B78" s="34">
        <v>1</v>
      </c>
      <c r="C78" s="35"/>
    </row>
    <row r="79" spans="1:3" ht="15.75" customHeight="1" x14ac:dyDescent="0.2">
      <c r="A79" s="6" t="s">
        <v>85</v>
      </c>
      <c r="B79" s="34">
        <v>1</v>
      </c>
      <c r="C79" s="35"/>
    </row>
    <row r="80" spans="1:3" ht="15.75" customHeight="1" x14ac:dyDescent="0.2">
      <c r="A80" s="6" t="s">
        <v>86</v>
      </c>
      <c r="B80" s="35"/>
      <c r="C80" s="34">
        <v>1</v>
      </c>
    </row>
    <row r="81" spans="1:3" ht="15.75" customHeight="1" x14ac:dyDescent="0.2">
      <c r="A81" s="6" t="s">
        <v>87</v>
      </c>
      <c r="B81" s="34">
        <v>1</v>
      </c>
      <c r="C81" s="35"/>
    </row>
    <row r="82" spans="1:3" ht="15.75" customHeight="1" x14ac:dyDescent="0.2">
      <c r="A82" s="6" t="s">
        <v>88</v>
      </c>
      <c r="B82" s="34">
        <v>1</v>
      </c>
      <c r="C82" s="35"/>
    </row>
    <row r="83" spans="1:3" ht="15.75" customHeight="1" x14ac:dyDescent="0.2">
      <c r="A83" s="6" t="s">
        <v>89</v>
      </c>
      <c r="B83" s="34">
        <v>1</v>
      </c>
      <c r="C83" s="35"/>
    </row>
    <row r="84" spans="1:3" ht="15.75" customHeight="1" x14ac:dyDescent="0.2">
      <c r="A84" s="6" t="s">
        <v>90</v>
      </c>
      <c r="B84" s="34">
        <v>1</v>
      </c>
      <c r="C84" s="35"/>
    </row>
    <row r="85" spans="1:3" ht="15.75" customHeight="1" x14ac:dyDescent="0.2">
      <c r="A85" s="6" t="s">
        <v>91</v>
      </c>
      <c r="B85" s="34">
        <v>1</v>
      </c>
      <c r="C85" s="35"/>
    </row>
    <row r="86" spans="1:3" ht="15.75" customHeight="1" x14ac:dyDescent="0.2">
      <c r="A86" s="6" t="s">
        <v>92</v>
      </c>
      <c r="B86" s="34">
        <v>1</v>
      </c>
      <c r="C86" s="35"/>
    </row>
    <row r="87" spans="1:3" ht="15.75" customHeight="1" x14ac:dyDescent="0.2">
      <c r="A87" s="6" t="s">
        <v>93</v>
      </c>
      <c r="B87" s="34">
        <v>1</v>
      </c>
      <c r="C87" s="35"/>
    </row>
    <row r="88" spans="1:3" ht="15.75" customHeight="1" x14ac:dyDescent="0.2">
      <c r="A88" s="6" t="s">
        <v>94</v>
      </c>
      <c r="B88" s="34">
        <v>1</v>
      </c>
      <c r="C88" s="35"/>
    </row>
    <row r="89" spans="1:3" ht="15.75" customHeight="1" x14ac:dyDescent="0.2">
      <c r="A89" s="6" t="s">
        <v>95</v>
      </c>
      <c r="B89" s="34">
        <v>1</v>
      </c>
      <c r="C89" s="35"/>
    </row>
    <row r="90" spans="1:3" ht="15.75" customHeight="1" x14ac:dyDescent="0.2">
      <c r="A90" s="6" t="s">
        <v>96</v>
      </c>
      <c r="B90" s="34">
        <v>1</v>
      </c>
      <c r="C90" s="35"/>
    </row>
    <row r="91" spans="1:3" ht="15.75" customHeight="1" x14ac:dyDescent="0.2">
      <c r="A91" s="6" t="s">
        <v>97</v>
      </c>
      <c r="B91" s="35"/>
      <c r="C91" s="34">
        <v>1</v>
      </c>
    </row>
    <row r="92" spans="1:3" ht="15.75" customHeight="1" x14ac:dyDescent="0.2">
      <c r="A92" s="6" t="s">
        <v>98</v>
      </c>
      <c r="B92" s="35"/>
      <c r="C92" s="34">
        <v>1</v>
      </c>
    </row>
    <row r="93" spans="1:3" ht="15.75" customHeight="1" x14ac:dyDescent="0.2">
      <c r="A93" s="6" t="s">
        <v>99</v>
      </c>
      <c r="B93" s="34">
        <v>1</v>
      </c>
      <c r="C93" s="35"/>
    </row>
    <row r="94" spans="1:3" ht="15.75" customHeight="1" x14ac:dyDescent="0.2">
      <c r="A94" s="6" t="s">
        <v>100</v>
      </c>
      <c r="B94" s="35"/>
      <c r="C94" s="34">
        <v>1</v>
      </c>
    </row>
    <row r="95" spans="1:3" ht="15.75" customHeight="1" x14ac:dyDescent="0.2">
      <c r="A95" s="6" t="s">
        <v>101</v>
      </c>
      <c r="B95" s="34">
        <v>1</v>
      </c>
      <c r="C95" s="35"/>
    </row>
    <row r="96" spans="1:3" ht="15.75" customHeight="1" x14ac:dyDescent="0.2">
      <c r="A96" s="6" t="s">
        <v>102</v>
      </c>
      <c r="B96" s="34">
        <v>1</v>
      </c>
      <c r="C96" s="35"/>
    </row>
    <row r="97" spans="1:3" ht="15.75" customHeight="1" x14ac:dyDescent="0.2">
      <c r="A97" s="6" t="s">
        <v>103</v>
      </c>
      <c r="B97" s="34">
        <v>1</v>
      </c>
      <c r="C97" s="35"/>
    </row>
    <row r="98" spans="1:3" ht="15.75" customHeight="1" x14ac:dyDescent="0.2">
      <c r="A98" s="6" t="s">
        <v>104</v>
      </c>
      <c r="B98" s="34">
        <v>1</v>
      </c>
      <c r="C98" s="35"/>
    </row>
    <row r="99" spans="1:3" ht="15.75" customHeight="1" x14ac:dyDescent="0.2">
      <c r="A99" s="6" t="s">
        <v>105</v>
      </c>
      <c r="B99" s="35"/>
      <c r="C99" s="34">
        <v>1</v>
      </c>
    </row>
    <row r="100" spans="1:3" ht="15.75" customHeight="1" x14ac:dyDescent="0.2">
      <c r="A100" s="6" t="s">
        <v>106</v>
      </c>
      <c r="B100" s="34">
        <v>1</v>
      </c>
      <c r="C100" s="35"/>
    </row>
    <row r="101" spans="1:3" ht="15.75" customHeight="1" x14ac:dyDescent="0.2">
      <c r="A101" s="6" t="s">
        <v>107</v>
      </c>
      <c r="B101" s="35"/>
      <c r="C101" s="34">
        <v>1</v>
      </c>
    </row>
    <row r="102" spans="1:3" ht="15.75" customHeight="1" x14ac:dyDescent="0.2">
      <c r="A102" s="6" t="s">
        <v>108</v>
      </c>
      <c r="B102" s="34">
        <v>1</v>
      </c>
      <c r="C102" s="35"/>
    </row>
    <row r="103" spans="1:3" ht="15.75" customHeight="1" x14ac:dyDescent="0.2">
      <c r="A103" s="6" t="s">
        <v>109</v>
      </c>
      <c r="B103" s="34">
        <v>1</v>
      </c>
      <c r="C103" s="35"/>
    </row>
    <row r="104" spans="1:3" ht="15.75" customHeight="1" x14ac:dyDescent="0.2">
      <c r="A104" s="6" t="s">
        <v>110</v>
      </c>
      <c r="B104" s="34">
        <v>1</v>
      </c>
      <c r="C104" s="35"/>
    </row>
    <row r="105" spans="1:3" ht="15.75" customHeight="1" x14ac:dyDescent="0.2">
      <c r="A105" s="6" t="s">
        <v>111</v>
      </c>
      <c r="B105" s="35"/>
      <c r="C105" s="34">
        <v>1</v>
      </c>
    </row>
    <row r="106" spans="1:3" ht="15.75" customHeight="1" x14ac:dyDescent="0.2">
      <c r="A106" s="6" t="s">
        <v>112</v>
      </c>
      <c r="B106" s="34">
        <v>1</v>
      </c>
      <c r="C106" s="35"/>
    </row>
    <row r="107" spans="1:3" ht="15.75" customHeight="1" x14ac:dyDescent="0.2">
      <c r="A107" s="6" t="s">
        <v>113</v>
      </c>
      <c r="B107" s="34"/>
      <c r="C107" s="34">
        <v>1</v>
      </c>
    </row>
    <row r="108" spans="1:3" ht="15.75" customHeight="1" x14ac:dyDescent="0.2">
      <c r="A108" s="6" t="s">
        <v>114</v>
      </c>
      <c r="B108" s="34">
        <v>1</v>
      </c>
      <c r="C108" s="35"/>
    </row>
    <row r="109" spans="1:3" ht="15.75" customHeight="1" x14ac:dyDescent="0.2">
      <c r="A109" s="6" t="s">
        <v>115</v>
      </c>
      <c r="B109" s="35"/>
      <c r="C109" s="34">
        <v>1</v>
      </c>
    </row>
    <row r="110" spans="1:3" ht="15.75" customHeight="1" x14ac:dyDescent="0.2">
      <c r="A110" s="6" t="s">
        <v>116</v>
      </c>
      <c r="B110" s="35"/>
      <c r="C110" s="34">
        <v>1</v>
      </c>
    </row>
    <row r="111" spans="1:3" ht="15.75" customHeight="1" x14ac:dyDescent="0.2">
      <c r="A111" s="6" t="s">
        <v>117</v>
      </c>
      <c r="B111" s="35"/>
      <c r="C111" s="34">
        <v>1</v>
      </c>
    </row>
    <row r="112" spans="1:3" ht="15.75" customHeight="1" x14ac:dyDescent="0.2">
      <c r="A112" s="6" t="s">
        <v>118</v>
      </c>
      <c r="B112" s="34">
        <v>1</v>
      </c>
      <c r="C112" s="35"/>
    </row>
    <row r="113" spans="1:3" ht="15.75" customHeight="1" x14ac:dyDescent="0.2">
      <c r="A113" s="6" t="s">
        <v>119</v>
      </c>
      <c r="B113" s="34">
        <v>1</v>
      </c>
      <c r="C113" s="35"/>
    </row>
    <row r="114" spans="1:3" ht="15.75" customHeight="1" x14ac:dyDescent="0.2">
      <c r="A114" s="6" t="s">
        <v>120</v>
      </c>
      <c r="B114" s="35"/>
      <c r="C114" s="34">
        <v>1</v>
      </c>
    </row>
    <row r="115" spans="1:3" ht="15.75" customHeight="1" x14ac:dyDescent="0.2">
      <c r="A115" s="6" t="s">
        <v>121</v>
      </c>
      <c r="B115" s="34">
        <v>1</v>
      </c>
      <c r="C115" s="35"/>
    </row>
    <row r="116" spans="1:3" ht="15.75" customHeight="1" x14ac:dyDescent="0.2">
      <c r="A116" s="6" t="s">
        <v>122</v>
      </c>
      <c r="B116" s="34">
        <v>1</v>
      </c>
      <c r="C116" s="35"/>
    </row>
    <row r="117" spans="1:3" ht="15.75" customHeight="1" x14ac:dyDescent="0.2">
      <c r="A117" s="6" t="s">
        <v>123</v>
      </c>
      <c r="B117" s="34">
        <v>1</v>
      </c>
      <c r="C117" s="35"/>
    </row>
    <row r="118" spans="1:3" ht="15.75" customHeight="1" x14ac:dyDescent="0.2">
      <c r="A118" s="6" t="s">
        <v>124</v>
      </c>
      <c r="B118" s="34">
        <v>1</v>
      </c>
      <c r="C118" s="35"/>
    </row>
    <row r="119" spans="1:3" ht="15.75" customHeight="1" x14ac:dyDescent="0.2">
      <c r="A119" s="6" t="s">
        <v>125</v>
      </c>
      <c r="B119" s="34">
        <v>1</v>
      </c>
      <c r="C119" s="35"/>
    </row>
    <row r="120" spans="1:3" ht="15.75" customHeight="1" x14ac:dyDescent="0.2">
      <c r="A120" s="6" t="s">
        <v>126</v>
      </c>
      <c r="B120" s="35"/>
      <c r="C120" s="34">
        <v>1</v>
      </c>
    </row>
    <row r="121" spans="1:3" ht="15.75" customHeight="1" x14ac:dyDescent="0.2">
      <c r="A121" s="6" t="s">
        <v>127</v>
      </c>
      <c r="B121" s="35"/>
      <c r="C121" s="34">
        <v>1</v>
      </c>
    </row>
    <row r="122" spans="1:3" ht="15.75" customHeight="1" x14ac:dyDescent="0.2">
      <c r="A122" s="6" t="s">
        <v>128</v>
      </c>
      <c r="B122" s="34">
        <v>1</v>
      </c>
      <c r="C122" s="35"/>
    </row>
    <row r="123" spans="1:3" ht="15.75" customHeight="1" x14ac:dyDescent="0.2">
      <c r="A123" s="6" t="s">
        <v>129</v>
      </c>
      <c r="B123" s="35"/>
      <c r="C123" s="34">
        <v>1</v>
      </c>
    </row>
    <row r="124" spans="1:3" ht="15.75" customHeight="1" x14ac:dyDescent="0.2">
      <c r="A124" s="6" t="s">
        <v>130</v>
      </c>
      <c r="B124" s="34">
        <v>1</v>
      </c>
      <c r="C124" s="35"/>
    </row>
    <row r="125" spans="1:3" ht="15.75" customHeight="1" x14ac:dyDescent="0.2">
      <c r="A125" s="6" t="s">
        <v>131</v>
      </c>
      <c r="B125" s="34">
        <v>1</v>
      </c>
      <c r="C125" s="35"/>
    </row>
    <row r="126" spans="1:3" ht="15.75" customHeight="1" x14ac:dyDescent="0.2">
      <c r="A126" s="6" t="s">
        <v>132</v>
      </c>
      <c r="B126" s="35"/>
      <c r="C126" s="34">
        <v>1</v>
      </c>
    </row>
    <row r="127" spans="1:3" ht="15.75" customHeight="1" x14ac:dyDescent="0.2">
      <c r="A127" s="6" t="s">
        <v>133</v>
      </c>
      <c r="B127" s="35"/>
      <c r="C127" s="34">
        <v>1</v>
      </c>
    </row>
    <row r="128" spans="1:3" ht="15.75" customHeight="1" x14ac:dyDescent="0.2">
      <c r="A128" s="6" t="s">
        <v>134</v>
      </c>
      <c r="B128" s="34">
        <v>1</v>
      </c>
      <c r="C128" s="35"/>
    </row>
    <row r="129" spans="1:3" ht="15.75" customHeight="1" x14ac:dyDescent="0.2">
      <c r="A129" s="6" t="s">
        <v>135</v>
      </c>
      <c r="B129" s="35"/>
      <c r="C129" s="34">
        <v>1</v>
      </c>
    </row>
    <row r="130" spans="1:3" ht="15.75" customHeight="1" x14ac:dyDescent="0.2">
      <c r="A130" s="6" t="s">
        <v>136</v>
      </c>
      <c r="B130" s="34">
        <v>1</v>
      </c>
      <c r="C130" s="35"/>
    </row>
    <row r="131" spans="1:3" ht="15.75" customHeight="1" x14ac:dyDescent="0.2">
      <c r="A131" s="6" t="s">
        <v>137</v>
      </c>
      <c r="B131" s="34">
        <v>1</v>
      </c>
      <c r="C131" s="35"/>
    </row>
    <row r="132" spans="1:3" ht="15.75" customHeight="1" x14ac:dyDescent="0.2">
      <c r="A132" s="6" t="s">
        <v>138</v>
      </c>
      <c r="B132" s="34">
        <v>1</v>
      </c>
      <c r="C132" s="35"/>
    </row>
    <row r="133" spans="1:3" ht="15.75" customHeight="1" x14ac:dyDescent="0.2">
      <c r="A133" s="6" t="s">
        <v>139</v>
      </c>
      <c r="B133" s="35"/>
      <c r="C133" s="34">
        <v>1</v>
      </c>
    </row>
    <row r="134" spans="1:3" ht="15.75" customHeight="1" x14ac:dyDescent="0.2">
      <c r="A134" s="6" t="s">
        <v>140</v>
      </c>
      <c r="B134" s="35"/>
      <c r="C134" s="34">
        <v>1</v>
      </c>
    </row>
    <row r="135" spans="1:3" ht="15.75" customHeight="1" x14ac:dyDescent="0.2">
      <c r="A135" s="6" t="s">
        <v>141</v>
      </c>
      <c r="B135" s="34">
        <v>1</v>
      </c>
      <c r="C135" s="35"/>
    </row>
    <row r="136" spans="1:3" ht="15.75" customHeight="1" x14ac:dyDescent="0.2">
      <c r="A136" s="6" t="s">
        <v>142</v>
      </c>
      <c r="B136" s="34">
        <v>1</v>
      </c>
      <c r="C136" s="35"/>
    </row>
    <row r="137" spans="1:3" ht="15.75" customHeight="1" x14ac:dyDescent="0.2">
      <c r="A137" s="6" t="s">
        <v>143</v>
      </c>
      <c r="B137" s="34">
        <v>1</v>
      </c>
      <c r="C137" s="35"/>
    </row>
    <row r="138" spans="1:3" ht="15.75" customHeight="1" x14ac:dyDescent="0.2">
      <c r="A138" s="6" t="s">
        <v>144</v>
      </c>
      <c r="B138" s="34">
        <v>1</v>
      </c>
      <c r="C138" s="35"/>
    </row>
    <row r="139" spans="1:3" ht="15.75" customHeight="1" x14ac:dyDescent="0.2">
      <c r="A139" s="6" t="s">
        <v>145</v>
      </c>
      <c r="B139" s="35"/>
      <c r="C139" s="34">
        <v>1</v>
      </c>
    </row>
    <row r="140" spans="1:3" ht="15.75" customHeight="1" x14ac:dyDescent="0.2">
      <c r="A140" s="6" t="s">
        <v>146</v>
      </c>
      <c r="B140" s="34">
        <v>1</v>
      </c>
      <c r="C140" s="35"/>
    </row>
    <row r="141" spans="1:3" ht="15.75" customHeight="1" x14ac:dyDescent="0.2">
      <c r="A141" s="6" t="s">
        <v>147</v>
      </c>
      <c r="B141" s="35"/>
      <c r="C141" s="34">
        <v>1</v>
      </c>
    </row>
    <row r="142" spans="1:3" ht="15.75" customHeight="1" x14ac:dyDescent="0.2">
      <c r="A142" s="6" t="s">
        <v>148</v>
      </c>
      <c r="B142" s="34">
        <v>1</v>
      </c>
      <c r="C142" s="35"/>
    </row>
    <row r="143" spans="1:3" ht="15.75" customHeight="1" x14ac:dyDescent="0.2">
      <c r="A143" s="6" t="s">
        <v>149</v>
      </c>
      <c r="B143" s="34">
        <v>1</v>
      </c>
      <c r="C143" s="35"/>
    </row>
    <row r="144" spans="1:3" ht="15.75" customHeight="1" x14ac:dyDescent="0.2">
      <c r="A144" s="6" t="s">
        <v>150</v>
      </c>
      <c r="B144" s="34">
        <v>1</v>
      </c>
      <c r="C144" s="35"/>
    </row>
    <row r="145" spans="1:3" ht="15.75" customHeight="1" x14ac:dyDescent="0.2">
      <c r="A145" s="6" t="s">
        <v>151</v>
      </c>
      <c r="B145" s="34">
        <v>1</v>
      </c>
      <c r="C145" s="35"/>
    </row>
    <row r="146" spans="1:3" ht="15.75" customHeight="1" x14ac:dyDescent="0.2">
      <c r="A146" s="6" t="s">
        <v>152</v>
      </c>
      <c r="B146" s="35"/>
      <c r="C146" s="34">
        <v>1</v>
      </c>
    </row>
    <row r="147" spans="1:3" ht="15.75" customHeight="1" x14ac:dyDescent="0.2">
      <c r="A147" s="6" t="s">
        <v>153</v>
      </c>
      <c r="B147" s="34">
        <v>1</v>
      </c>
      <c r="C147" s="35"/>
    </row>
    <row r="148" spans="1:3" ht="15.75" customHeight="1" x14ac:dyDescent="0.2">
      <c r="A148" s="6" t="s">
        <v>154</v>
      </c>
      <c r="B148" s="35"/>
      <c r="C148" s="34">
        <v>1</v>
      </c>
    </row>
    <row r="149" spans="1:3" ht="15.75" customHeight="1" x14ac:dyDescent="0.2">
      <c r="A149" s="6" t="s">
        <v>155</v>
      </c>
      <c r="B149" s="35"/>
      <c r="C149" s="34">
        <v>1</v>
      </c>
    </row>
    <row r="150" spans="1:3" ht="15.75" customHeight="1" x14ac:dyDescent="0.2">
      <c r="A150" s="6" t="s">
        <v>156</v>
      </c>
      <c r="B150" s="35"/>
      <c r="C150" s="34">
        <v>1</v>
      </c>
    </row>
    <row r="151" spans="1:3" ht="15.75" customHeight="1" x14ac:dyDescent="0.2">
      <c r="A151" s="6" t="s">
        <v>157</v>
      </c>
      <c r="B151" s="35"/>
      <c r="C151" s="34">
        <v>1</v>
      </c>
    </row>
    <row r="152" spans="1:3" ht="15.75" customHeight="1" x14ac:dyDescent="0.2">
      <c r="A152" s="6" t="s">
        <v>158</v>
      </c>
      <c r="B152" s="34">
        <v>1</v>
      </c>
      <c r="C152" s="35"/>
    </row>
    <row r="153" spans="1:3" ht="15.75" customHeight="1" x14ac:dyDescent="0.2">
      <c r="A153" s="6" t="s">
        <v>159</v>
      </c>
      <c r="B153" s="34">
        <v>1</v>
      </c>
      <c r="C153" s="35"/>
    </row>
    <row r="154" spans="1:3" ht="15.75" customHeight="1" x14ac:dyDescent="0.2">
      <c r="A154" s="6" t="s">
        <v>160</v>
      </c>
      <c r="B154" s="34">
        <v>1</v>
      </c>
      <c r="C154" s="35"/>
    </row>
    <row r="155" spans="1:3" ht="15.75" customHeight="1" x14ac:dyDescent="0.2">
      <c r="A155" s="6" t="s">
        <v>161</v>
      </c>
      <c r="B155" s="34">
        <v>1</v>
      </c>
      <c r="C155" s="35"/>
    </row>
    <row r="156" spans="1:3" ht="15.75" customHeight="1" x14ac:dyDescent="0.2">
      <c r="A156" s="6" t="s">
        <v>162</v>
      </c>
      <c r="B156" s="34">
        <v>1</v>
      </c>
      <c r="C156" s="35"/>
    </row>
    <row r="157" spans="1:3" ht="15.75" customHeight="1" x14ac:dyDescent="0.2">
      <c r="A157" s="6" t="s">
        <v>163</v>
      </c>
      <c r="B157" s="34">
        <v>1</v>
      </c>
      <c r="C157" s="35"/>
    </row>
    <row r="158" spans="1:3" ht="15.75" customHeight="1" x14ac:dyDescent="0.2">
      <c r="A158" s="6" t="s">
        <v>164</v>
      </c>
      <c r="B158" s="34">
        <v>1</v>
      </c>
      <c r="C158" s="35"/>
    </row>
    <row r="159" spans="1:3" ht="15.75" customHeight="1" x14ac:dyDescent="0.2">
      <c r="A159" s="6" t="s">
        <v>165</v>
      </c>
      <c r="B159" s="35"/>
      <c r="C159" s="34">
        <v>1</v>
      </c>
    </row>
    <row r="160" spans="1:3" ht="15.75" customHeight="1" x14ac:dyDescent="0.2">
      <c r="A160" s="6" t="s">
        <v>166</v>
      </c>
      <c r="B160" s="35"/>
      <c r="C160" s="34">
        <v>1</v>
      </c>
    </row>
    <row r="161" spans="1:3" ht="15.75" customHeight="1" x14ac:dyDescent="0.2">
      <c r="A161" s="6" t="s">
        <v>167</v>
      </c>
      <c r="B161" s="35"/>
      <c r="C161" s="34">
        <v>1</v>
      </c>
    </row>
    <row r="162" spans="1:3" ht="15.75" customHeight="1" x14ac:dyDescent="0.2">
      <c r="A162" s="6" t="s">
        <v>168</v>
      </c>
      <c r="B162" s="34">
        <v>1</v>
      </c>
      <c r="C162" s="35"/>
    </row>
    <row r="163" spans="1:3" ht="15.75" customHeight="1" x14ac:dyDescent="0.2">
      <c r="A163" s="6" t="s">
        <v>169</v>
      </c>
      <c r="B163" s="35"/>
      <c r="C163" s="34">
        <v>1</v>
      </c>
    </row>
    <row r="164" spans="1:3" ht="15.75" customHeight="1" x14ac:dyDescent="0.2">
      <c r="A164" s="6" t="s">
        <v>170</v>
      </c>
      <c r="B164" s="34">
        <v>1</v>
      </c>
      <c r="C164" s="35"/>
    </row>
    <row r="165" spans="1:3" ht="15.75" customHeight="1" x14ac:dyDescent="0.2">
      <c r="A165" s="6" t="s">
        <v>171</v>
      </c>
      <c r="B165" s="35"/>
      <c r="C165" s="34">
        <v>1</v>
      </c>
    </row>
    <row r="166" spans="1:3" ht="15.75" customHeight="1" x14ac:dyDescent="0.2">
      <c r="A166" s="6" t="s">
        <v>172</v>
      </c>
      <c r="B166" s="35"/>
      <c r="C166" s="34">
        <v>1</v>
      </c>
    </row>
    <row r="167" spans="1:3" ht="15.75" customHeight="1" x14ac:dyDescent="0.2">
      <c r="A167" s="6" t="s">
        <v>173</v>
      </c>
      <c r="B167" s="35"/>
      <c r="C167" s="34">
        <v>1</v>
      </c>
    </row>
    <row r="168" spans="1:3" ht="15.75" customHeight="1" x14ac:dyDescent="0.2">
      <c r="A168" s="6" t="s">
        <v>174</v>
      </c>
      <c r="B168" s="35"/>
      <c r="C168" s="34">
        <v>1</v>
      </c>
    </row>
    <row r="169" spans="1:3" ht="15.75" customHeight="1" x14ac:dyDescent="0.2">
      <c r="A169" s="6" t="s">
        <v>175</v>
      </c>
      <c r="B169" s="35"/>
      <c r="C169" s="34">
        <v>1</v>
      </c>
    </row>
    <row r="170" spans="1:3" ht="15.75" customHeight="1" x14ac:dyDescent="0.2">
      <c r="A170" s="6" t="s">
        <v>176</v>
      </c>
      <c r="B170" s="35"/>
      <c r="C170" s="34">
        <v>1</v>
      </c>
    </row>
    <row r="171" spans="1:3" ht="15.75" customHeight="1" x14ac:dyDescent="0.2">
      <c r="A171" s="6" t="s">
        <v>177</v>
      </c>
      <c r="B171" s="34">
        <v>1</v>
      </c>
      <c r="C171" s="35"/>
    </row>
    <row r="172" spans="1:3" ht="15.75" customHeight="1" x14ac:dyDescent="0.2">
      <c r="A172" s="6" t="s">
        <v>178</v>
      </c>
      <c r="B172" s="34">
        <v>1</v>
      </c>
      <c r="C172" s="35"/>
    </row>
    <row r="173" spans="1:3" ht="15.75" customHeight="1" x14ac:dyDescent="0.2">
      <c r="A173" s="6" t="s">
        <v>179</v>
      </c>
      <c r="B173" s="34">
        <v>1</v>
      </c>
      <c r="C173" s="35"/>
    </row>
    <row r="174" spans="1:3" ht="15.75" customHeight="1" x14ac:dyDescent="0.2">
      <c r="A174" s="6" t="s">
        <v>180</v>
      </c>
      <c r="B174" s="35"/>
      <c r="C174" s="34">
        <v>1</v>
      </c>
    </row>
    <row r="175" spans="1:3" ht="15.75" customHeight="1" x14ac:dyDescent="0.2">
      <c r="A175" s="6" t="s">
        <v>181</v>
      </c>
      <c r="B175" s="34">
        <v>1</v>
      </c>
      <c r="C175" s="35"/>
    </row>
    <row r="176" spans="1:3" ht="15.75" customHeight="1" x14ac:dyDescent="0.2">
      <c r="A176" s="6" t="s">
        <v>182</v>
      </c>
      <c r="B176" s="34">
        <v>1</v>
      </c>
      <c r="C176" s="35"/>
    </row>
    <row r="177" spans="1:3" ht="15.75" customHeight="1" x14ac:dyDescent="0.2">
      <c r="A177" s="6" t="s">
        <v>183</v>
      </c>
      <c r="B177" s="35"/>
      <c r="C177" s="34">
        <v>1</v>
      </c>
    </row>
    <row r="178" spans="1:3" ht="15.75" customHeight="1" x14ac:dyDescent="0.2">
      <c r="A178" s="6" t="s">
        <v>184</v>
      </c>
      <c r="B178" s="35"/>
      <c r="C178" s="34">
        <v>1</v>
      </c>
    </row>
    <row r="179" spans="1:3" ht="15.75" customHeight="1" x14ac:dyDescent="0.2">
      <c r="A179" s="6" t="s">
        <v>185</v>
      </c>
      <c r="B179" s="34">
        <v>1</v>
      </c>
      <c r="C179" s="34"/>
    </row>
    <row r="180" spans="1:3" ht="15.75" customHeight="1" x14ac:dyDescent="0.2">
      <c r="A180" s="6" t="s">
        <v>186</v>
      </c>
      <c r="B180" s="35"/>
      <c r="C180" s="34">
        <v>1</v>
      </c>
    </row>
    <row r="181" spans="1:3" ht="15.75" customHeight="1" x14ac:dyDescent="0.2">
      <c r="A181" s="6" t="s">
        <v>187</v>
      </c>
      <c r="B181" s="35"/>
      <c r="C181" s="34">
        <v>1</v>
      </c>
    </row>
    <row r="182" spans="1:3" ht="15.75" customHeight="1" x14ac:dyDescent="0.2">
      <c r="A182" s="6" t="s">
        <v>188</v>
      </c>
      <c r="B182" s="35"/>
      <c r="C182" s="34">
        <v>1</v>
      </c>
    </row>
    <row r="183" spans="1:3" ht="15.75" customHeight="1" x14ac:dyDescent="0.2">
      <c r="A183" s="6" t="s">
        <v>189</v>
      </c>
      <c r="B183" s="35"/>
      <c r="C183" s="34">
        <v>1</v>
      </c>
    </row>
    <row r="184" spans="1:3" ht="15.75" customHeight="1" x14ac:dyDescent="0.2">
      <c r="A184" s="6" t="s">
        <v>190</v>
      </c>
      <c r="B184" s="35"/>
      <c r="C184" s="34">
        <v>1</v>
      </c>
    </row>
    <row r="185" spans="1:3" ht="15.75" customHeight="1" x14ac:dyDescent="0.2">
      <c r="A185" s="6" t="s">
        <v>191</v>
      </c>
      <c r="B185" s="35"/>
      <c r="C185" s="34">
        <v>1</v>
      </c>
    </row>
    <row r="186" spans="1:3" ht="15.75" customHeight="1" x14ac:dyDescent="0.2">
      <c r="A186" s="6" t="s">
        <v>192</v>
      </c>
      <c r="B186" s="35"/>
      <c r="C186" s="34">
        <v>1</v>
      </c>
    </row>
    <row r="187" spans="1:3" ht="15.75" customHeight="1" x14ac:dyDescent="0.2">
      <c r="A187" s="6" t="s">
        <v>193</v>
      </c>
      <c r="B187" s="34">
        <v>1</v>
      </c>
      <c r="C187" s="35"/>
    </row>
    <row r="188" spans="1:3" ht="15.75" customHeight="1" x14ac:dyDescent="0.2">
      <c r="A188" s="6" t="s">
        <v>194</v>
      </c>
      <c r="B188" s="35"/>
      <c r="C188" s="34">
        <v>1</v>
      </c>
    </row>
    <row r="189" spans="1:3" ht="15.75" customHeight="1" x14ac:dyDescent="0.2">
      <c r="A189" s="6" t="s">
        <v>195</v>
      </c>
      <c r="B189" s="34">
        <v>1</v>
      </c>
      <c r="C189" s="35"/>
    </row>
    <row r="190" spans="1:3" ht="15.75" customHeight="1" x14ac:dyDescent="0.2">
      <c r="A190" s="6" t="s">
        <v>196</v>
      </c>
      <c r="B190" s="34">
        <v>1</v>
      </c>
      <c r="C190" s="35"/>
    </row>
    <row r="191" spans="1:3" ht="15.75" customHeight="1" x14ac:dyDescent="0.2">
      <c r="A191" s="6" t="s">
        <v>197</v>
      </c>
      <c r="B191" s="35"/>
      <c r="C191" s="34">
        <v>1</v>
      </c>
    </row>
    <row r="192" spans="1:3" ht="15.75" customHeight="1" x14ac:dyDescent="0.2">
      <c r="A192" s="6" t="s">
        <v>198</v>
      </c>
      <c r="B192" s="34">
        <v>1</v>
      </c>
      <c r="C192" s="35"/>
    </row>
    <row r="193" spans="1:3" ht="15.75" customHeight="1" x14ac:dyDescent="0.2">
      <c r="A193" s="6" t="s">
        <v>199</v>
      </c>
      <c r="B193" s="35"/>
      <c r="C193" s="34">
        <v>1</v>
      </c>
    </row>
    <row r="194" spans="1:3" ht="15.75" customHeight="1" x14ac:dyDescent="0.2">
      <c r="A194" s="6" t="s">
        <v>200</v>
      </c>
      <c r="B194" s="34">
        <v>1</v>
      </c>
      <c r="C194" s="35"/>
    </row>
    <row r="195" spans="1:3" ht="15.75" customHeight="1" x14ac:dyDescent="0.2">
      <c r="A195" s="6" t="s">
        <v>201</v>
      </c>
      <c r="B195" s="35"/>
      <c r="C195" s="34">
        <v>1</v>
      </c>
    </row>
    <row r="196" spans="1:3" ht="15.75" customHeight="1" x14ac:dyDescent="0.2">
      <c r="A196" s="6" t="s">
        <v>202</v>
      </c>
      <c r="B196" s="34">
        <v>1</v>
      </c>
      <c r="C196" s="35"/>
    </row>
    <row r="197" spans="1:3" ht="15.75" customHeight="1" x14ac:dyDescent="0.2">
      <c r="A197" s="6" t="s">
        <v>203</v>
      </c>
      <c r="B197" s="35"/>
      <c r="C197" s="34">
        <v>1</v>
      </c>
    </row>
    <row r="198" spans="1:3" ht="15.75" customHeight="1" x14ac:dyDescent="0.2">
      <c r="A198" s="6" t="s">
        <v>204</v>
      </c>
      <c r="B198" s="35"/>
      <c r="C198" s="34">
        <v>1</v>
      </c>
    </row>
    <row r="199" spans="1:3" ht="15.75" customHeight="1" x14ac:dyDescent="0.2">
      <c r="A199" s="6" t="s">
        <v>205</v>
      </c>
      <c r="B199" s="34">
        <v>1</v>
      </c>
      <c r="C199" s="34"/>
    </row>
    <row r="200" spans="1:3" ht="15.75" customHeight="1" x14ac:dyDescent="0.2">
      <c r="A200" s="6" t="s">
        <v>206</v>
      </c>
      <c r="B200" s="34"/>
      <c r="C200" s="34">
        <v>1</v>
      </c>
    </row>
    <row r="201" spans="1:3" ht="15.75" customHeight="1" x14ac:dyDescent="0.2">
      <c r="A201" s="6" t="s">
        <v>207</v>
      </c>
      <c r="B201" s="34">
        <v>1</v>
      </c>
      <c r="C201" s="35"/>
    </row>
    <row r="202" spans="1:3" ht="15.75" customHeight="1" x14ac:dyDescent="0.2">
      <c r="A202" s="6" t="s">
        <v>208</v>
      </c>
      <c r="B202" s="34">
        <v>1</v>
      </c>
      <c r="C202" s="35"/>
    </row>
    <row r="203" spans="1:3" ht="15.75" customHeight="1" x14ac:dyDescent="0.2">
      <c r="A203" s="6" t="s">
        <v>209</v>
      </c>
      <c r="B203" s="34">
        <v>1</v>
      </c>
      <c r="C203" s="35"/>
    </row>
    <row r="204" spans="1:3" ht="15.75" customHeight="1" x14ac:dyDescent="0.2">
      <c r="A204" s="6" t="s">
        <v>210</v>
      </c>
      <c r="B204" s="34">
        <v>1</v>
      </c>
      <c r="C204" s="35"/>
    </row>
    <row r="205" spans="1:3" ht="15.75" customHeight="1" x14ac:dyDescent="0.2">
      <c r="A205" s="6" t="s">
        <v>211</v>
      </c>
      <c r="B205" s="35"/>
      <c r="C205" s="34">
        <v>1</v>
      </c>
    </row>
    <row r="206" spans="1:3" ht="15.75" customHeight="1" x14ac:dyDescent="0.2">
      <c r="A206" s="6" t="s">
        <v>212</v>
      </c>
      <c r="B206" s="34">
        <v>1</v>
      </c>
      <c r="C206" s="35"/>
    </row>
    <row r="207" spans="1:3" ht="15.75" customHeight="1" x14ac:dyDescent="0.2">
      <c r="A207" s="6" t="s">
        <v>213</v>
      </c>
      <c r="B207" s="35"/>
      <c r="C207" s="34">
        <v>1</v>
      </c>
    </row>
    <row r="208" spans="1:3" ht="15.75" customHeight="1" x14ac:dyDescent="0.2">
      <c r="A208" s="6" t="s">
        <v>214</v>
      </c>
      <c r="B208" s="34">
        <v>1</v>
      </c>
      <c r="C208" s="35"/>
    </row>
    <row r="209" spans="1:3" ht="15.75" customHeight="1" x14ac:dyDescent="0.2">
      <c r="A209" s="6" t="s">
        <v>215</v>
      </c>
      <c r="B209" s="34">
        <v>1</v>
      </c>
      <c r="C209" s="35"/>
    </row>
    <row r="210" spans="1:3" ht="15.75" customHeight="1" x14ac:dyDescent="0.2">
      <c r="A210" s="6" t="s">
        <v>216</v>
      </c>
      <c r="B210" s="35"/>
      <c r="C210" s="34">
        <v>1</v>
      </c>
    </row>
    <row r="211" spans="1:3" ht="15.75" customHeight="1" x14ac:dyDescent="0.2">
      <c r="A211" s="6" t="s">
        <v>217</v>
      </c>
      <c r="B211" s="35"/>
      <c r="C211" s="34">
        <v>1</v>
      </c>
    </row>
    <row r="212" spans="1:3" ht="15.75" customHeight="1" x14ac:dyDescent="0.2">
      <c r="A212" s="6" t="s">
        <v>218</v>
      </c>
      <c r="B212" s="34">
        <v>1</v>
      </c>
      <c r="C212" s="35"/>
    </row>
    <row r="213" spans="1:3" ht="15.75" customHeight="1" x14ac:dyDescent="0.2">
      <c r="A213" s="6" t="s">
        <v>219</v>
      </c>
      <c r="B213" s="34">
        <v>1</v>
      </c>
      <c r="C213" s="35"/>
    </row>
    <row r="214" spans="1:3" ht="15.75" customHeight="1" x14ac:dyDescent="0.2">
      <c r="A214" s="6" t="s">
        <v>220</v>
      </c>
      <c r="B214" s="34">
        <v>1</v>
      </c>
      <c r="C214" s="34"/>
    </row>
    <row r="215" spans="1:3" ht="15.75" customHeight="1" x14ac:dyDescent="0.2">
      <c r="A215" s="6" t="s">
        <v>221</v>
      </c>
      <c r="B215" s="34">
        <v>1</v>
      </c>
      <c r="C215" s="35"/>
    </row>
    <row r="216" spans="1:3" ht="15.75" customHeight="1" x14ac:dyDescent="0.2">
      <c r="A216" s="6" t="s">
        <v>222</v>
      </c>
      <c r="B216" s="34">
        <v>1</v>
      </c>
      <c r="C216" s="35"/>
    </row>
    <row r="217" spans="1:3" ht="15.75" customHeight="1" x14ac:dyDescent="0.2">
      <c r="A217" s="6" t="s">
        <v>223</v>
      </c>
      <c r="B217" s="34">
        <v>1</v>
      </c>
      <c r="C217" s="35"/>
    </row>
    <row r="218" spans="1:3" ht="15.75" customHeight="1" x14ac:dyDescent="0.2">
      <c r="A218" s="6" t="s">
        <v>224</v>
      </c>
      <c r="B218" s="35"/>
      <c r="C218" s="34">
        <v>1</v>
      </c>
    </row>
    <row r="219" spans="1:3" ht="15.75" customHeight="1" x14ac:dyDescent="0.2">
      <c r="A219" s="6" t="s">
        <v>225</v>
      </c>
      <c r="B219" s="34">
        <v>1</v>
      </c>
      <c r="C219" s="35"/>
    </row>
    <row r="220" spans="1:3" ht="15.75" customHeight="1" x14ac:dyDescent="0.2">
      <c r="A220" s="6" t="s">
        <v>226</v>
      </c>
      <c r="B220" s="34"/>
      <c r="C220" s="34">
        <v>1</v>
      </c>
    </row>
    <row r="221" spans="1:3" ht="15.75" customHeight="1" x14ac:dyDescent="0.2">
      <c r="A221" s="6" t="s">
        <v>227</v>
      </c>
      <c r="B221" s="34">
        <v>1</v>
      </c>
      <c r="C221" s="35"/>
    </row>
    <row r="222" spans="1:3" ht="15.75" customHeight="1" x14ac:dyDescent="0.2">
      <c r="A222" s="6" t="s">
        <v>228</v>
      </c>
      <c r="B222" s="35"/>
      <c r="C222" s="34">
        <v>1</v>
      </c>
    </row>
    <row r="223" spans="1:3" ht="15.75" customHeight="1" x14ac:dyDescent="0.2">
      <c r="A223" s="6" t="s">
        <v>229</v>
      </c>
      <c r="B223" s="34">
        <v>1</v>
      </c>
      <c r="C223" s="35"/>
    </row>
    <row r="224" spans="1:3" ht="15.75" customHeight="1" x14ac:dyDescent="0.2">
      <c r="A224" s="6" t="s">
        <v>230</v>
      </c>
      <c r="B224" s="34">
        <v>1</v>
      </c>
      <c r="C224" s="35"/>
    </row>
    <row r="225" spans="1:3" ht="15.75" customHeight="1" x14ac:dyDescent="0.2">
      <c r="A225" s="6" t="s">
        <v>231</v>
      </c>
      <c r="B225" s="34">
        <v>1</v>
      </c>
      <c r="C225" s="35"/>
    </row>
    <row r="226" spans="1:3" ht="15.75" customHeight="1" x14ac:dyDescent="0.2">
      <c r="A226" s="6" t="s">
        <v>232</v>
      </c>
      <c r="B226" s="35"/>
      <c r="C226" s="34">
        <v>1</v>
      </c>
    </row>
    <row r="227" spans="1:3" ht="15.75" customHeight="1" x14ac:dyDescent="0.2">
      <c r="A227" s="6" t="s">
        <v>233</v>
      </c>
      <c r="B227" s="35"/>
      <c r="C227" s="34">
        <v>1</v>
      </c>
    </row>
    <row r="228" spans="1:3" ht="15.75" customHeight="1" x14ac:dyDescent="0.2">
      <c r="A228" s="6" t="s">
        <v>234</v>
      </c>
      <c r="B228" s="35"/>
      <c r="C228" s="34">
        <v>1</v>
      </c>
    </row>
    <row r="229" spans="1:3" ht="15.75" customHeight="1" x14ac:dyDescent="0.2">
      <c r="A229" s="6" t="s">
        <v>235</v>
      </c>
      <c r="B229" s="35"/>
      <c r="C229" s="34">
        <v>1</v>
      </c>
    </row>
    <row r="230" spans="1:3" ht="15.75" customHeight="1" x14ac:dyDescent="0.2">
      <c r="A230" s="6" t="s">
        <v>236</v>
      </c>
      <c r="B230" s="34">
        <v>1</v>
      </c>
      <c r="C230" s="35"/>
    </row>
    <row r="231" spans="1:3" ht="15.75" customHeight="1" x14ac:dyDescent="0.2">
      <c r="A231" s="6" t="s">
        <v>237</v>
      </c>
      <c r="B231" s="34">
        <v>1</v>
      </c>
      <c r="C231" s="35"/>
    </row>
    <row r="232" spans="1:3" ht="15.75" customHeight="1" x14ac:dyDescent="0.2">
      <c r="A232" s="6" t="s">
        <v>238</v>
      </c>
      <c r="B232" s="34">
        <v>1</v>
      </c>
      <c r="C232" s="35"/>
    </row>
    <row r="233" spans="1:3" ht="15.75" customHeight="1" x14ac:dyDescent="0.2">
      <c r="A233" s="6" t="s">
        <v>239</v>
      </c>
      <c r="B233" s="34">
        <v>1</v>
      </c>
      <c r="C233" s="35"/>
    </row>
    <row r="234" spans="1:3" ht="15.75" customHeight="1" x14ac:dyDescent="0.2">
      <c r="A234" s="6" t="s">
        <v>240</v>
      </c>
      <c r="B234" s="34">
        <v>1</v>
      </c>
      <c r="C234" s="35"/>
    </row>
    <row r="235" spans="1:3" ht="15.75" customHeight="1" x14ac:dyDescent="0.2">
      <c r="A235" s="6" t="s">
        <v>241</v>
      </c>
      <c r="B235" s="34">
        <v>1</v>
      </c>
      <c r="C235" s="35"/>
    </row>
    <row r="236" spans="1:3" ht="15.75" customHeight="1" x14ac:dyDescent="0.2">
      <c r="A236" s="6" t="s">
        <v>242</v>
      </c>
      <c r="B236" s="34">
        <v>1</v>
      </c>
      <c r="C236" s="35"/>
    </row>
    <row r="237" spans="1:3" ht="15.75" customHeight="1" x14ac:dyDescent="0.2">
      <c r="A237" s="6" t="s">
        <v>243</v>
      </c>
      <c r="B237" s="34">
        <v>1</v>
      </c>
      <c r="C237" s="35"/>
    </row>
    <row r="238" spans="1:3" ht="15.75" customHeight="1" x14ac:dyDescent="0.2">
      <c r="A238" s="6" t="s">
        <v>244</v>
      </c>
      <c r="B238" s="35"/>
      <c r="C238" s="34">
        <v>1</v>
      </c>
    </row>
    <row r="239" spans="1:3" ht="15.75" customHeight="1" x14ac:dyDescent="0.2">
      <c r="A239" s="6" t="s">
        <v>245</v>
      </c>
      <c r="B239" s="35"/>
      <c r="C239" s="34">
        <v>1</v>
      </c>
    </row>
    <row r="240" spans="1:3" ht="15.75" customHeight="1" x14ac:dyDescent="0.2">
      <c r="A240" s="6" t="s">
        <v>246</v>
      </c>
      <c r="B240" s="35"/>
      <c r="C240" s="34">
        <v>1</v>
      </c>
    </row>
    <row r="241" spans="1:3" ht="15.75" customHeight="1" x14ac:dyDescent="0.2">
      <c r="A241" s="6" t="s">
        <v>247</v>
      </c>
      <c r="B241" s="34">
        <v>1</v>
      </c>
      <c r="C241" s="35"/>
    </row>
    <row r="242" spans="1:3" ht="15.75" customHeight="1" x14ac:dyDescent="0.2">
      <c r="A242" s="6" t="s">
        <v>248</v>
      </c>
      <c r="B242" s="35"/>
      <c r="C242" s="34">
        <v>1</v>
      </c>
    </row>
    <row r="243" spans="1:3" ht="15.75" customHeight="1" x14ac:dyDescent="0.2">
      <c r="A243" s="6" t="s">
        <v>249</v>
      </c>
      <c r="B243" s="34">
        <v>1</v>
      </c>
      <c r="C243" s="35"/>
    </row>
    <row r="244" spans="1:3" ht="15.75" customHeight="1" x14ac:dyDescent="0.2">
      <c r="A244" s="6" t="s">
        <v>250</v>
      </c>
      <c r="B244" s="34">
        <v>1</v>
      </c>
      <c r="C244" s="35"/>
    </row>
    <row r="245" spans="1:3" ht="15.75" customHeight="1" x14ac:dyDescent="0.2">
      <c r="A245" s="6" t="s">
        <v>251</v>
      </c>
      <c r="B245" s="34">
        <v>1</v>
      </c>
      <c r="C245" s="35"/>
    </row>
    <row r="246" spans="1:3" ht="15.75" customHeight="1" x14ac:dyDescent="0.2">
      <c r="A246" s="6" t="s">
        <v>252</v>
      </c>
      <c r="B246" s="34">
        <v>1</v>
      </c>
      <c r="C246" s="34"/>
    </row>
    <row r="247" spans="1:3" ht="15.75" customHeight="1" x14ac:dyDescent="0.2">
      <c r="A247" s="6" t="s">
        <v>253</v>
      </c>
      <c r="B247" s="34">
        <v>1</v>
      </c>
      <c r="C247" s="35"/>
    </row>
    <row r="248" spans="1:3" ht="15.75" customHeight="1" x14ac:dyDescent="0.2">
      <c r="A248" s="6" t="s">
        <v>254</v>
      </c>
      <c r="B248" s="35"/>
      <c r="C248" s="34">
        <v>1</v>
      </c>
    </row>
    <row r="249" spans="1:3" ht="15.75" customHeight="1" x14ac:dyDescent="0.2">
      <c r="A249" s="6" t="s">
        <v>255</v>
      </c>
      <c r="B249" s="34">
        <v>1</v>
      </c>
      <c r="C249" s="35"/>
    </row>
    <row r="250" spans="1:3" ht="15.75" customHeight="1" x14ac:dyDescent="0.2">
      <c r="A250" s="6" t="s">
        <v>256</v>
      </c>
      <c r="B250" s="34">
        <v>1</v>
      </c>
      <c r="C250" s="35"/>
    </row>
    <row r="251" spans="1:3" ht="15.75" customHeight="1" x14ac:dyDescent="0.2">
      <c r="A251" s="6" t="s">
        <v>257</v>
      </c>
      <c r="B251" s="34">
        <v>1</v>
      </c>
      <c r="C251" s="35"/>
    </row>
    <row r="252" spans="1:3" ht="15.75" customHeight="1" x14ac:dyDescent="0.2">
      <c r="A252" s="6" t="s">
        <v>258</v>
      </c>
      <c r="B252" s="35"/>
      <c r="C252" s="34">
        <v>1</v>
      </c>
    </row>
    <row r="253" spans="1:3" ht="15.75" customHeight="1" x14ac:dyDescent="0.2">
      <c r="A253" s="6" t="s">
        <v>259</v>
      </c>
      <c r="B253" s="35"/>
      <c r="C253" s="34">
        <v>1</v>
      </c>
    </row>
    <row r="254" spans="1:3" ht="15.75" customHeight="1" x14ac:dyDescent="0.2">
      <c r="A254" s="6" t="s">
        <v>260</v>
      </c>
      <c r="B254" s="34">
        <v>1</v>
      </c>
      <c r="C254" s="35"/>
    </row>
    <row r="255" spans="1:3" ht="15.75" customHeight="1" x14ac:dyDescent="0.2">
      <c r="A255" s="6" t="s">
        <v>261</v>
      </c>
      <c r="B255" s="34">
        <v>1</v>
      </c>
      <c r="C255" s="35"/>
    </row>
    <row r="256" spans="1:3" ht="15.75" customHeight="1" x14ac:dyDescent="0.2">
      <c r="A256" s="6" t="s">
        <v>262</v>
      </c>
      <c r="B256" s="34">
        <v>1</v>
      </c>
      <c r="C256" s="35"/>
    </row>
    <row r="257" spans="1:3" ht="15.75" customHeight="1" x14ac:dyDescent="0.2">
      <c r="A257" s="6" t="s">
        <v>263</v>
      </c>
      <c r="B257" s="34">
        <v>1</v>
      </c>
      <c r="C257" s="35"/>
    </row>
    <row r="258" spans="1:3" ht="15.75" customHeight="1" x14ac:dyDescent="0.2">
      <c r="A258" s="6" t="s">
        <v>264</v>
      </c>
      <c r="B258" s="34">
        <v>1</v>
      </c>
      <c r="C258" s="35"/>
    </row>
    <row r="259" spans="1:3" ht="15.75" customHeight="1" x14ac:dyDescent="0.2">
      <c r="A259" s="6" t="s">
        <v>265</v>
      </c>
      <c r="B259" s="34">
        <v>1</v>
      </c>
      <c r="C259" s="35"/>
    </row>
    <row r="260" spans="1:3" ht="15.75" customHeight="1" x14ac:dyDescent="0.2">
      <c r="A260" s="6" t="s">
        <v>266</v>
      </c>
      <c r="B260" s="35"/>
      <c r="C260" s="34">
        <v>1</v>
      </c>
    </row>
    <row r="261" spans="1:3" ht="15.75" customHeight="1" x14ac:dyDescent="0.2">
      <c r="A261" s="6" t="s">
        <v>267</v>
      </c>
      <c r="B261" s="34">
        <v>1</v>
      </c>
      <c r="C261" s="35"/>
    </row>
    <row r="262" spans="1:3" ht="15.75" customHeight="1" x14ac:dyDescent="0.2">
      <c r="A262" s="6" t="s">
        <v>268</v>
      </c>
      <c r="B262" s="34">
        <v>1</v>
      </c>
      <c r="C262" s="35"/>
    </row>
    <row r="263" spans="1:3" ht="15.75" customHeight="1" x14ac:dyDescent="0.2">
      <c r="A263" s="6" t="s">
        <v>269</v>
      </c>
      <c r="B263" s="35"/>
      <c r="C263" s="34">
        <v>1</v>
      </c>
    </row>
    <row r="264" spans="1:3" ht="15.75" customHeight="1" x14ac:dyDescent="0.2">
      <c r="A264" s="6" t="s">
        <v>270</v>
      </c>
      <c r="B264" s="34">
        <v>1</v>
      </c>
      <c r="C264" s="35"/>
    </row>
    <row r="265" spans="1:3" ht="15.75" customHeight="1" x14ac:dyDescent="0.2">
      <c r="A265" s="6" t="s">
        <v>271</v>
      </c>
      <c r="B265" s="34">
        <v>1</v>
      </c>
      <c r="C265" s="35"/>
    </row>
    <row r="266" spans="1:3" ht="15.75" customHeight="1" x14ac:dyDescent="0.2">
      <c r="A266" s="6" t="s">
        <v>272</v>
      </c>
      <c r="B266" s="34">
        <v>1</v>
      </c>
      <c r="C266" s="35"/>
    </row>
    <row r="267" spans="1:3" ht="15.75" customHeight="1" x14ac:dyDescent="0.2">
      <c r="A267" s="6" t="s">
        <v>273</v>
      </c>
      <c r="B267" s="35"/>
      <c r="C267" s="34">
        <v>1</v>
      </c>
    </row>
    <row r="268" spans="1:3" ht="15.75" customHeight="1" x14ac:dyDescent="0.2">
      <c r="A268" s="6" t="s">
        <v>274</v>
      </c>
      <c r="B268" s="34">
        <v>1</v>
      </c>
      <c r="C268" s="35"/>
    </row>
    <row r="269" spans="1:3" ht="15.75" customHeight="1" x14ac:dyDescent="0.2">
      <c r="A269" s="6" t="s">
        <v>275</v>
      </c>
      <c r="B269" s="34">
        <v>1</v>
      </c>
      <c r="C269" s="35"/>
    </row>
    <row r="270" spans="1:3" ht="15.75" customHeight="1" x14ac:dyDescent="0.2">
      <c r="A270" s="6" t="s">
        <v>276</v>
      </c>
      <c r="B270" s="34">
        <v>1</v>
      </c>
      <c r="C270" s="35"/>
    </row>
    <row r="271" spans="1:3" ht="15.75" customHeight="1" x14ac:dyDescent="0.2">
      <c r="A271" s="6" t="s">
        <v>277</v>
      </c>
      <c r="B271" s="34">
        <v>1</v>
      </c>
      <c r="C271" s="35"/>
    </row>
    <row r="272" spans="1:3" ht="15.75" customHeight="1" x14ac:dyDescent="0.2">
      <c r="A272" s="6" t="s">
        <v>278</v>
      </c>
      <c r="B272" s="34">
        <v>1</v>
      </c>
      <c r="C272" s="35"/>
    </row>
    <row r="273" spans="1:3" ht="15.75" customHeight="1" x14ac:dyDescent="0.2">
      <c r="A273" s="6" t="s">
        <v>279</v>
      </c>
      <c r="B273" s="34">
        <v>1</v>
      </c>
      <c r="C273" s="35"/>
    </row>
    <row r="274" spans="1:3" ht="15.75" customHeight="1" x14ac:dyDescent="0.2">
      <c r="A274" s="6" t="s">
        <v>280</v>
      </c>
      <c r="B274" s="35"/>
      <c r="C274" s="34">
        <v>1</v>
      </c>
    </row>
    <row r="275" spans="1:3" ht="15.75" customHeight="1" x14ac:dyDescent="0.2">
      <c r="A275" s="6" t="s">
        <v>281</v>
      </c>
      <c r="B275" s="34">
        <v>1</v>
      </c>
      <c r="C275" s="35"/>
    </row>
    <row r="276" spans="1:3" ht="15.75" customHeight="1" x14ac:dyDescent="0.2">
      <c r="A276" s="6" t="s">
        <v>282</v>
      </c>
      <c r="B276" s="34">
        <v>1</v>
      </c>
      <c r="C276" s="35"/>
    </row>
    <row r="277" spans="1:3" ht="15.75" customHeight="1" x14ac:dyDescent="0.2">
      <c r="A277" s="6" t="s">
        <v>283</v>
      </c>
      <c r="B277" s="35"/>
      <c r="C277" s="34">
        <v>1</v>
      </c>
    </row>
    <row r="278" spans="1:3" ht="15.75" customHeight="1" x14ac:dyDescent="0.2">
      <c r="A278" s="6" t="s">
        <v>284</v>
      </c>
      <c r="B278" s="35"/>
      <c r="C278" s="34">
        <v>1</v>
      </c>
    </row>
    <row r="279" spans="1:3" ht="15.75" customHeight="1" x14ac:dyDescent="0.2">
      <c r="A279" s="6" t="s">
        <v>285</v>
      </c>
      <c r="B279" s="34"/>
      <c r="C279" s="34">
        <v>1</v>
      </c>
    </row>
    <row r="280" spans="1:3" ht="15.75" customHeight="1" x14ac:dyDescent="0.2">
      <c r="A280" s="6" t="s">
        <v>286</v>
      </c>
      <c r="B280" s="34">
        <v>1</v>
      </c>
      <c r="C280" s="35"/>
    </row>
    <row r="281" spans="1:3" ht="15.75" customHeight="1" x14ac:dyDescent="0.2">
      <c r="A281" s="6" t="s">
        <v>287</v>
      </c>
      <c r="B281" s="34">
        <v>1</v>
      </c>
      <c r="C281" s="35"/>
    </row>
    <row r="282" spans="1:3" ht="15.75" customHeight="1" x14ac:dyDescent="0.2">
      <c r="A282" s="6" t="s">
        <v>288</v>
      </c>
      <c r="B282" s="34">
        <v>1</v>
      </c>
      <c r="C282" s="35"/>
    </row>
    <row r="283" spans="1:3" ht="15.75" customHeight="1" x14ac:dyDescent="0.2">
      <c r="A283" s="6" t="s">
        <v>289</v>
      </c>
      <c r="B283" s="34">
        <v>1</v>
      </c>
      <c r="C283" s="35"/>
    </row>
    <row r="284" spans="1:3" ht="15.75" customHeight="1" x14ac:dyDescent="0.2">
      <c r="A284" s="6" t="s">
        <v>290</v>
      </c>
      <c r="B284" s="34">
        <v>1</v>
      </c>
      <c r="C284" s="35"/>
    </row>
    <row r="285" spans="1:3" ht="15.75" customHeight="1" x14ac:dyDescent="0.2">
      <c r="A285" s="6" t="s">
        <v>291</v>
      </c>
      <c r="B285" s="34">
        <v>1</v>
      </c>
      <c r="C285" s="35"/>
    </row>
    <row r="286" spans="1:3" ht="15.75" customHeight="1" x14ac:dyDescent="0.2">
      <c r="A286" s="6" t="s">
        <v>292</v>
      </c>
      <c r="B286" s="35"/>
      <c r="C286" s="34">
        <v>1</v>
      </c>
    </row>
    <row r="287" spans="1:3" ht="15.75" customHeight="1" x14ac:dyDescent="0.2">
      <c r="A287" s="6" t="s">
        <v>293</v>
      </c>
      <c r="B287" s="35"/>
      <c r="C287" s="34">
        <v>1</v>
      </c>
    </row>
    <row r="288" spans="1:3" ht="15.75" customHeight="1" x14ac:dyDescent="0.2">
      <c r="A288" s="6" t="s">
        <v>294</v>
      </c>
      <c r="B288" s="34">
        <v>1</v>
      </c>
      <c r="C288" s="35"/>
    </row>
    <row r="289" spans="1:3" ht="15.75" customHeight="1" x14ac:dyDescent="0.2">
      <c r="A289" s="6" t="s">
        <v>295</v>
      </c>
      <c r="B289" s="34">
        <v>1</v>
      </c>
      <c r="C289" s="35"/>
    </row>
    <row r="290" spans="1:3" ht="15.75" customHeight="1" x14ac:dyDescent="0.2">
      <c r="A290" s="6" t="s">
        <v>296</v>
      </c>
      <c r="B290" s="35"/>
      <c r="C290" s="34">
        <v>1</v>
      </c>
    </row>
    <row r="291" spans="1:3" ht="15.75" customHeight="1" x14ac:dyDescent="0.2">
      <c r="A291" s="6" t="s">
        <v>297</v>
      </c>
      <c r="B291" s="34">
        <v>1</v>
      </c>
      <c r="C291" s="35"/>
    </row>
    <row r="292" spans="1:3" ht="15.75" customHeight="1" x14ac:dyDescent="0.2">
      <c r="A292" s="6" t="s">
        <v>298</v>
      </c>
      <c r="B292" s="34"/>
      <c r="C292" s="34">
        <v>1</v>
      </c>
    </row>
    <row r="293" spans="1:3" ht="15.75" customHeight="1" x14ac:dyDescent="0.2">
      <c r="A293" s="6" t="s">
        <v>299</v>
      </c>
      <c r="B293" s="34">
        <v>1</v>
      </c>
      <c r="C293" s="35"/>
    </row>
    <row r="294" spans="1:3" ht="15.75" customHeight="1" x14ac:dyDescent="0.2">
      <c r="A294" s="6" t="s">
        <v>300</v>
      </c>
      <c r="B294" s="34">
        <v>1</v>
      </c>
      <c r="C294" s="35"/>
    </row>
    <row r="295" spans="1:3" ht="15.75" customHeight="1" x14ac:dyDescent="0.2">
      <c r="A295" s="6" t="s">
        <v>301</v>
      </c>
      <c r="B295" s="34">
        <v>1</v>
      </c>
      <c r="C295" s="35"/>
    </row>
    <row r="296" spans="1:3" ht="15.75" customHeight="1" x14ac:dyDescent="0.2">
      <c r="A296" s="6" t="s">
        <v>302</v>
      </c>
      <c r="B296" s="35"/>
      <c r="C296" s="34">
        <v>1</v>
      </c>
    </row>
    <row r="297" spans="1:3" ht="15.75" customHeight="1" x14ac:dyDescent="0.2">
      <c r="A297" s="6" t="s">
        <v>303</v>
      </c>
      <c r="B297" s="35"/>
      <c r="C297" s="34">
        <v>1</v>
      </c>
    </row>
    <row r="298" spans="1:3" ht="15.75" customHeight="1" x14ac:dyDescent="0.2">
      <c r="A298" s="6" t="s">
        <v>304</v>
      </c>
      <c r="B298" s="34">
        <v>1</v>
      </c>
      <c r="C298" s="35"/>
    </row>
    <row r="299" spans="1:3" ht="15.75" customHeight="1" x14ac:dyDescent="0.2">
      <c r="A299" s="6" t="s">
        <v>305</v>
      </c>
      <c r="B299" s="34">
        <v>1</v>
      </c>
      <c r="C299" s="35"/>
    </row>
    <row r="300" spans="1:3" ht="15.75" customHeight="1" x14ac:dyDescent="0.2">
      <c r="A300" s="6" t="s">
        <v>306</v>
      </c>
      <c r="B300" s="34">
        <v>1</v>
      </c>
      <c r="C300" s="35"/>
    </row>
    <row r="301" spans="1:3" ht="15.75" customHeight="1" x14ac:dyDescent="0.2">
      <c r="A301" s="6" t="s">
        <v>307</v>
      </c>
      <c r="B301" s="35"/>
      <c r="C301" s="34">
        <v>1</v>
      </c>
    </row>
    <row r="302" spans="1:3" ht="15.75" customHeight="1" x14ac:dyDescent="0.2">
      <c r="A302" s="6" t="s">
        <v>308</v>
      </c>
      <c r="B302" s="34">
        <v>1</v>
      </c>
      <c r="C302" s="35"/>
    </row>
    <row r="303" spans="1:3" ht="15.75" customHeight="1" x14ac:dyDescent="0.2">
      <c r="A303" s="6" t="s">
        <v>309</v>
      </c>
      <c r="B303" s="35"/>
      <c r="C303" s="34">
        <v>1</v>
      </c>
    </row>
    <row r="304" spans="1:3" ht="15.75" customHeight="1" x14ac:dyDescent="0.2">
      <c r="A304" s="19" t="s">
        <v>310</v>
      </c>
      <c r="B304" s="34">
        <v>1</v>
      </c>
      <c r="C304" s="35"/>
    </row>
    <row r="305" spans="1:3" ht="15.75" customHeight="1" x14ac:dyDescent="0.2">
      <c r="A305" s="6" t="s">
        <v>311</v>
      </c>
      <c r="B305" s="34">
        <v>1</v>
      </c>
      <c r="C305" s="35"/>
    </row>
    <row r="306" spans="1:3" ht="15.75" customHeight="1" x14ac:dyDescent="0.2">
      <c r="A306" s="6" t="s">
        <v>312</v>
      </c>
      <c r="B306" s="34">
        <v>1</v>
      </c>
      <c r="C306" s="35"/>
    </row>
    <row r="307" spans="1:3" ht="15.75" customHeight="1" x14ac:dyDescent="0.2">
      <c r="A307" s="6" t="s">
        <v>313</v>
      </c>
      <c r="B307" s="34">
        <v>1</v>
      </c>
      <c r="C307" s="35"/>
    </row>
    <row r="308" spans="1:3" ht="15.75" customHeight="1" x14ac:dyDescent="0.2">
      <c r="A308" s="6" t="s">
        <v>314</v>
      </c>
      <c r="B308" s="34">
        <v>1</v>
      </c>
      <c r="C308" s="35"/>
    </row>
    <row r="309" spans="1:3" ht="15.75" customHeight="1" x14ac:dyDescent="0.2">
      <c r="A309" s="6" t="s">
        <v>315</v>
      </c>
      <c r="B309" s="35"/>
      <c r="C309" s="34">
        <v>1</v>
      </c>
    </row>
    <row r="310" spans="1:3" ht="15.75" customHeight="1" x14ac:dyDescent="0.2">
      <c r="A310" s="6" t="s">
        <v>316</v>
      </c>
      <c r="B310" s="34">
        <v>1</v>
      </c>
      <c r="C310" s="35"/>
    </row>
    <row r="311" spans="1:3" ht="15.75" customHeight="1" x14ac:dyDescent="0.2">
      <c r="A311" s="6" t="s">
        <v>317</v>
      </c>
      <c r="B311" s="34">
        <v>1</v>
      </c>
      <c r="C311" s="35"/>
    </row>
    <row r="312" spans="1:3" ht="15.75" customHeight="1" x14ac:dyDescent="0.2">
      <c r="A312" s="6" t="s">
        <v>318</v>
      </c>
      <c r="B312" s="34">
        <v>1</v>
      </c>
      <c r="C312" s="35"/>
    </row>
    <row r="313" spans="1:3" ht="15.75" customHeight="1" x14ac:dyDescent="0.2">
      <c r="A313" s="6" t="s">
        <v>319</v>
      </c>
      <c r="B313" s="34">
        <v>1</v>
      </c>
      <c r="C313" s="35"/>
    </row>
    <row r="314" spans="1:3" ht="15.75" customHeight="1" x14ac:dyDescent="0.2">
      <c r="A314" s="6" t="s">
        <v>320</v>
      </c>
      <c r="B314" s="35"/>
      <c r="C314" s="34">
        <v>1</v>
      </c>
    </row>
    <row r="315" spans="1:3" ht="15.75" customHeight="1" x14ac:dyDescent="0.2">
      <c r="A315" s="6" t="s">
        <v>321</v>
      </c>
      <c r="B315" s="34">
        <v>1</v>
      </c>
      <c r="C315" s="35"/>
    </row>
    <row r="316" spans="1:3" ht="15.75" customHeight="1" x14ac:dyDescent="0.2">
      <c r="A316" s="6" t="s">
        <v>322</v>
      </c>
      <c r="B316" s="35"/>
      <c r="C316" s="34">
        <v>1</v>
      </c>
    </row>
    <row r="317" spans="1:3" ht="15.75" customHeight="1" x14ac:dyDescent="0.2">
      <c r="A317" s="6" t="s">
        <v>323</v>
      </c>
      <c r="B317" s="34">
        <v>1</v>
      </c>
      <c r="C317" s="35"/>
    </row>
    <row r="318" spans="1:3" ht="15.75" customHeight="1" x14ac:dyDescent="0.2">
      <c r="A318" s="6" t="s">
        <v>324</v>
      </c>
      <c r="B318" s="34"/>
      <c r="C318" s="34">
        <v>1</v>
      </c>
    </row>
    <row r="319" spans="1:3" ht="15.75" customHeight="1" x14ac:dyDescent="0.2">
      <c r="A319" s="6" t="s">
        <v>325</v>
      </c>
      <c r="B319" s="34">
        <v>1</v>
      </c>
      <c r="C319" s="35"/>
    </row>
    <row r="320" spans="1:3" ht="15.75" customHeight="1" x14ac:dyDescent="0.2">
      <c r="A320" s="19" t="s">
        <v>326</v>
      </c>
      <c r="B320" s="34">
        <v>1</v>
      </c>
      <c r="C320" s="35"/>
    </row>
    <row r="321" spans="1:3" ht="15.75" customHeight="1" x14ac:dyDescent="0.2">
      <c r="A321" s="6" t="s">
        <v>327</v>
      </c>
      <c r="B321" s="35"/>
      <c r="C321" s="34">
        <v>1</v>
      </c>
    </row>
    <row r="322" spans="1:3" ht="15.75" customHeight="1" x14ac:dyDescent="0.2">
      <c r="A322" s="6" t="s">
        <v>328</v>
      </c>
      <c r="B322" s="35"/>
      <c r="C322" s="34">
        <v>1</v>
      </c>
    </row>
    <row r="323" spans="1:3" ht="15.75" customHeight="1" x14ac:dyDescent="0.2">
      <c r="A323" s="6" t="s">
        <v>329</v>
      </c>
      <c r="B323" s="35"/>
      <c r="C323" s="34">
        <v>1</v>
      </c>
    </row>
    <row r="324" spans="1:3" ht="15.75" customHeight="1" x14ac:dyDescent="0.2">
      <c r="A324" s="6" t="s">
        <v>330</v>
      </c>
      <c r="B324" s="34">
        <v>1</v>
      </c>
      <c r="C324" s="35"/>
    </row>
    <row r="325" spans="1:3" ht="15.75" customHeight="1" x14ac:dyDescent="0.2">
      <c r="A325" s="6" t="s">
        <v>331</v>
      </c>
      <c r="B325" s="34"/>
      <c r="C325" s="34">
        <v>1</v>
      </c>
    </row>
    <row r="326" spans="1:3" ht="15.75" customHeight="1" x14ac:dyDescent="0.2">
      <c r="A326" s="6" t="s">
        <v>332</v>
      </c>
      <c r="B326" s="34"/>
      <c r="C326" s="34">
        <v>1</v>
      </c>
    </row>
    <row r="327" spans="1:3" ht="15.75" customHeight="1" x14ac:dyDescent="0.2">
      <c r="A327" s="6" t="s">
        <v>333</v>
      </c>
      <c r="B327" s="34">
        <v>1</v>
      </c>
      <c r="C327" s="35"/>
    </row>
    <row r="328" spans="1:3" ht="15.75" customHeight="1" x14ac:dyDescent="0.2">
      <c r="A328" s="6" t="s">
        <v>334</v>
      </c>
      <c r="B328" s="34">
        <v>1</v>
      </c>
      <c r="C328" s="35"/>
    </row>
    <row r="329" spans="1:3" ht="15.75" customHeight="1" x14ac:dyDescent="0.2">
      <c r="A329" s="6" t="s">
        <v>335</v>
      </c>
      <c r="B329" s="35"/>
      <c r="C329" s="34">
        <v>1</v>
      </c>
    </row>
    <row r="330" spans="1:3" ht="15.75" customHeight="1" x14ac:dyDescent="0.2">
      <c r="A330" s="6" t="s">
        <v>336</v>
      </c>
      <c r="B330" s="34">
        <v>1</v>
      </c>
      <c r="C330" s="35"/>
    </row>
    <row r="331" spans="1:3" ht="15.75" customHeight="1" x14ac:dyDescent="0.2">
      <c r="A331" s="6" t="s">
        <v>337</v>
      </c>
      <c r="B331" s="34">
        <v>1</v>
      </c>
      <c r="C331" s="35"/>
    </row>
    <row r="332" spans="1:3" ht="15.75" customHeight="1" x14ac:dyDescent="0.2">
      <c r="A332" s="6" t="s">
        <v>338</v>
      </c>
      <c r="B332" s="34">
        <v>1</v>
      </c>
      <c r="C332" s="35"/>
    </row>
    <row r="333" spans="1:3" ht="15.75" customHeight="1" x14ac:dyDescent="0.2">
      <c r="A333" s="6" t="s">
        <v>339</v>
      </c>
      <c r="B333" s="35"/>
      <c r="C333" s="34">
        <v>1</v>
      </c>
    </row>
    <row r="334" spans="1:3" ht="15.75" customHeight="1" x14ac:dyDescent="0.2">
      <c r="A334" s="6" t="s">
        <v>340</v>
      </c>
      <c r="B334" s="35"/>
      <c r="C334" s="34">
        <v>1</v>
      </c>
    </row>
    <row r="335" spans="1:3" ht="15.75" customHeight="1" x14ac:dyDescent="0.2">
      <c r="A335" s="6" t="s">
        <v>341</v>
      </c>
      <c r="B335" s="34"/>
      <c r="C335" s="34">
        <v>1</v>
      </c>
    </row>
    <row r="336" spans="1:3" ht="15.75" customHeight="1" x14ac:dyDescent="0.2">
      <c r="A336" s="6" t="s">
        <v>342</v>
      </c>
      <c r="B336" s="34">
        <v>1</v>
      </c>
      <c r="C336" s="35"/>
    </row>
    <row r="337" spans="1:3" ht="15.75" customHeight="1" x14ac:dyDescent="0.2">
      <c r="A337" s="6" t="s">
        <v>343</v>
      </c>
      <c r="B337" s="34">
        <v>1</v>
      </c>
      <c r="C337" s="35"/>
    </row>
    <row r="338" spans="1:3" ht="15.75" customHeight="1" x14ac:dyDescent="0.2">
      <c r="A338" s="6" t="s">
        <v>344</v>
      </c>
      <c r="B338" s="35"/>
      <c r="C338" s="34">
        <v>1</v>
      </c>
    </row>
    <row r="339" spans="1:3" ht="15.75" customHeight="1" x14ac:dyDescent="0.2">
      <c r="A339" s="6" t="s">
        <v>345</v>
      </c>
      <c r="B339" s="34">
        <v>1</v>
      </c>
      <c r="C339" s="35"/>
    </row>
    <row r="340" spans="1:3" ht="15.75" customHeight="1" x14ac:dyDescent="0.2">
      <c r="A340" s="6" t="s">
        <v>346</v>
      </c>
      <c r="B340" s="34">
        <v>1</v>
      </c>
      <c r="C340" s="35"/>
    </row>
    <row r="341" spans="1:3" ht="15.75" customHeight="1" x14ac:dyDescent="0.2">
      <c r="A341" s="6" t="s">
        <v>347</v>
      </c>
      <c r="B341" s="34">
        <v>1</v>
      </c>
      <c r="C341" s="35"/>
    </row>
    <row r="342" spans="1:3" ht="15.75" customHeight="1" x14ac:dyDescent="0.2">
      <c r="A342" s="6" t="s">
        <v>348</v>
      </c>
      <c r="B342" s="35"/>
      <c r="C342" s="34">
        <v>1</v>
      </c>
    </row>
    <row r="343" spans="1:3" ht="15.75" customHeight="1" x14ac:dyDescent="0.2">
      <c r="A343" s="6" t="s">
        <v>349</v>
      </c>
      <c r="B343" s="34">
        <v>1</v>
      </c>
      <c r="C343" s="35"/>
    </row>
    <row r="344" spans="1:3" ht="15.75" customHeight="1" x14ac:dyDescent="0.2">
      <c r="A344" s="6" t="s">
        <v>350</v>
      </c>
      <c r="B344" s="34">
        <v>1</v>
      </c>
      <c r="C344" s="35"/>
    </row>
    <row r="345" spans="1:3" ht="15.75" customHeight="1" x14ac:dyDescent="0.2">
      <c r="A345" s="6" t="s">
        <v>351</v>
      </c>
      <c r="B345" s="34">
        <v>1</v>
      </c>
      <c r="C345" s="35"/>
    </row>
    <row r="346" spans="1:3" ht="15.75" customHeight="1" x14ac:dyDescent="0.2">
      <c r="A346" s="6" t="s">
        <v>352</v>
      </c>
      <c r="B346" s="35"/>
      <c r="C346" s="34">
        <v>1</v>
      </c>
    </row>
    <row r="347" spans="1:3" ht="15.75" customHeight="1" x14ac:dyDescent="0.2">
      <c r="A347" s="6" t="s">
        <v>353</v>
      </c>
      <c r="B347" s="34">
        <v>1</v>
      </c>
      <c r="C347" s="35"/>
    </row>
    <row r="348" spans="1:3" ht="15.75" customHeight="1" x14ac:dyDescent="0.2">
      <c r="A348" s="6" t="s">
        <v>354</v>
      </c>
      <c r="B348" s="34">
        <v>1</v>
      </c>
      <c r="C348" s="35"/>
    </row>
    <row r="349" spans="1:3" ht="15.75" customHeight="1" x14ac:dyDescent="0.2">
      <c r="A349" s="6" t="s">
        <v>355</v>
      </c>
      <c r="B349" s="34">
        <v>1</v>
      </c>
      <c r="C349" s="35"/>
    </row>
    <row r="350" spans="1:3" ht="15.75" customHeight="1" x14ac:dyDescent="0.2">
      <c r="A350" s="6" t="s">
        <v>356</v>
      </c>
      <c r="B350" s="35"/>
      <c r="C350" s="34">
        <v>1</v>
      </c>
    </row>
    <row r="351" spans="1:3" ht="15.75" customHeight="1" x14ac:dyDescent="0.2">
      <c r="A351" s="6" t="s">
        <v>357</v>
      </c>
      <c r="B351" s="34">
        <v>1</v>
      </c>
      <c r="C351" s="35"/>
    </row>
    <row r="352" spans="1:3" ht="15.75" customHeight="1" x14ac:dyDescent="0.2">
      <c r="A352" s="6" t="s">
        <v>358</v>
      </c>
      <c r="B352" s="34">
        <v>1</v>
      </c>
      <c r="C352" s="35"/>
    </row>
    <row r="353" spans="1:3" ht="15.75" customHeight="1" x14ac:dyDescent="0.2">
      <c r="A353" s="6" t="s">
        <v>359</v>
      </c>
      <c r="B353" s="34">
        <v>1</v>
      </c>
      <c r="C353" s="35"/>
    </row>
    <row r="354" spans="1:3" ht="15.75" customHeight="1" x14ac:dyDescent="0.2">
      <c r="A354" s="6" t="s">
        <v>360</v>
      </c>
      <c r="B354" s="34">
        <v>1</v>
      </c>
      <c r="C354" s="35"/>
    </row>
    <row r="355" spans="1:3" ht="15.75" customHeight="1" x14ac:dyDescent="0.2">
      <c r="A355" s="6" t="s">
        <v>361</v>
      </c>
      <c r="B355" s="35"/>
      <c r="C355" s="34">
        <v>1</v>
      </c>
    </row>
    <row r="356" spans="1:3" ht="15.75" customHeight="1" x14ac:dyDescent="0.2">
      <c r="A356" s="6" t="s">
        <v>362</v>
      </c>
      <c r="B356" s="34">
        <v>1</v>
      </c>
      <c r="C356" s="35"/>
    </row>
    <row r="357" spans="1:3" ht="15.75" customHeight="1" x14ac:dyDescent="0.2">
      <c r="A357" s="6" t="s">
        <v>363</v>
      </c>
      <c r="B357" s="34">
        <v>1</v>
      </c>
      <c r="C357" s="35"/>
    </row>
    <row r="358" spans="1:3" ht="15.75" customHeight="1" x14ac:dyDescent="0.2">
      <c r="A358" s="6" t="s">
        <v>364</v>
      </c>
      <c r="B358" s="34">
        <v>1</v>
      </c>
      <c r="C358" s="35"/>
    </row>
    <row r="359" spans="1:3" ht="15.75" customHeight="1" x14ac:dyDescent="0.2">
      <c r="A359" s="6" t="s">
        <v>365</v>
      </c>
      <c r="B359" s="34">
        <v>1</v>
      </c>
      <c r="C359" s="35"/>
    </row>
    <row r="360" spans="1:3" ht="15.75" customHeight="1" x14ac:dyDescent="0.2">
      <c r="A360" s="19" t="s">
        <v>366</v>
      </c>
      <c r="B360" s="35"/>
      <c r="C360" s="34">
        <v>1</v>
      </c>
    </row>
    <row r="361" spans="1:3" ht="15.75" customHeight="1" x14ac:dyDescent="0.2">
      <c r="A361" s="6" t="s">
        <v>367</v>
      </c>
      <c r="B361" s="34">
        <v>1</v>
      </c>
      <c r="C361" s="35"/>
    </row>
    <row r="362" spans="1:3" ht="15.75" customHeight="1" x14ac:dyDescent="0.2">
      <c r="A362" s="6" t="s">
        <v>368</v>
      </c>
      <c r="B362" s="35"/>
      <c r="C362" s="34">
        <v>1</v>
      </c>
    </row>
    <row r="363" spans="1:3" ht="15.75" customHeight="1" x14ac:dyDescent="0.2">
      <c r="A363" s="6" t="s">
        <v>369</v>
      </c>
      <c r="B363" s="34">
        <v>1</v>
      </c>
      <c r="C363" s="35"/>
    </row>
    <row r="364" spans="1:3" ht="15.75" customHeight="1" x14ac:dyDescent="0.2">
      <c r="A364" s="6" t="s">
        <v>370</v>
      </c>
      <c r="B364" s="34">
        <v>1</v>
      </c>
      <c r="C364" s="35"/>
    </row>
    <row r="365" spans="1:3" ht="15.75" customHeight="1" x14ac:dyDescent="0.2">
      <c r="A365" s="6" t="s">
        <v>371</v>
      </c>
      <c r="B365" s="34">
        <v>1</v>
      </c>
      <c r="C365" s="35"/>
    </row>
    <row r="366" spans="1:3" ht="15.75" customHeight="1" x14ac:dyDescent="0.2">
      <c r="A366" s="6" t="s">
        <v>372</v>
      </c>
      <c r="B366" s="34">
        <v>1</v>
      </c>
      <c r="C366" s="35"/>
    </row>
    <row r="367" spans="1:3" ht="15.75" customHeight="1" x14ac:dyDescent="0.2">
      <c r="A367" s="6" t="s">
        <v>373</v>
      </c>
      <c r="B367" s="34">
        <v>1</v>
      </c>
      <c r="C367" s="35"/>
    </row>
    <row r="368" spans="1:3" ht="15.75" customHeight="1" x14ac:dyDescent="0.2">
      <c r="A368" s="6" t="s">
        <v>374</v>
      </c>
      <c r="B368" s="34">
        <v>1</v>
      </c>
      <c r="C368" s="35"/>
    </row>
    <row r="369" spans="1:3" ht="15.75" customHeight="1" x14ac:dyDescent="0.2">
      <c r="A369" s="6" t="s">
        <v>375</v>
      </c>
      <c r="B369" s="34">
        <v>1</v>
      </c>
      <c r="C369" s="35"/>
    </row>
    <row r="370" spans="1:3" ht="15.75" customHeight="1" x14ac:dyDescent="0.2">
      <c r="A370" s="6" t="s">
        <v>376</v>
      </c>
      <c r="B370" s="34">
        <v>1</v>
      </c>
      <c r="C370" s="35"/>
    </row>
    <row r="371" spans="1:3" ht="15.75" customHeight="1" x14ac:dyDescent="0.2">
      <c r="A371" s="6" t="s">
        <v>377</v>
      </c>
      <c r="B371" s="35"/>
      <c r="C371" s="34">
        <v>1</v>
      </c>
    </row>
    <row r="372" spans="1:3" ht="15.75" customHeight="1" x14ac:dyDescent="0.2">
      <c r="A372" s="6" t="s">
        <v>378</v>
      </c>
      <c r="B372" s="34">
        <v>1</v>
      </c>
      <c r="C372" s="35"/>
    </row>
    <row r="373" spans="1:3" ht="15.75" customHeight="1" x14ac:dyDescent="0.2">
      <c r="A373" s="6" t="s">
        <v>379</v>
      </c>
      <c r="B373" s="35"/>
      <c r="C373" s="34">
        <v>1</v>
      </c>
    </row>
    <row r="374" spans="1:3" ht="15.75" customHeight="1" x14ac:dyDescent="0.2">
      <c r="A374" s="6" t="s">
        <v>380</v>
      </c>
      <c r="B374" s="34">
        <v>1</v>
      </c>
      <c r="C374" s="35"/>
    </row>
    <row r="375" spans="1:3" ht="15.75" customHeight="1" x14ac:dyDescent="0.2">
      <c r="A375" s="6" t="s">
        <v>381</v>
      </c>
      <c r="B375" s="34"/>
      <c r="C375" s="34">
        <v>1</v>
      </c>
    </row>
    <row r="376" spans="1:3" ht="15.75" customHeight="1" x14ac:dyDescent="0.2">
      <c r="A376" s="6" t="s">
        <v>382</v>
      </c>
      <c r="B376" s="34">
        <v>1</v>
      </c>
      <c r="C376" s="35"/>
    </row>
    <row r="377" spans="1:3" ht="15.75" customHeight="1" x14ac:dyDescent="0.2">
      <c r="A377" s="6" t="s">
        <v>383</v>
      </c>
      <c r="B377" s="34">
        <v>1</v>
      </c>
      <c r="C377" s="35"/>
    </row>
    <row r="378" spans="1:3" ht="15.75" customHeight="1" x14ac:dyDescent="0.2">
      <c r="A378" s="6" t="s">
        <v>384</v>
      </c>
      <c r="B378" s="34">
        <v>1</v>
      </c>
      <c r="C378" s="35"/>
    </row>
    <row r="379" spans="1:3" ht="15.75" customHeight="1" x14ac:dyDescent="0.2">
      <c r="A379" s="6" t="s">
        <v>385</v>
      </c>
      <c r="B379" s="34">
        <v>1</v>
      </c>
      <c r="C379" s="35"/>
    </row>
    <row r="380" spans="1:3" ht="15.75" customHeight="1" x14ac:dyDescent="0.2">
      <c r="A380" s="6" t="s">
        <v>386</v>
      </c>
      <c r="B380" s="34">
        <v>1</v>
      </c>
      <c r="C380" s="35"/>
    </row>
    <row r="381" spans="1:3" ht="15.75" customHeight="1" x14ac:dyDescent="0.2">
      <c r="A381" s="6" t="s">
        <v>387</v>
      </c>
      <c r="B381" s="34">
        <v>1</v>
      </c>
      <c r="C381" s="35"/>
    </row>
    <row r="382" spans="1:3" ht="15.75" customHeight="1" x14ac:dyDescent="0.2">
      <c r="A382" s="6" t="s">
        <v>388</v>
      </c>
      <c r="B382" s="34">
        <v>1</v>
      </c>
      <c r="C382" s="35"/>
    </row>
    <row r="383" spans="1:3" ht="15.75" customHeight="1" x14ac:dyDescent="0.2">
      <c r="A383" s="6" t="s">
        <v>389</v>
      </c>
      <c r="B383" s="34">
        <v>1</v>
      </c>
      <c r="C383" s="35"/>
    </row>
    <row r="384" spans="1:3" ht="15.75" customHeight="1" x14ac:dyDescent="0.2">
      <c r="A384" s="6" t="s">
        <v>390</v>
      </c>
      <c r="B384" s="34">
        <v>1</v>
      </c>
      <c r="C384" s="35"/>
    </row>
    <row r="385" spans="1:3" ht="15.75" customHeight="1" x14ac:dyDescent="0.2">
      <c r="A385" s="6" t="s">
        <v>391</v>
      </c>
      <c r="B385" s="34">
        <v>1</v>
      </c>
      <c r="C385" s="35"/>
    </row>
    <row r="386" spans="1:3" ht="15.75" customHeight="1" x14ac:dyDescent="0.2">
      <c r="A386" s="6" t="s">
        <v>392</v>
      </c>
      <c r="B386" s="34">
        <v>1</v>
      </c>
      <c r="C386" s="35"/>
    </row>
    <row r="387" spans="1:3" ht="15.75" customHeight="1" x14ac:dyDescent="0.2">
      <c r="A387" s="6" t="s">
        <v>393</v>
      </c>
      <c r="B387" s="35"/>
      <c r="C387" s="34">
        <v>1</v>
      </c>
    </row>
    <row r="388" spans="1:3" ht="15.75" customHeight="1" x14ac:dyDescent="0.2">
      <c r="A388" s="6" t="s">
        <v>394</v>
      </c>
      <c r="B388" s="35"/>
      <c r="C388" s="34">
        <v>1</v>
      </c>
    </row>
    <row r="389" spans="1:3" ht="15.75" customHeight="1" x14ac:dyDescent="0.2">
      <c r="A389" s="6" t="s">
        <v>395</v>
      </c>
      <c r="B389" s="35"/>
      <c r="C389" s="34">
        <v>1</v>
      </c>
    </row>
    <row r="390" spans="1:3" ht="15.75" customHeight="1" x14ac:dyDescent="0.2">
      <c r="A390" s="6" t="s">
        <v>396</v>
      </c>
      <c r="B390" s="35"/>
      <c r="C390" s="34">
        <v>1</v>
      </c>
    </row>
    <row r="391" spans="1:3" ht="15.75" customHeight="1" x14ac:dyDescent="0.2">
      <c r="A391" s="6" t="s">
        <v>397</v>
      </c>
      <c r="B391" s="35"/>
      <c r="C391" s="34">
        <v>1</v>
      </c>
    </row>
    <row r="392" spans="1:3" ht="15.75" customHeight="1" x14ac:dyDescent="0.2">
      <c r="A392" s="6" t="s">
        <v>398</v>
      </c>
      <c r="B392" s="35"/>
      <c r="C392" s="34">
        <v>1</v>
      </c>
    </row>
    <row r="393" spans="1:3" ht="15.75" customHeight="1" x14ac:dyDescent="0.2">
      <c r="A393" s="6" t="s">
        <v>399</v>
      </c>
      <c r="B393" s="34">
        <v>1</v>
      </c>
      <c r="C393" s="35"/>
    </row>
    <row r="394" spans="1:3" ht="15.75" customHeight="1" x14ac:dyDescent="0.2">
      <c r="A394" s="6" t="s">
        <v>400</v>
      </c>
      <c r="B394" s="34">
        <v>1</v>
      </c>
      <c r="C394" s="35"/>
    </row>
    <row r="395" spans="1:3" ht="15.75" customHeight="1" x14ac:dyDescent="0.2">
      <c r="A395" s="6" t="s">
        <v>401</v>
      </c>
      <c r="B395" s="35"/>
      <c r="C395" s="34">
        <v>1</v>
      </c>
    </row>
    <row r="396" spans="1:3" ht="15.75" customHeight="1" x14ac:dyDescent="0.2">
      <c r="A396" s="6" t="s">
        <v>402</v>
      </c>
      <c r="B396" s="34"/>
      <c r="C396" s="34">
        <v>1</v>
      </c>
    </row>
    <row r="397" spans="1:3" ht="15.75" customHeight="1" x14ac:dyDescent="0.2">
      <c r="A397" s="19" t="s">
        <v>403</v>
      </c>
      <c r="B397" s="34">
        <v>1</v>
      </c>
      <c r="C397" s="35"/>
    </row>
    <row r="398" spans="1:3" ht="15.75" customHeight="1" x14ac:dyDescent="0.2">
      <c r="A398" s="6" t="s">
        <v>404</v>
      </c>
      <c r="B398" s="35"/>
      <c r="C398" s="34">
        <v>1</v>
      </c>
    </row>
    <row r="399" spans="1:3" ht="15.75" customHeight="1" x14ac:dyDescent="0.2">
      <c r="A399" s="6" t="s">
        <v>405</v>
      </c>
      <c r="B399" s="34">
        <v>1</v>
      </c>
      <c r="C399" s="35"/>
    </row>
    <row r="400" spans="1:3" ht="15.75" customHeight="1" x14ac:dyDescent="0.2">
      <c r="A400" s="6" t="s">
        <v>406</v>
      </c>
      <c r="B400" s="35"/>
      <c r="C400" s="34">
        <v>1</v>
      </c>
    </row>
    <row r="401" spans="1:3" ht="15.75" customHeight="1" x14ac:dyDescent="0.2">
      <c r="A401" s="6" t="s">
        <v>407</v>
      </c>
      <c r="B401" s="34">
        <v>1</v>
      </c>
      <c r="C401" s="35"/>
    </row>
    <row r="402" spans="1:3" ht="15.75" customHeight="1" x14ac:dyDescent="0.2">
      <c r="A402" s="6" t="s">
        <v>408</v>
      </c>
      <c r="B402" s="34">
        <v>1</v>
      </c>
      <c r="C402" s="35"/>
    </row>
    <row r="403" spans="1:3" ht="15.75" customHeight="1" x14ac:dyDescent="0.2">
      <c r="A403" s="6" t="s">
        <v>409</v>
      </c>
      <c r="B403" s="34">
        <v>1</v>
      </c>
      <c r="C403" s="35"/>
    </row>
    <row r="404" spans="1:3" ht="15.75" customHeight="1" x14ac:dyDescent="0.2">
      <c r="A404" s="6" t="s">
        <v>410</v>
      </c>
      <c r="B404" s="35"/>
      <c r="C404" s="34">
        <v>1</v>
      </c>
    </row>
    <row r="405" spans="1:3" ht="15.75" customHeight="1" x14ac:dyDescent="0.2">
      <c r="A405" s="6" t="s">
        <v>411</v>
      </c>
      <c r="B405" s="34"/>
      <c r="C405" s="34">
        <v>1</v>
      </c>
    </row>
    <row r="406" spans="1:3" ht="15.75" customHeight="1" x14ac:dyDescent="0.2">
      <c r="A406" s="6" t="s">
        <v>412</v>
      </c>
      <c r="B406" s="34">
        <v>1</v>
      </c>
      <c r="C406" s="35"/>
    </row>
    <row r="407" spans="1:3" ht="15.75" customHeight="1" x14ac:dyDescent="0.2">
      <c r="A407" s="6" t="s">
        <v>413</v>
      </c>
      <c r="B407" s="34">
        <v>1</v>
      </c>
      <c r="C407" s="35"/>
    </row>
    <row r="408" spans="1:3" ht="15.75" customHeight="1" x14ac:dyDescent="0.2">
      <c r="A408" s="6" t="s">
        <v>414</v>
      </c>
      <c r="B408" s="34">
        <v>1</v>
      </c>
      <c r="C408" s="35"/>
    </row>
    <row r="409" spans="1:3" ht="15.75" customHeight="1" x14ac:dyDescent="0.2">
      <c r="A409" s="6" t="s">
        <v>415</v>
      </c>
      <c r="B409" s="35"/>
      <c r="C409" s="34">
        <v>1</v>
      </c>
    </row>
    <row r="410" spans="1:3" ht="15.75" customHeight="1" x14ac:dyDescent="0.2">
      <c r="A410" s="6" t="s">
        <v>416</v>
      </c>
      <c r="B410" s="34">
        <v>1</v>
      </c>
      <c r="C410" s="35"/>
    </row>
    <row r="411" spans="1:3" ht="15.75" customHeight="1" x14ac:dyDescent="0.2">
      <c r="A411" s="6" t="s">
        <v>417</v>
      </c>
      <c r="B411" s="34">
        <v>1</v>
      </c>
      <c r="C411" s="35"/>
    </row>
    <row r="412" spans="1:3" ht="15.75" customHeight="1" x14ac:dyDescent="0.2">
      <c r="A412" s="6" t="s">
        <v>418</v>
      </c>
      <c r="B412" s="34">
        <v>1</v>
      </c>
      <c r="C412" s="35"/>
    </row>
    <row r="413" spans="1:3" ht="15.75" customHeight="1" x14ac:dyDescent="0.2">
      <c r="A413" s="6" t="s">
        <v>419</v>
      </c>
      <c r="B413" s="34">
        <v>1</v>
      </c>
      <c r="C413" s="35"/>
    </row>
    <row r="414" spans="1:3" ht="15.75" customHeight="1" x14ac:dyDescent="0.2">
      <c r="A414" s="6" t="s">
        <v>420</v>
      </c>
      <c r="B414" s="35"/>
      <c r="C414" s="34">
        <v>1</v>
      </c>
    </row>
    <row r="415" spans="1:3" ht="15.75" customHeight="1" x14ac:dyDescent="0.2">
      <c r="A415" s="6" t="s">
        <v>421</v>
      </c>
      <c r="B415" s="34"/>
      <c r="C415" s="34">
        <v>1</v>
      </c>
    </row>
    <row r="416" spans="1:3" ht="15.75" customHeight="1" x14ac:dyDescent="0.2">
      <c r="A416" s="6" t="s">
        <v>422</v>
      </c>
      <c r="B416" s="34">
        <v>1</v>
      </c>
      <c r="C416" s="35"/>
    </row>
    <row r="417" spans="1:3" ht="15.75" customHeight="1" x14ac:dyDescent="0.2">
      <c r="A417" s="6" t="s">
        <v>423</v>
      </c>
      <c r="B417" s="34">
        <v>1</v>
      </c>
      <c r="C417" s="35"/>
    </row>
    <row r="418" spans="1:3" ht="15.75" customHeight="1" x14ac:dyDescent="0.2">
      <c r="A418" s="6" t="s">
        <v>424</v>
      </c>
      <c r="B418" s="35"/>
      <c r="C418" s="34">
        <v>1</v>
      </c>
    </row>
    <row r="419" spans="1:3" ht="15.75" customHeight="1" x14ac:dyDescent="0.2">
      <c r="A419" s="6" t="s">
        <v>425</v>
      </c>
      <c r="B419" s="34">
        <v>1</v>
      </c>
      <c r="C419" s="35"/>
    </row>
    <row r="420" spans="1:3" ht="15.75" customHeight="1" x14ac:dyDescent="0.2">
      <c r="A420" s="6" t="s">
        <v>426</v>
      </c>
      <c r="B420" s="34">
        <v>1</v>
      </c>
      <c r="C420" s="35"/>
    </row>
    <row r="421" spans="1:3" ht="15.75" customHeight="1" x14ac:dyDescent="0.2">
      <c r="A421" s="6" t="s">
        <v>427</v>
      </c>
      <c r="B421" s="34">
        <v>1</v>
      </c>
      <c r="C421" s="35"/>
    </row>
    <row r="422" spans="1:3" ht="15.75" customHeight="1" x14ac:dyDescent="0.2">
      <c r="A422" s="6" t="s">
        <v>428</v>
      </c>
      <c r="B422" s="34">
        <v>1</v>
      </c>
      <c r="C422" s="35"/>
    </row>
    <row r="423" spans="1:3" ht="15.75" customHeight="1" x14ac:dyDescent="0.2">
      <c r="A423" s="6" t="s">
        <v>429</v>
      </c>
      <c r="B423" s="34">
        <v>1</v>
      </c>
      <c r="C423" s="35"/>
    </row>
    <row r="424" spans="1:3" ht="15.75" customHeight="1" x14ac:dyDescent="0.2">
      <c r="A424" s="6" t="s">
        <v>430</v>
      </c>
      <c r="B424" s="34">
        <v>1</v>
      </c>
      <c r="C424" s="35"/>
    </row>
    <row r="425" spans="1:3" ht="15.75" customHeight="1" x14ac:dyDescent="0.2">
      <c r="A425" s="6" t="s">
        <v>431</v>
      </c>
      <c r="B425" s="35"/>
      <c r="C425" s="34">
        <v>1</v>
      </c>
    </row>
    <row r="426" spans="1:3" ht="15.75" customHeight="1" x14ac:dyDescent="0.2">
      <c r="A426" s="6" t="s">
        <v>432</v>
      </c>
      <c r="B426" s="34">
        <v>1</v>
      </c>
      <c r="C426" s="35"/>
    </row>
    <row r="427" spans="1:3" ht="15.75" customHeight="1" x14ac:dyDescent="0.2">
      <c r="A427" s="6" t="s">
        <v>433</v>
      </c>
      <c r="B427" s="35"/>
      <c r="C427" s="34">
        <v>1</v>
      </c>
    </row>
    <row r="428" spans="1:3" ht="15.75" customHeight="1" x14ac:dyDescent="0.2">
      <c r="A428" s="6" t="s">
        <v>434</v>
      </c>
      <c r="B428" s="34">
        <v>1</v>
      </c>
      <c r="C428" s="35"/>
    </row>
    <row r="429" spans="1:3" ht="15.75" customHeight="1" x14ac:dyDescent="0.2">
      <c r="A429" s="6" t="s">
        <v>435</v>
      </c>
      <c r="B429" s="34">
        <v>1</v>
      </c>
      <c r="C429" s="35"/>
    </row>
    <row r="430" spans="1:3" ht="15.75" customHeight="1" x14ac:dyDescent="0.2">
      <c r="A430" s="6" t="s">
        <v>436</v>
      </c>
      <c r="B430" s="34">
        <v>1</v>
      </c>
      <c r="C430" s="35"/>
    </row>
    <row r="431" spans="1:3" ht="15.75" customHeight="1" x14ac:dyDescent="0.2">
      <c r="A431" s="6" t="s">
        <v>437</v>
      </c>
      <c r="B431" s="35"/>
      <c r="C431" s="34">
        <v>1</v>
      </c>
    </row>
    <row r="432" spans="1:3" ht="15.75" customHeight="1" x14ac:dyDescent="0.2">
      <c r="A432" s="6" t="s">
        <v>438</v>
      </c>
      <c r="B432" s="34">
        <v>1</v>
      </c>
      <c r="C432" s="35"/>
    </row>
    <row r="433" spans="1:3" ht="15.75" customHeight="1" x14ac:dyDescent="0.2">
      <c r="A433" s="6" t="s">
        <v>439</v>
      </c>
      <c r="B433" s="34">
        <v>1</v>
      </c>
      <c r="C433" s="35"/>
    </row>
    <row r="434" spans="1:3" ht="15.75" customHeight="1" x14ac:dyDescent="0.2">
      <c r="A434" s="6" t="s">
        <v>440</v>
      </c>
      <c r="B434" s="34">
        <v>1</v>
      </c>
      <c r="C434" s="35"/>
    </row>
    <row r="435" spans="1:3" ht="15.75" customHeight="1" x14ac:dyDescent="0.2">
      <c r="A435" s="6" t="s">
        <v>441</v>
      </c>
      <c r="B435" s="34">
        <v>1</v>
      </c>
      <c r="C435" s="35"/>
    </row>
    <row r="436" spans="1:3" ht="15.75" customHeight="1" x14ac:dyDescent="0.2">
      <c r="A436" s="6" t="s">
        <v>442</v>
      </c>
      <c r="B436" s="34">
        <v>1</v>
      </c>
      <c r="C436" s="35"/>
    </row>
    <row r="437" spans="1:3" ht="15.75" customHeight="1" x14ac:dyDescent="0.2">
      <c r="A437" s="6" t="s">
        <v>443</v>
      </c>
      <c r="B437" s="34">
        <v>1</v>
      </c>
      <c r="C437" s="35"/>
    </row>
    <row r="438" spans="1:3" ht="15.75" customHeight="1" x14ac:dyDescent="0.2">
      <c r="A438" s="6" t="s">
        <v>444</v>
      </c>
      <c r="B438" s="34">
        <v>1</v>
      </c>
      <c r="C438" s="35"/>
    </row>
    <row r="439" spans="1:3" ht="15.75" customHeight="1" x14ac:dyDescent="0.2">
      <c r="A439" s="6" t="s">
        <v>445</v>
      </c>
      <c r="B439" s="34">
        <v>1</v>
      </c>
      <c r="C439" s="35"/>
    </row>
    <row r="440" spans="1:3" ht="15.75" customHeight="1" x14ac:dyDescent="0.2">
      <c r="A440" s="6" t="s">
        <v>446</v>
      </c>
      <c r="B440" s="34">
        <v>1</v>
      </c>
      <c r="C440" s="35"/>
    </row>
    <row r="441" spans="1:3" ht="15.75" customHeight="1" x14ac:dyDescent="0.2">
      <c r="A441" s="6" t="s">
        <v>447</v>
      </c>
      <c r="B441" s="34">
        <v>1</v>
      </c>
      <c r="C441" s="35"/>
    </row>
    <row r="442" spans="1:3" ht="15.75" customHeight="1" x14ac:dyDescent="0.2">
      <c r="A442" s="6" t="s">
        <v>448</v>
      </c>
      <c r="B442" s="34">
        <v>1</v>
      </c>
      <c r="C442" s="35"/>
    </row>
    <row r="443" spans="1:3" ht="15.75" customHeight="1" x14ac:dyDescent="0.2">
      <c r="A443" s="6" t="s">
        <v>449</v>
      </c>
      <c r="B443" s="34">
        <v>1</v>
      </c>
      <c r="C443" s="35"/>
    </row>
    <row r="444" spans="1:3" ht="15.75" customHeight="1" x14ac:dyDescent="0.2">
      <c r="A444" s="6" t="s">
        <v>450</v>
      </c>
      <c r="B444" s="35"/>
      <c r="C444" s="34">
        <v>1</v>
      </c>
    </row>
    <row r="445" spans="1:3" ht="15.75" customHeight="1" x14ac:dyDescent="0.2">
      <c r="A445" s="6" t="s">
        <v>451</v>
      </c>
      <c r="B445" s="34">
        <v>1</v>
      </c>
      <c r="C445" s="35"/>
    </row>
    <row r="446" spans="1:3" ht="15.75" customHeight="1" x14ac:dyDescent="0.2">
      <c r="A446" s="6" t="s">
        <v>452</v>
      </c>
      <c r="B446" s="35"/>
      <c r="C446" s="34">
        <v>1</v>
      </c>
    </row>
    <row r="447" spans="1:3" ht="15.75" customHeight="1" x14ac:dyDescent="0.2">
      <c r="A447" s="6" t="s">
        <v>453</v>
      </c>
      <c r="B447" s="34">
        <v>1</v>
      </c>
      <c r="C447" s="35"/>
    </row>
    <row r="448" spans="1:3" ht="15.75" customHeight="1" x14ac:dyDescent="0.2">
      <c r="A448" s="6" t="s">
        <v>454</v>
      </c>
      <c r="B448" s="34">
        <v>1</v>
      </c>
      <c r="C448" s="35"/>
    </row>
    <row r="449" spans="1:3" ht="15.75" customHeight="1" x14ac:dyDescent="0.2">
      <c r="A449" s="6" t="s">
        <v>455</v>
      </c>
      <c r="B449" s="34">
        <v>1</v>
      </c>
      <c r="C449" s="35"/>
    </row>
    <row r="450" spans="1:3" ht="15.75" customHeight="1" x14ac:dyDescent="0.2">
      <c r="A450" s="6" t="s">
        <v>456</v>
      </c>
      <c r="B450" s="34">
        <v>1</v>
      </c>
      <c r="C450" s="35"/>
    </row>
    <row r="451" spans="1:3" ht="15.75" customHeight="1" x14ac:dyDescent="0.2">
      <c r="A451" s="6" t="s">
        <v>457</v>
      </c>
      <c r="B451" s="34">
        <v>1</v>
      </c>
      <c r="C451" s="35"/>
    </row>
    <row r="452" spans="1:3" ht="15.75" customHeight="1" x14ac:dyDescent="0.2">
      <c r="A452" s="6" t="s">
        <v>458</v>
      </c>
      <c r="B452" s="34">
        <v>1</v>
      </c>
      <c r="C452" s="35"/>
    </row>
    <row r="453" spans="1:3" ht="15.75" customHeight="1" x14ac:dyDescent="0.2">
      <c r="A453" s="6" t="s">
        <v>459</v>
      </c>
      <c r="B453" s="34">
        <v>1</v>
      </c>
      <c r="C453" s="35"/>
    </row>
    <row r="454" spans="1:3" ht="15.75" customHeight="1" x14ac:dyDescent="0.2">
      <c r="A454" s="6" t="s">
        <v>460</v>
      </c>
      <c r="B454" s="34">
        <v>1</v>
      </c>
      <c r="C454" s="35"/>
    </row>
    <row r="455" spans="1:3" ht="15.75" customHeight="1" x14ac:dyDescent="0.2">
      <c r="A455" s="6" t="s">
        <v>461</v>
      </c>
      <c r="B455" s="34">
        <v>1</v>
      </c>
      <c r="C455" s="35"/>
    </row>
    <row r="456" spans="1:3" ht="15.75" customHeight="1" x14ac:dyDescent="0.2">
      <c r="A456" s="6" t="s">
        <v>462</v>
      </c>
      <c r="B456" s="34">
        <v>1</v>
      </c>
      <c r="C456" s="35"/>
    </row>
    <row r="457" spans="1:3" ht="15.75" customHeight="1" x14ac:dyDescent="0.2">
      <c r="A457" s="6" t="s">
        <v>463</v>
      </c>
      <c r="B457" s="34">
        <v>1</v>
      </c>
      <c r="C457" s="35"/>
    </row>
    <row r="458" spans="1:3" ht="15.75" customHeight="1" x14ac:dyDescent="0.2">
      <c r="A458" s="6" t="s">
        <v>464</v>
      </c>
      <c r="B458" s="34">
        <v>1</v>
      </c>
      <c r="C458" s="35"/>
    </row>
    <row r="459" spans="1:3" ht="15.75" customHeight="1" x14ac:dyDescent="0.2">
      <c r="A459" s="6" t="s">
        <v>465</v>
      </c>
      <c r="B459" s="34">
        <v>1</v>
      </c>
      <c r="C459" s="35"/>
    </row>
    <row r="460" spans="1:3" ht="15.75" customHeight="1" x14ac:dyDescent="0.2">
      <c r="A460" s="6" t="s">
        <v>466</v>
      </c>
      <c r="B460" s="34">
        <v>1</v>
      </c>
      <c r="C460" s="35"/>
    </row>
    <row r="461" spans="1:3" ht="15.75" customHeight="1" x14ac:dyDescent="0.2">
      <c r="A461" s="6" t="s">
        <v>467</v>
      </c>
      <c r="B461" s="34">
        <v>1</v>
      </c>
      <c r="C461" s="35"/>
    </row>
    <row r="462" spans="1:3" ht="15.75" customHeight="1" x14ac:dyDescent="0.2">
      <c r="A462" s="6" t="s">
        <v>468</v>
      </c>
      <c r="B462" s="34">
        <v>1</v>
      </c>
      <c r="C462" s="35"/>
    </row>
    <row r="463" spans="1:3" ht="15.75" customHeight="1" x14ac:dyDescent="0.2">
      <c r="A463" s="6" t="s">
        <v>469</v>
      </c>
      <c r="B463" s="34">
        <v>1</v>
      </c>
      <c r="C463" s="35"/>
    </row>
    <row r="464" spans="1:3" ht="15.75" customHeight="1" x14ac:dyDescent="0.2">
      <c r="A464" s="6" t="s">
        <v>470</v>
      </c>
      <c r="B464" s="34"/>
      <c r="C464" s="34">
        <v>1</v>
      </c>
    </row>
    <row r="465" spans="1:3" ht="15.75" customHeight="1" x14ac:dyDescent="0.2">
      <c r="A465" s="6" t="s">
        <v>471</v>
      </c>
      <c r="B465" s="34">
        <v>1</v>
      </c>
      <c r="C465" s="35"/>
    </row>
    <row r="466" spans="1:3" ht="15.75" customHeight="1" x14ac:dyDescent="0.2">
      <c r="A466" s="6" t="s">
        <v>472</v>
      </c>
      <c r="B466" s="34">
        <v>1</v>
      </c>
      <c r="C466" s="35"/>
    </row>
    <row r="467" spans="1:3" ht="15.75" customHeight="1" x14ac:dyDescent="0.2">
      <c r="A467" s="6" t="s">
        <v>473</v>
      </c>
      <c r="B467" s="34">
        <v>1</v>
      </c>
      <c r="C467" s="35"/>
    </row>
    <row r="468" spans="1:3" ht="15.75" customHeight="1" x14ac:dyDescent="0.2">
      <c r="A468" s="6" t="s">
        <v>474</v>
      </c>
      <c r="B468" s="34">
        <v>1</v>
      </c>
      <c r="C468" s="35"/>
    </row>
    <row r="469" spans="1:3" ht="15.75" customHeight="1" x14ac:dyDescent="0.2">
      <c r="A469" s="6" t="s">
        <v>475</v>
      </c>
      <c r="B469" s="34">
        <v>1</v>
      </c>
      <c r="C469" s="35"/>
    </row>
    <row r="470" spans="1:3" ht="15.75" customHeight="1" x14ac:dyDescent="0.2">
      <c r="A470" s="6" t="s">
        <v>476</v>
      </c>
      <c r="B470" s="34">
        <v>1</v>
      </c>
      <c r="C470" s="35"/>
    </row>
    <row r="471" spans="1:3" ht="15.75" customHeight="1" x14ac:dyDescent="0.2">
      <c r="A471" s="6" t="s">
        <v>477</v>
      </c>
      <c r="B471" s="34">
        <v>1</v>
      </c>
      <c r="C471" s="35"/>
    </row>
    <row r="472" spans="1:3" ht="15.75" customHeight="1" x14ac:dyDescent="0.2">
      <c r="A472" s="6" t="s">
        <v>478</v>
      </c>
      <c r="B472" s="35"/>
      <c r="C472" s="34">
        <v>1</v>
      </c>
    </row>
    <row r="473" spans="1:3" ht="15.75" customHeight="1" x14ac:dyDescent="0.2">
      <c r="A473" s="6" t="s">
        <v>479</v>
      </c>
      <c r="B473" s="35"/>
      <c r="C473" s="34">
        <v>1</v>
      </c>
    </row>
    <row r="474" spans="1:3" ht="15.75" customHeight="1" x14ac:dyDescent="0.2">
      <c r="A474" s="6" t="s">
        <v>480</v>
      </c>
      <c r="B474" s="35"/>
      <c r="C474" s="34">
        <v>1</v>
      </c>
    </row>
    <row r="475" spans="1:3" ht="15.75" customHeight="1" x14ac:dyDescent="0.2">
      <c r="A475" s="6" t="s">
        <v>481</v>
      </c>
      <c r="B475" s="34">
        <v>1</v>
      </c>
      <c r="C475" s="35"/>
    </row>
    <row r="476" spans="1:3" ht="15.75" customHeight="1" x14ac:dyDescent="0.2">
      <c r="A476" s="6" t="s">
        <v>482</v>
      </c>
      <c r="B476" s="34">
        <v>1</v>
      </c>
      <c r="C476" s="35"/>
    </row>
    <row r="477" spans="1:3" ht="15.75" customHeight="1" x14ac:dyDescent="0.2">
      <c r="A477" s="6" t="s">
        <v>483</v>
      </c>
      <c r="B477" s="34">
        <v>1</v>
      </c>
      <c r="C477" s="35"/>
    </row>
    <row r="478" spans="1:3" ht="15.75" customHeight="1" x14ac:dyDescent="0.2">
      <c r="A478" s="6" t="s">
        <v>484</v>
      </c>
      <c r="B478" s="34">
        <v>1</v>
      </c>
      <c r="C478" s="35"/>
    </row>
    <row r="479" spans="1:3" ht="15.75" customHeight="1" x14ac:dyDescent="0.2">
      <c r="A479" s="6" t="s">
        <v>485</v>
      </c>
      <c r="B479" s="35"/>
      <c r="C479" s="34">
        <v>1</v>
      </c>
    </row>
    <row r="480" spans="1:3" ht="15.75" customHeight="1" x14ac:dyDescent="0.2">
      <c r="A480" s="6" t="s">
        <v>486</v>
      </c>
      <c r="B480" s="34">
        <v>1</v>
      </c>
      <c r="C480" s="35"/>
    </row>
    <row r="481" spans="1:3" ht="15.75" customHeight="1" x14ac:dyDescent="0.2">
      <c r="A481" s="6" t="s">
        <v>487</v>
      </c>
      <c r="B481" s="34">
        <v>1</v>
      </c>
      <c r="C481" s="35"/>
    </row>
    <row r="482" spans="1:3" ht="15.75" customHeight="1" x14ac:dyDescent="0.2">
      <c r="A482" s="6" t="s">
        <v>488</v>
      </c>
      <c r="B482" s="34">
        <v>1</v>
      </c>
      <c r="C482" s="35"/>
    </row>
    <row r="483" spans="1:3" ht="15.75" customHeight="1" x14ac:dyDescent="0.2">
      <c r="A483" s="6" t="s">
        <v>489</v>
      </c>
      <c r="B483" s="34">
        <v>1</v>
      </c>
      <c r="C483" s="35"/>
    </row>
    <row r="484" spans="1:3" ht="15.75" customHeight="1" x14ac:dyDescent="0.2">
      <c r="A484" s="6" t="s">
        <v>490</v>
      </c>
      <c r="B484" s="34">
        <v>1</v>
      </c>
      <c r="C484" s="35"/>
    </row>
    <row r="485" spans="1:3" ht="15.75" customHeight="1" x14ac:dyDescent="0.2">
      <c r="A485" s="6" t="s">
        <v>491</v>
      </c>
      <c r="B485" s="34">
        <v>1</v>
      </c>
      <c r="C485" s="35"/>
    </row>
    <row r="486" spans="1:3" ht="15.75" customHeight="1" x14ac:dyDescent="0.2">
      <c r="A486" s="6" t="s">
        <v>492</v>
      </c>
      <c r="B486" s="34">
        <v>1</v>
      </c>
      <c r="C486" s="35"/>
    </row>
    <row r="487" spans="1:3" ht="15.75" customHeight="1" x14ac:dyDescent="0.2">
      <c r="A487" s="6" t="s">
        <v>493</v>
      </c>
      <c r="B487" s="34">
        <v>1</v>
      </c>
      <c r="C487" s="35"/>
    </row>
    <row r="488" spans="1:3" ht="15.75" customHeight="1" x14ac:dyDescent="0.2">
      <c r="A488" s="6" t="s">
        <v>494</v>
      </c>
      <c r="B488" s="34">
        <v>1</v>
      </c>
      <c r="C488" s="35"/>
    </row>
    <row r="489" spans="1:3" ht="15.75" customHeight="1" x14ac:dyDescent="0.2">
      <c r="A489" s="6" t="s">
        <v>495</v>
      </c>
      <c r="B489" s="34">
        <v>1</v>
      </c>
      <c r="C489" s="35"/>
    </row>
    <row r="490" spans="1:3" ht="15.75" customHeight="1" x14ac:dyDescent="0.2">
      <c r="A490" s="6" t="s">
        <v>496</v>
      </c>
      <c r="B490" s="34">
        <v>1</v>
      </c>
      <c r="C490" s="35"/>
    </row>
    <row r="491" spans="1:3" ht="15.75" customHeight="1" x14ac:dyDescent="0.2">
      <c r="A491" s="6" t="s">
        <v>497</v>
      </c>
      <c r="B491" s="35"/>
      <c r="C491" s="34">
        <v>1</v>
      </c>
    </row>
    <row r="492" spans="1:3" ht="15.75" customHeight="1" x14ac:dyDescent="0.2">
      <c r="A492" s="6" t="s">
        <v>498</v>
      </c>
      <c r="B492" s="34">
        <v>1</v>
      </c>
      <c r="C492" s="35"/>
    </row>
    <row r="493" spans="1:3" ht="15.75" customHeight="1" x14ac:dyDescent="0.2">
      <c r="A493" s="6" t="s">
        <v>499</v>
      </c>
      <c r="B493" s="35"/>
      <c r="C493" s="34">
        <v>1</v>
      </c>
    </row>
    <row r="494" spans="1:3" ht="15.75" customHeight="1" x14ac:dyDescent="0.2">
      <c r="A494" s="6" t="s">
        <v>500</v>
      </c>
      <c r="B494" s="34">
        <v>1</v>
      </c>
      <c r="C494" s="35"/>
    </row>
    <row r="495" spans="1:3" ht="15.75" customHeight="1" x14ac:dyDescent="0.2">
      <c r="A495" s="6" t="s">
        <v>501</v>
      </c>
      <c r="B495" s="34">
        <v>1</v>
      </c>
      <c r="C495" s="35"/>
    </row>
    <row r="496" spans="1:3" ht="15.75" customHeight="1" x14ac:dyDescent="0.2">
      <c r="A496" s="6" t="s">
        <v>502</v>
      </c>
      <c r="B496" s="34">
        <v>1</v>
      </c>
      <c r="C496" s="35"/>
    </row>
    <row r="497" spans="1:3" ht="15.75" customHeight="1" x14ac:dyDescent="0.2">
      <c r="A497" s="6" t="s">
        <v>503</v>
      </c>
      <c r="B497" s="34">
        <v>1</v>
      </c>
      <c r="C497" s="35"/>
    </row>
    <row r="498" spans="1:3" ht="15.75" customHeight="1" x14ac:dyDescent="0.2">
      <c r="A498" s="6" t="s">
        <v>504</v>
      </c>
      <c r="B498" s="34">
        <v>1</v>
      </c>
      <c r="C498" s="35"/>
    </row>
    <row r="499" spans="1:3" ht="15.75" customHeight="1" x14ac:dyDescent="0.2">
      <c r="A499" s="6" t="s">
        <v>505</v>
      </c>
      <c r="B499" s="34">
        <v>1</v>
      </c>
      <c r="C499" s="35"/>
    </row>
    <row r="500" spans="1:3" ht="15.75" customHeight="1" x14ac:dyDescent="0.2">
      <c r="A500" s="6" t="s">
        <v>506</v>
      </c>
      <c r="B500" s="34">
        <v>1</v>
      </c>
      <c r="C500" s="35"/>
    </row>
    <row r="501" spans="1:3" ht="15.75" customHeight="1" x14ac:dyDescent="0.2">
      <c r="A501" s="6" t="s">
        <v>507</v>
      </c>
      <c r="B501" s="35"/>
      <c r="C501" s="34">
        <v>1</v>
      </c>
    </row>
    <row r="502" spans="1:3" ht="15.75" customHeight="1" x14ac:dyDescent="0.2">
      <c r="A502" s="6" t="s">
        <v>508</v>
      </c>
      <c r="B502" s="35"/>
      <c r="C502" s="34">
        <v>1</v>
      </c>
    </row>
    <row r="503" spans="1:3" ht="15.75" customHeight="1" x14ac:dyDescent="0.2">
      <c r="A503" s="6" t="s">
        <v>509</v>
      </c>
      <c r="B503" s="34">
        <v>1</v>
      </c>
      <c r="C503" s="35"/>
    </row>
    <row r="504" spans="1:3" ht="15.75" customHeight="1" x14ac:dyDescent="0.2">
      <c r="A504" s="6" t="s">
        <v>510</v>
      </c>
      <c r="B504" s="34">
        <v>1</v>
      </c>
      <c r="C504" s="35"/>
    </row>
    <row r="505" spans="1:3" ht="15.75" customHeight="1" x14ac:dyDescent="0.2">
      <c r="A505" s="6" t="s">
        <v>511</v>
      </c>
      <c r="B505" s="34">
        <v>1</v>
      </c>
      <c r="C505" s="35"/>
    </row>
    <row r="506" spans="1:3" ht="15.75" customHeight="1" x14ac:dyDescent="0.2">
      <c r="A506" s="6" t="s">
        <v>512</v>
      </c>
      <c r="B506" s="35"/>
      <c r="C506" s="34">
        <v>1</v>
      </c>
    </row>
    <row r="507" spans="1:3" ht="15.75" customHeight="1" x14ac:dyDescent="0.2">
      <c r="A507" s="6" t="s">
        <v>513</v>
      </c>
      <c r="B507" s="35"/>
      <c r="C507" s="34">
        <v>1</v>
      </c>
    </row>
    <row r="508" spans="1:3" ht="15.75" customHeight="1" x14ac:dyDescent="0.2">
      <c r="A508" s="6" t="s">
        <v>514</v>
      </c>
      <c r="B508" s="34">
        <v>1</v>
      </c>
      <c r="C508" s="35"/>
    </row>
    <row r="509" spans="1:3" ht="15.75" customHeight="1" x14ac:dyDescent="0.2">
      <c r="A509" s="6" t="s">
        <v>515</v>
      </c>
      <c r="B509" s="34">
        <v>1</v>
      </c>
      <c r="C509" s="35"/>
    </row>
    <row r="510" spans="1:3" ht="15.75" customHeight="1" x14ac:dyDescent="0.2">
      <c r="A510" s="6" t="s">
        <v>516</v>
      </c>
      <c r="B510" s="34">
        <v>1</v>
      </c>
      <c r="C510" s="35"/>
    </row>
    <row r="511" spans="1:3" ht="15.75" customHeight="1" x14ac:dyDescent="0.2">
      <c r="A511" s="6" t="s">
        <v>517</v>
      </c>
      <c r="B511" s="34">
        <v>1</v>
      </c>
      <c r="C511" s="35"/>
    </row>
    <row r="512" spans="1:3" ht="15.75" customHeight="1" x14ac:dyDescent="0.2">
      <c r="A512" s="6" t="s">
        <v>518</v>
      </c>
      <c r="B512" s="34"/>
      <c r="C512" s="34">
        <v>1</v>
      </c>
    </row>
    <row r="513" spans="1:3" ht="15.75" customHeight="1" x14ac:dyDescent="0.2">
      <c r="A513" s="6" t="s">
        <v>519</v>
      </c>
      <c r="B513" s="34">
        <v>1</v>
      </c>
      <c r="C513" s="35"/>
    </row>
    <row r="514" spans="1:3" ht="15.75" customHeight="1" x14ac:dyDescent="0.2">
      <c r="A514" s="6" t="s">
        <v>520</v>
      </c>
      <c r="B514" s="34">
        <v>1</v>
      </c>
      <c r="C514" s="35"/>
    </row>
    <row r="515" spans="1:3" ht="15.75" customHeight="1" x14ac:dyDescent="0.2">
      <c r="A515" s="6" t="s">
        <v>521</v>
      </c>
      <c r="B515" s="34">
        <v>1</v>
      </c>
      <c r="C515" s="35"/>
    </row>
    <row r="516" spans="1:3" ht="15.75" customHeight="1" x14ac:dyDescent="0.2">
      <c r="A516" s="6" t="s">
        <v>522</v>
      </c>
      <c r="B516" s="34">
        <v>1</v>
      </c>
      <c r="C516" s="35"/>
    </row>
    <row r="517" spans="1:3" ht="15.75" customHeight="1" x14ac:dyDescent="0.2">
      <c r="A517" s="6" t="s">
        <v>523</v>
      </c>
      <c r="B517" s="34">
        <v>1</v>
      </c>
      <c r="C517" s="35"/>
    </row>
    <row r="518" spans="1:3" ht="15.75" customHeight="1" x14ac:dyDescent="0.2">
      <c r="A518" s="6" t="s">
        <v>524</v>
      </c>
      <c r="B518" s="34">
        <v>1</v>
      </c>
      <c r="C518" s="35"/>
    </row>
    <row r="519" spans="1:3" ht="15.75" customHeight="1" x14ac:dyDescent="0.2">
      <c r="A519" s="6" t="s">
        <v>525</v>
      </c>
      <c r="B519" s="34">
        <v>1</v>
      </c>
      <c r="C519" s="35"/>
    </row>
    <row r="520" spans="1:3" ht="15.75" customHeight="1" x14ac:dyDescent="0.2">
      <c r="A520" s="6" t="s">
        <v>526</v>
      </c>
      <c r="B520" s="34">
        <v>1</v>
      </c>
      <c r="C520" s="35"/>
    </row>
    <row r="521" spans="1:3" ht="15.75" customHeight="1" x14ac:dyDescent="0.2">
      <c r="A521" s="6" t="s">
        <v>527</v>
      </c>
      <c r="B521" s="35"/>
      <c r="C521" s="34">
        <v>1</v>
      </c>
    </row>
    <row r="522" spans="1:3" ht="15.75" customHeight="1" x14ac:dyDescent="0.2">
      <c r="A522" s="6" t="s">
        <v>528</v>
      </c>
      <c r="B522" s="34">
        <v>1</v>
      </c>
      <c r="C522" s="35"/>
    </row>
    <row r="523" spans="1:3" ht="15.75" customHeight="1" x14ac:dyDescent="0.2">
      <c r="A523" s="6" t="s">
        <v>529</v>
      </c>
      <c r="B523" s="34">
        <v>1</v>
      </c>
      <c r="C523" s="35"/>
    </row>
    <row r="524" spans="1:3" ht="15.75" customHeight="1" x14ac:dyDescent="0.2">
      <c r="A524" s="6" t="s">
        <v>530</v>
      </c>
      <c r="B524" s="35"/>
      <c r="C524" s="34">
        <v>1</v>
      </c>
    </row>
    <row r="525" spans="1:3" ht="15.75" customHeight="1" x14ac:dyDescent="0.2">
      <c r="A525" s="6" t="s">
        <v>531</v>
      </c>
      <c r="B525" s="34">
        <v>1</v>
      </c>
      <c r="C525" s="35"/>
    </row>
    <row r="526" spans="1:3" ht="15.75" customHeight="1" x14ac:dyDescent="0.2">
      <c r="A526" s="6" t="s">
        <v>532</v>
      </c>
      <c r="B526" s="34">
        <v>1</v>
      </c>
      <c r="C526" s="35"/>
    </row>
    <row r="527" spans="1:3" ht="15.75" customHeight="1" x14ac:dyDescent="0.2">
      <c r="A527" s="6" t="s">
        <v>533</v>
      </c>
      <c r="B527" s="34">
        <v>1</v>
      </c>
      <c r="C527" s="35"/>
    </row>
    <row r="528" spans="1:3" ht="15.75" customHeight="1" x14ac:dyDescent="0.2">
      <c r="A528" s="6" t="s">
        <v>534</v>
      </c>
      <c r="B528" s="34">
        <v>1</v>
      </c>
      <c r="C528" s="35"/>
    </row>
    <row r="529" spans="1:3" ht="15.75" customHeight="1" x14ac:dyDescent="0.2">
      <c r="A529" s="6" t="s">
        <v>535</v>
      </c>
      <c r="B529" s="35"/>
      <c r="C529" s="34">
        <v>1</v>
      </c>
    </row>
    <row r="530" spans="1:3" ht="15.75" customHeight="1" x14ac:dyDescent="0.2">
      <c r="A530" s="6" t="s">
        <v>536</v>
      </c>
      <c r="B530" s="34">
        <v>1</v>
      </c>
      <c r="C530" s="35"/>
    </row>
    <row r="531" spans="1:3" ht="15.75" customHeight="1" x14ac:dyDescent="0.2">
      <c r="A531" s="6" t="s">
        <v>537</v>
      </c>
      <c r="B531" s="34">
        <v>1</v>
      </c>
      <c r="C531" s="35"/>
    </row>
    <row r="532" spans="1:3" ht="15.75" customHeight="1" x14ac:dyDescent="0.2">
      <c r="A532" s="6" t="s">
        <v>538</v>
      </c>
      <c r="B532" s="35"/>
      <c r="C532" s="34">
        <v>1</v>
      </c>
    </row>
    <row r="533" spans="1:3" ht="15.75" customHeight="1" x14ac:dyDescent="0.2">
      <c r="A533" s="6" t="s">
        <v>539</v>
      </c>
      <c r="B533" s="34">
        <v>1</v>
      </c>
      <c r="C533" s="35"/>
    </row>
    <row r="534" spans="1:3" ht="15.75" customHeight="1" x14ac:dyDescent="0.2">
      <c r="A534" s="6" t="s">
        <v>540</v>
      </c>
      <c r="B534" s="34">
        <v>1</v>
      </c>
      <c r="C534" s="35"/>
    </row>
    <row r="535" spans="1:3" ht="15.75" customHeight="1" x14ac:dyDescent="0.2">
      <c r="A535" s="6" t="s">
        <v>541</v>
      </c>
      <c r="B535" s="34">
        <v>1</v>
      </c>
      <c r="C535" s="35"/>
    </row>
    <row r="536" spans="1:3" ht="15.75" customHeight="1" x14ac:dyDescent="0.2">
      <c r="A536" s="6" t="s">
        <v>542</v>
      </c>
      <c r="B536" s="34">
        <v>1</v>
      </c>
      <c r="C536" s="35"/>
    </row>
    <row r="537" spans="1:3" ht="15.75" customHeight="1" x14ac:dyDescent="0.2">
      <c r="A537" s="6" t="s">
        <v>543</v>
      </c>
      <c r="B537" s="34">
        <v>1</v>
      </c>
      <c r="C537" s="35"/>
    </row>
    <row r="538" spans="1:3" ht="15.75" customHeight="1" x14ac:dyDescent="0.2">
      <c r="A538" s="6" t="s">
        <v>544</v>
      </c>
      <c r="B538" s="34">
        <v>1</v>
      </c>
      <c r="C538" s="35"/>
    </row>
    <row r="539" spans="1:3" ht="15.75" customHeight="1" x14ac:dyDescent="0.2">
      <c r="A539" s="6" t="s">
        <v>545</v>
      </c>
      <c r="B539" s="34">
        <v>1</v>
      </c>
      <c r="C539" s="35"/>
    </row>
    <row r="540" spans="1:3" ht="15.75" customHeight="1" x14ac:dyDescent="0.2">
      <c r="A540" s="6" t="s">
        <v>546</v>
      </c>
      <c r="B540" s="34">
        <v>1</v>
      </c>
      <c r="C540" s="35"/>
    </row>
    <row r="541" spans="1:3" ht="15.75" customHeight="1" x14ac:dyDescent="0.2">
      <c r="A541" s="6" t="s">
        <v>547</v>
      </c>
      <c r="B541" s="34">
        <v>1</v>
      </c>
      <c r="C541" s="35"/>
    </row>
    <row r="542" spans="1:3" ht="15.75" customHeight="1" x14ac:dyDescent="0.2">
      <c r="A542" s="6" t="s">
        <v>548</v>
      </c>
      <c r="B542" s="34">
        <v>1</v>
      </c>
      <c r="C542" s="35"/>
    </row>
    <row r="543" spans="1:3" ht="15.75" customHeight="1" x14ac:dyDescent="0.2">
      <c r="A543" s="6" t="s">
        <v>549</v>
      </c>
      <c r="B543" s="35"/>
      <c r="C543" s="34">
        <v>1</v>
      </c>
    </row>
    <row r="544" spans="1:3" ht="15.75" customHeight="1" x14ac:dyDescent="0.2">
      <c r="A544" s="6" t="s">
        <v>550</v>
      </c>
      <c r="B544" s="35"/>
      <c r="C544" s="34">
        <v>1</v>
      </c>
    </row>
    <row r="545" spans="1:3" ht="15.75" customHeight="1" x14ac:dyDescent="0.2">
      <c r="A545" s="6" t="s">
        <v>551</v>
      </c>
      <c r="B545" s="35"/>
      <c r="C545" s="34">
        <v>1</v>
      </c>
    </row>
    <row r="546" spans="1:3" ht="15.75" customHeight="1" x14ac:dyDescent="0.2">
      <c r="A546" s="6" t="s">
        <v>552</v>
      </c>
      <c r="B546" s="34">
        <v>1</v>
      </c>
      <c r="C546" s="35"/>
    </row>
    <row r="547" spans="1:3" ht="15.75" customHeight="1" x14ac:dyDescent="0.2">
      <c r="A547" s="6" t="s">
        <v>553</v>
      </c>
      <c r="B547" s="34">
        <v>1</v>
      </c>
      <c r="C547" s="35"/>
    </row>
    <row r="548" spans="1:3" ht="15.75" customHeight="1" x14ac:dyDescent="0.2">
      <c r="A548" s="6" t="s">
        <v>554</v>
      </c>
      <c r="B548" s="34">
        <v>1</v>
      </c>
      <c r="C548" s="35"/>
    </row>
    <row r="549" spans="1:3" ht="15.75" customHeight="1" x14ac:dyDescent="0.2">
      <c r="A549" s="6" t="s">
        <v>555</v>
      </c>
      <c r="B549" s="34">
        <v>1</v>
      </c>
      <c r="C549" s="35"/>
    </row>
    <row r="550" spans="1:3" ht="15.75" customHeight="1" x14ac:dyDescent="0.2">
      <c r="A550" s="6" t="s">
        <v>556</v>
      </c>
      <c r="B550" s="34">
        <v>1</v>
      </c>
      <c r="C550" s="35"/>
    </row>
    <row r="551" spans="1:3" ht="15.75" customHeight="1" x14ac:dyDescent="0.2">
      <c r="A551" s="6" t="s">
        <v>557</v>
      </c>
      <c r="B551" s="34">
        <v>1</v>
      </c>
      <c r="C551" s="35"/>
    </row>
    <row r="552" spans="1:3" ht="15.75" customHeight="1" x14ac:dyDescent="0.2">
      <c r="A552" s="6" t="s">
        <v>558</v>
      </c>
      <c r="B552" s="35"/>
      <c r="C552" s="34">
        <v>1</v>
      </c>
    </row>
    <row r="553" spans="1:3" ht="15.75" customHeight="1" x14ac:dyDescent="0.2">
      <c r="A553" s="6" t="s">
        <v>559</v>
      </c>
      <c r="B553" s="35"/>
      <c r="C553" s="34">
        <v>1</v>
      </c>
    </row>
    <row r="554" spans="1:3" ht="15.75" customHeight="1" x14ac:dyDescent="0.2">
      <c r="A554" s="6" t="s">
        <v>560</v>
      </c>
      <c r="B554" s="35"/>
      <c r="C554" s="34">
        <v>1</v>
      </c>
    </row>
    <row r="555" spans="1:3" ht="15.75" customHeight="1" x14ac:dyDescent="0.2">
      <c r="A555" s="6" t="s">
        <v>561</v>
      </c>
      <c r="B555" s="35"/>
      <c r="C555" s="34">
        <v>1</v>
      </c>
    </row>
    <row r="556" spans="1:3" ht="15.75" customHeight="1" x14ac:dyDescent="0.2">
      <c r="A556" s="6" t="s">
        <v>562</v>
      </c>
      <c r="B556" s="35"/>
      <c r="C556" s="34">
        <v>1</v>
      </c>
    </row>
    <row r="557" spans="1:3" ht="15.75" customHeight="1" x14ac:dyDescent="0.2">
      <c r="A557" s="6" t="s">
        <v>563</v>
      </c>
      <c r="B557" s="34">
        <v>1</v>
      </c>
      <c r="C557" s="35"/>
    </row>
    <row r="558" spans="1:3" ht="15.75" customHeight="1" x14ac:dyDescent="0.2">
      <c r="A558" s="6" t="s">
        <v>564</v>
      </c>
      <c r="B558" s="35"/>
      <c r="C558" s="34">
        <v>1</v>
      </c>
    </row>
    <row r="559" spans="1:3" ht="15.75" customHeight="1" x14ac:dyDescent="0.2">
      <c r="A559" s="6" t="s">
        <v>565</v>
      </c>
      <c r="B559" s="34">
        <v>1</v>
      </c>
      <c r="C559" s="35"/>
    </row>
    <row r="560" spans="1:3" ht="15.75" customHeight="1" x14ac:dyDescent="0.2">
      <c r="A560" s="6" t="s">
        <v>566</v>
      </c>
      <c r="B560" s="34">
        <v>1</v>
      </c>
      <c r="C560" s="35"/>
    </row>
    <row r="561" spans="1:3" ht="15.75" customHeight="1" x14ac:dyDescent="0.2">
      <c r="A561" s="6" t="s">
        <v>567</v>
      </c>
      <c r="B561" s="35"/>
      <c r="C561" s="34">
        <v>1</v>
      </c>
    </row>
    <row r="562" spans="1:3" ht="15.75" customHeight="1" x14ac:dyDescent="0.2">
      <c r="A562" s="6" t="s">
        <v>568</v>
      </c>
      <c r="B562" s="34">
        <v>1</v>
      </c>
      <c r="C562" s="35"/>
    </row>
    <row r="563" spans="1:3" ht="15.75" customHeight="1" x14ac:dyDescent="0.2">
      <c r="A563" s="6" t="s">
        <v>569</v>
      </c>
      <c r="B563" s="35"/>
      <c r="C563" s="34">
        <v>1</v>
      </c>
    </row>
    <row r="564" spans="1:3" ht="15.75" customHeight="1" x14ac:dyDescent="0.2">
      <c r="A564" s="6" t="s">
        <v>570</v>
      </c>
      <c r="B564" s="35"/>
      <c r="C564" s="34">
        <v>1</v>
      </c>
    </row>
    <row r="565" spans="1:3" ht="15.75" customHeight="1" x14ac:dyDescent="0.2">
      <c r="A565" s="6" t="s">
        <v>571</v>
      </c>
      <c r="B565" s="35"/>
      <c r="C565" s="34">
        <v>1</v>
      </c>
    </row>
    <row r="566" spans="1:3" ht="15.75" customHeight="1" x14ac:dyDescent="0.2">
      <c r="A566" s="6" t="s">
        <v>572</v>
      </c>
      <c r="B566" s="35"/>
      <c r="C566" s="34">
        <v>1</v>
      </c>
    </row>
    <row r="567" spans="1:3" ht="15.75" customHeight="1" x14ac:dyDescent="0.2">
      <c r="A567" s="6" t="s">
        <v>573</v>
      </c>
      <c r="B567" s="34">
        <v>1</v>
      </c>
      <c r="C567" s="35"/>
    </row>
    <row r="568" spans="1:3" ht="15.75" customHeight="1" x14ac:dyDescent="0.2">
      <c r="A568" s="6" t="s">
        <v>574</v>
      </c>
      <c r="B568" s="34">
        <v>1</v>
      </c>
      <c r="C568" s="35"/>
    </row>
    <row r="569" spans="1:3" ht="15.75" customHeight="1" x14ac:dyDescent="0.2">
      <c r="A569" s="6" t="s">
        <v>575</v>
      </c>
      <c r="B569" s="34">
        <v>1</v>
      </c>
      <c r="C569" s="35"/>
    </row>
    <row r="570" spans="1:3" ht="15.75" customHeight="1" x14ac:dyDescent="0.2">
      <c r="A570" s="6" t="s">
        <v>576</v>
      </c>
      <c r="B570" s="35"/>
      <c r="C570" s="34">
        <v>1</v>
      </c>
    </row>
    <row r="571" spans="1:3" ht="15.75" customHeight="1" x14ac:dyDescent="0.2">
      <c r="A571" s="6" t="s">
        <v>577</v>
      </c>
      <c r="B571" s="35"/>
      <c r="C571" s="34">
        <v>1</v>
      </c>
    </row>
    <row r="572" spans="1:3" ht="15.75" customHeight="1" x14ac:dyDescent="0.2">
      <c r="A572" s="6" t="s">
        <v>578</v>
      </c>
      <c r="B572" s="35"/>
      <c r="C572" s="34">
        <v>1</v>
      </c>
    </row>
    <row r="573" spans="1:3" ht="15.75" customHeight="1" x14ac:dyDescent="0.2">
      <c r="A573" s="6" t="s">
        <v>579</v>
      </c>
      <c r="B573" s="35"/>
      <c r="C573" s="34">
        <v>1</v>
      </c>
    </row>
    <row r="574" spans="1:3" ht="15.75" customHeight="1" x14ac:dyDescent="0.2">
      <c r="A574" s="6" t="s">
        <v>580</v>
      </c>
      <c r="B574" s="35"/>
      <c r="C574" s="34">
        <v>1</v>
      </c>
    </row>
    <row r="575" spans="1:3" ht="15.75" customHeight="1" x14ac:dyDescent="0.2">
      <c r="A575" s="6" t="s">
        <v>581</v>
      </c>
      <c r="B575" s="34">
        <v>1</v>
      </c>
      <c r="C575" s="35"/>
    </row>
    <row r="576" spans="1:3" ht="15.75" customHeight="1" x14ac:dyDescent="0.2">
      <c r="A576" s="6" t="s">
        <v>582</v>
      </c>
      <c r="B576" s="35"/>
      <c r="C576" s="34">
        <v>1</v>
      </c>
    </row>
    <row r="577" spans="1:3" ht="15.75" customHeight="1" x14ac:dyDescent="0.2">
      <c r="A577" s="6" t="s">
        <v>583</v>
      </c>
      <c r="B577" s="34">
        <v>1</v>
      </c>
      <c r="C577" s="35"/>
    </row>
    <row r="578" spans="1:3" ht="15.75" customHeight="1" x14ac:dyDescent="0.2">
      <c r="A578" s="6" t="s">
        <v>584</v>
      </c>
      <c r="B578" s="35"/>
      <c r="C578" s="34">
        <v>1</v>
      </c>
    </row>
    <row r="579" spans="1:3" ht="15.75" customHeight="1" x14ac:dyDescent="0.2">
      <c r="A579" s="6" t="s">
        <v>585</v>
      </c>
      <c r="B579" s="34">
        <v>1</v>
      </c>
      <c r="C579" s="35"/>
    </row>
    <row r="580" spans="1:3" ht="15.75" customHeight="1" x14ac:dyDescent="0.2">
      <c r="A580" s="6" t="s">
        <v>586</v>
      </c>
      <c r="B580" s="34">
        <v>1</v>
      </c>
      <c r="C580" s="35"/>
    </row>
    <row r="581" spans="1:3" ht="15.75" customHeight="1" x14ac:dyDescent="0.2">
      <c r="A581" s="6" t="s">
        <v>587</v>
      </c>
      <c r="B581" s="35"/>
      <c r="C581" s="34">
        <v>1</v>
      </c>
    </row>
    <row r="582" spans="1:3" ht="15.75" customHeight="1" x14ac:dyDescent="0.2">
      <c r="A582" s="6" t="s">
        <v>588</v>
      </c>
      <c r="B582" s="35"/>
      <c r="C582" s="34">
        <v>1</v>
      </c>
    </row>
    <row r="583" spans="1:3" ht="15.75" customHeight="1" x14ac:dyDescent="0.2">
      <c r="A583" s="6" t="s">
        <v>589</v>
      </c>
      <c r="B583" s="35"/>
      <c r="C583" s="34">
        <v>1</v>
      </c>
    </row>
    <row r="584" spans="1:3" ht="15.75" customHeight="1" x14ac:dyDescent="0.2">
      <c r="A584" s="6" t="s">
        <v>590</v>
      </c>
      <c r="B584" s="34">
        <v>1</v>
      </c>
      <c r="C584" s="35"/>
    </row>
    <row r="585" spans="1:3" ht="15.75" customHeight="1" x14ac:dyDescent="0.2">
      <c r="A585" s="6" t="s">
        <v>591</v>
      </c>
      <c r="B585" s="35"/>
      <c r="C585" s="34">
        <v>1</v>
      </c>
    </row>
    <row r="586" spans="1:3" ht="15.75" customHeight="1" x14ac:dyDescent="0.2">
      <c r="A586" s="6" t="s">
        <v>592</v>
      </c>
      <c r="B586" s="35"/>
      <c r="C586" s="34">
        <v>1</v>
      </c>
    </row>
    <row r="587" spans="1:3" ht="15.75" customHeight="1" x14ac:dyDescent="0.2">
      <c r="A587" s="6" t="s">
        <v>593</v>
      </c>
      <c r="B587" s="35"/>
      <c r="C587" s="34">
        <v>1</v>
      </c>
    </row>
    <row r="588" spans="1:3" ht="15.75" customHeight="1" x14ac:dyDescent="0.2">
      <c r="A588" s="6" t="s">
        <v>594</v>
      </c>
      <c r="B588" s="35"/>
      <c r="C588" s="34">
        <v>1</v>
      </c>
    </row>
    <row r="589" spans="1:3" ht="15.75" customHeight="1" x14ac:dyDescent="0.2">
      <c r="A589" s="6" t="s">
        <v>595</v>
      </c>
      <c r="B589" s="35"/>
      <c r="C589" s="34">
        <v>1</v>
      </c>
    </row>
    <row r="590" spans="1:3" ht="15.75" customHeight="1" x14ac:dyDescent="0.2">
      <c r="A590" s="6" t="s">
        <v>596</v>
      </c>
      <c r="B590" s="34"/>
      <c r="C590" s="34">
        <v>1</v>
      </c>
    </row>
    <row r="591" spans="1:3" ht="15.75" customHeight="1" x14ac:dyDescent="0.2">
      <c r="A591" s="6" t="s">
        <v>597</v>
      </c>
      <c r="B591" s="35"/>
      <c r="C591" s="34">
        <v>1</v>
      </c>
    </row>
    <row r="592" spans="1:3" ht="15.75" customHeight="1" x14ac:dyDescent="0.2">
      <c r="A592" s="6" t="s">
        <v>598</v>
      </c>
      <c r="B592" s="34">
        <v>1</v>
      </c>
      <c r="C592" s="35"/>
    </row>
    <row r="593" spans="1:3" ht="15.75" customHeight="1" x14ac:dyDescent="0.2">
      <c r="A593" s="6" t="s">
        <v>599</v>
      </c>
      <c r="B593" s="35"/>
      <c r="C593" s="34">
        <v>1</v>
      </c>
    </row>
    <row r="594" spans="1:3" ht="15.75" customHeight="1" x14ac:dyDescent="0.2">
      <c r="A594" s="6" t="s">
        <v>600</v>
      </c>
      <c r="B594" s="35"/>
      <c r="C594" s="34">
        <v>1</v>
      </c>
    </row>
    <row r="595" spans="1:3" ht="15.75" customHeight="1" x14ac:dyDescent="0.2">
      <c r="A595" s="6" t="s">
        <v>601</v>
      </c>
      <c r="B595" s="35"/>
      <c r="C595" s="34">
        <v>1</v>
      </c>
    </row>
    <row r="596" spans="1:3" ht="15.75" customHeight="1" x14ac:dyDescent="0.2">
      <c r="A596" s="6" t="s">
        <v>602</v>
      </c>
      <c r="B596" s="34">
        <v>1</v>
      </c>
      <c r="C596" s="35"/>
    </row>
    <row r="597" spans="1:3" ht="15.75" customHeight="1" x14ac:dyDescent="0.2">
      <c r="A597" s="6" t="s">
        <v>603</v>
      </c>
      <c r="B597" s="35"/>
      <c r="C597" s="34">
        <v>1</v>
      </c>
    </row>
    <row r="598" spans="1:3" ht="15.75" customHeight="1" x14ac:dyDescent="0.2">
      <c r="A598" s="6" t="s">
        <v>604</v>
      </c>
      <c r="B598" s="35"/>
      <c r="C598" s="34">
        <v>1</v>
      </c>
    </row>
    <row r="599" spans="1:3" ht="15.75" customHeight="1" x14ac:dyDescent="0.2">
      <c r="A599" s="6" t="s">
        <v>605</v>
      </c>
      <c r="B599" s="35"/>
      <c r="C599" s="34">
        <v>1</v>
      </c>
    </row>
    <row r="600" spans="1:3" ht="15.75" customHeight="1" x14ac:dyDescent="0.2">
      <c r="A600" s="19" t="s">
        <v>606</v>
      </c>
      <c r="B600" s="35"/>
      <c r="C600" s="34">
        <v>1</v>
      </c>
    </row>
    <row r="601" spans="1:3" ht="15.75" customHeight="1" x14ac:dyDescent="0.2">
      <c r="A601" s="6" t="s">
        <v>607</v>
      </c>
      <c r="B601" s="35"/>
      <c r="C601" s="34">
        <v>1</v>
      </c>
    </row>
    <row r="602" spans="1:3" ht="15.75" customHeight="1" x14ac:dyDescent="0.2">
      <c r="A602" s="6" t="s">
        <v>608</v>
      </c>
      <c r="B602" s="35"/>
      <c r="C602" s="34">
        <v>1</v>
      </c>
    </row>
    <row r="603" spans="1:3" ht="15.75" customHeight="1" x14ac:dyDescent="0.2">
      <c r="A603" s="6" t="s">
        <v>609</v>
      </c>
      <c r="B603" s="34">
        <v>1</v>
      </c>
      <c r="C603" s="35"/>
    </row>
    <row r="604" spans="1:3" ht="15.75" customHeight="1" x14ac:dyDescent="0.2">
      <c r="A604" s="6" t="s">
        <v>610</v>
      </c>
      <c r="B604" s="34">
        <v>1</v>
      </c>
      <c r="C604" s="35"/>
    </row>
    <row r="605" spans="1:3" ht="15.75" customHeight="1" x14ac:dyDescent="0.2">
      <c r="A605" s="6" t="s">
        <v>611</v>
      </c>
      <c r="B605" s="35"/>
      <c r="C605" s="34">
        <v>1</v>
      </c>
    </row>
    <row r="606" spans="1:3" ht="15.75" customHeight="1" x14ac:dyDescent="0.2">
      <c r="A606" s="6" t="s">
        <v>612</v>
      </c>
      <c r="B606" s="35"/>
      <c r="C606" s="34">
        <v>1</v>
      </c>
    </row>
    <row r="607" spans="1:3" ht="15.75" customHeight="1" x14ac:dyDescent="0.2">
      <c r="A607" s="6" t="s">
        <v>613</v>
      </c>
      <c r="B607" s="35"/>
      <c r="C607" s="34">
        <v>1</v>
      </c>
    </row>
    <row r="608" spans="1:3" ht="15.75" customHeight="1" x14ac:dyDescent="0.2">
      <c r="A608" s="6" t="s">
        <v>614</v>
      </c>
      <c r="B608" s="35"/>
      <c r="C608" s="34">
        <v>1</v>
      </c>
    </row>
    <row r="609" spans="1:3" ht="15.75" customHeight="1" x14ac:dyDescent="0.2">
      <c r="A609" s="6" t="s">
        <v>615</v>
      </c>
      <c r="B609" s="34">
        <v>1</v>
      </c>
      <c r="C609" s="35"/>
    </row>
    <row r="610" spans="1:3" ht="15.75" customHeight="1" x14ac:dyDescent="0.2">
      <c r="A610" s="6" t="s">
        <v>616</v>
      </c>
      <c r="B610" s="35"/>
      <c r="C610" s="34">
        <v>1</v>
      </c>
    </row>
    <row r="611" spans="1:3" ht="15.75" customHeight="1" x14ac:dyDescent="0.2">
      <c r="A611" s="6" t="s">
        <v>617</v>
      </c>
      <c r="B611" s="34">
        <v>1</v>
      </c>
      <c r="C611" s="35"/>
    </row>
    <row r="612" spans="1:3" ht="15.75" customHeight="1" x14ac:dyDescent="0.2">
      <c r="A612" s="6" t="s">
        <v>618</v>
      </c>
      <c r="B612" s="34">
        <v>1</v>
      </c>
      <c r="C612" s="35"/>
    </row>
    <row r="613" spans="1:3" ht="15.75" customHeight="1" x14ac:dyDescent="0.2">
      <c r="A613" s="6" t="s">
        <v>619</v>
      </c>
      <c r="B613" s="35"/>
      <c r="C613" s="34">
        <v>1</v>
      </c>
    </row>
    <row r="614" spans="1:3" ht="15.75" customHeight="1" x14ac:dyDescent="0.2">
      <c r="A614" s="6" t="s">
        <v>620</v>
      </c>
      <c r="B614" s="35"/>
      <c r="C614" s="34">
        <v>1</v>
      </c>
    </row>
    <row r="615" spans="1:3" ht="15.75" customHeight="1" x14ac:dyDescent="0.2">
      <c r="A615" s="6" t="s">
        <v>621</v>
      </c>
      <c r="B615" s="34">
        <v>1</v>
      </c>
      <c r="C615" s="35"/>
    </row>
    <row r="616" spans="1:3" ht="15.75" customHeight="1" x14ac:dyDescent="0.2">
      <c r="A616" s="6" t="s">
        <v>622</v>
      </c>
      <c r="B616" s="34">
        <v>1</v>
      </c>
      <c r="C616" s="35"/>
    </row>
    <row r="617" spans="1:3" ht="15.75" customHeight="1" x14ac:dyDescent="0.2">
      <c r="A617" s="6" t="s">
        <v>623</v>
      </c>
      <c r="B617" s="34"/>
      <c r="C617" s="34">
        <v>1</v>
      </c>
    </row>
    <row r="618" spans="1:3" ht="15.75" customHeight="1" x14ac:dyDescent="0.2">
      <c r="A618" s="6" t="s">
        <v>624</v>
      </c>
      <c r="B618" s="34"/>
      <c r="C618" s="34">
        <v>1</v>
      </c>
    </row>
    <row r="619" spans="1:3" ht="15.75" customHeight="1" x14ac:dyDescent="0.2">
      <c r="A619" s="6" t="s">
        <v>625</v>
      </c>
      <c r="B619" s="34">
        <v>1</v>
      </c>
      <c r="C619" s="35"/>
    </row>
    <row r="620" spans="1:3" ht="15.75" customHeight="1" x14ac:dyDescent="0.2">
      <c r="A620" s="6" t="s">
        <v>626</v>
      </c>
      <c r="B620" s="35"/>
      <c r="C620" s="34">
        <v>1</v>
      </c>
    </row>
    <row r="621" spans="1:3" ht="15.75" customHeight="1" x14ac:dyDescent="0.2">
      <c r="A621" s="6" t="s">
        <v>627</v>
      </c>
      <c r="B621" s="34">
        <v>1</v>
      </c>
      <c r="C621" s="35"/>
    </row>
    <row r="622" spans="1:3" ht="15.75" customHeight="1" x14ac:dyDescent="0.2">
      <c r="A622" s="6" t="s">
        <v>628</v>
      </c>
      <c r="B622" s="34">
        <v>1</v>
      </c>
      <c r="C622" s="35"/>
    </row>
    <row r="623" spans="1:3" ht="15.75" customHeight="1" x14ac:dyDescent="0.2">
      <c r="A623" s="19" t="s">
        <v>629</v>
      </c>
      <c r="B623" s="34">
        <v>1</v>
      </c>
      <c r="C623" s="35"/>
    </row>
    <row r="624" spans="1:3" ht="15.75" customHeight="1" x14ac:dyDescent="0.2">
      <c r="A624" s="6" t="s">
        <v>630</v>
      </c>
      <c r="B624" s="34">
        <v>1</v>
      </c>
      <c r="C624" s="35"/>
    </row>
    <row r="625" spans="1:3" ht="15.75" customHeight="1" x14ac:dyDescent="0.2">
      <c r="A625" s="6" t="s">
        <v>631</v>
      </c>
      <c r="B625" s="34">
        <v>1</v>
      </c>
      <c r="C625" s="35"/>
    </row>
    <row r="626" spans="1:3" ht="15.75" customHeight="1" x14ac:dyDescent="0.2">
      <c r="A626" s="6" t="s">
        <v>632</v>
      </c>
      <c r="B626" s="35"/>
      <c r="C626" s="34">
        <v>1</v>
      </c>
    </row>
    <row r="627" spans="1:3" ht="15.75" customHeight="1" x14ac:dyDescent="0.2">
      <c r="A627" s="6" t="s">
        <v>633</v>
      </c>
      <c r="B627" s="35"/>
      <c r="C627" s="34">
        <v>1</v>
      </c>
    </row>
    <row r="628" spans="1:3" ht="15.75" customHeight="1" x14ac:dyDescent="0.2">
      <c r="A628" s="6" t="s">
        <v>634</v>
      </c>
      <c r="B628" s="34">
        <v>1</v>
      </c>
      <c r="C628" s="35"/>
    </row>
    <row r="629" spans="1:3" ht="15.75" customHeight="1" x14ac:dyDescent="0.2">
      <c r="A629" s="6" t="s">
        <v>635</v>
      </c>
      <c r="B629" s="34">
        <v>1</v>
      </c>
      <c r="C629" s="35"/>
    </row>
    <row r="630" spans="1:3" ht="15.75" customHeight="1" x14ac:dyDescent="0.2">
      <c r="A630" s="6" t="s">
        <v>636</v>
      </c>
      <c r="B630" s="35"/>
      <c r="C630" s="34">
        <v>1</v>
      </c>
    </row>
    <row r="631" spans="1:3" ht="15.75" customHeight="1" x14ac:dyDescent="0.2">
      <c r="A631" s="6" t="s">
        <v>637</v>
      </c>
      <c r="B631" s="35"/>
      <c r="C631" s="34">
        <v>1</v>
      </c>
    </row>
    <row r="632" spans="1:3" ht="15.75" customHeight="1" x14ac:dyDescent="0.2">
      <c r="A632" s="6" t="s">
        <v>638</v>
      </c>
      <c r="B632" s="34">
        <v>1</v>
      </c>
      <c r="C632" s="35"/>
    </row>
    <row r="633" spans="1:3" ht="15.75" customHeight="1" x14ac:dyDescent="0.2">
      <c r="A633" s="6" t="s">
        <v>639</v>
      </c>
      <c r="B633" s="34">
        <v>1</v>
      </c>
      <c r="C633" s="35"/>
    </row>
    <row r="634" spans="1:3" ht="15.75" customHeight="1" x14ac:dyDescent="0.2">
      <c r="A634" s="6" t="s">
        <v>640</v>
      </c>
      <c r="B634" s="34">
        <v>1</v>
      </c>
      <c r="C634" s="35"/>
    </row>
    <row r="635" spans="1:3" ht="15.75" customHeight="1" x14ac:dyDescent="0.2">
      <c r="A635" s="6" t="s">
        <v>641</v>
      </c>
      <c r="B635" s="35"/>
      <c r="C635" s="34">
        <v>1</v>
      </c>
    </row>
    <row r="636" spans="1:3" ht="15.75" customHeight="1" x14ac:dyDescent="0.2">
      <c r="A636" s="6" t="s">
        <v>642</v>
      </c>
      <c r="B636" s="34">
        <v>1</v>
      </c>
      <c r="C636" s="35"/>
    </row>
    <row r="637" spans="1:3" ht="15.75" customHeight="1" x14ac:dyDescent="0.2">
      <c r="A637" s="6" t="s">
        <v>643</v>
      </c>
      <c r="B637" s="35"/>
      <c r="C637" s="34">
        <v>1</v>
      </c>
    </row>
    <row r="638" spans="1:3" ht="15.75" customHeight="1" x14ac:dyDescent="0.2">
      <c r="A638" s="6" t="s">
        <v>644</v>
      </c>
      <c r="B638" s="34">
        <v>1</v>
      </c>
      <c r="C638" s="35"/>
    </row>
    <row r="639" spans="1:3" ht="15.75" customHeight="1" x14ac:dyDescent="0.2">
      <c r="A639" s="6" t="s">
        <v>645</v>
      </c>
      <c r="B639" s="34">
        <v>1</v>
      </c>
      <c r="C639" s="35"/>
    </row>
    <row r="640" spans="1:3" ht="15.75" customHeight="1" x14ac:dyDescent="0.2">
      <c r="A640" s="6" t="s">
        <v>646</v>
      </c>
      <c r="B640" s="35"/>
      <c r="C640" s="34">
        <v>1</v>
      </c>
    </row>
    <row r="641" spans="1:3" ht="15.75" customHeight="1" x14ac:dyDescent="0.2">
      <c r="A641" s="6" t="s">
        <v>647</v>
      </c>
      <c r="B641" s="34">
        <v>1</v>
      </c>
      <c r="C641" s="35"/>
    </row>
    <row r="642" spans="1:3" ht="15.75" customHeight="1" x14ac:dyDescent="0.2">
      <c r="A642" s="6" t="s">
        <v>648</v>
      </c>
      <c r="B642" s="34">
        <v>1</v>
      </c>
      <c r="C642" s="35"/>
    </row>
    <row r="643" spans="1:3" ht="15.75" customHeight="1" x14ac:dyDescent="0.2">
      <c r="A643" s="6" t="s">
        <v>649</v>
      </c>
      <c r="B643" s="34">
        <v>1</v>
      </c>
      <c r="C643" s="35"/>
    </row>
    <row r="644" spans="1:3" ht="15.75" customHeight="1" x14ac:dyDescent="0.2">
      <c r="A644" s="6" t="s">
        <v>650</v>
      </c>
      <c r="B644" s="34">
        <v>1</v>
      </c>
      <c r="C644" s="35"/>
    </row>
    <row r="645" spans="1:3" ht="15.75" customHeight="1" x14ac:dyDescent="0.2">
      <c r="A645" s="6" t="s">
        <v>651</v>
      </c>
      <c r="B645" s="35"/>
      <c r="C645" s="34">
        <v>1</v>
      </c>
    </row>
    <row r="646" spans="1:3" ht="15.75" customHeight="1" x14ac:dyDescent="0.2">
      <c r="A646" s="6" t="s">
        <v>652</v>
      </c>
      <c r="B646" s="35"/>
      <c r="C646" s="34">
        <v>1</v>
      </c>
    </row>
    <row r="647" spans="1:3" ht="15.75" customHeight="1" x14ac:dyDescent="0.2">
      <c r="A647" s="6" t="s">
        <v>653</v>
      </c>
      <c r="B647" s="34">
        <v>1</v>
      </c>
      <c r="C647" s="35"/>
    </row>
    <row r="648" spans="1:3" ht="15.75" customHeight="1" x14ac:dyDescent="0.2">
      <c r="A648" s="6" t="s">
        <v>654</v>
      </c>
      <c r="B648" s="35"/>
      <c r="C648" s="34">
        <v>1</v>
      </c>
    </row>
    <row r="649" spans="1:3" ht="15.75" customHeight="1" x14ac:dyDescent="0.2">
      <c r="A649" s="6" t="s">
        <v>655</v>
      </c>
      <c r="B649" s="35"/>
      <c r="C649" s="34">
        <v>1</v>
      </c>
    </row>
    <row r="650" spans="1:3" ht="15.75" customHeight="1" x14ac:dyDescent="0.2">
      <c r="A650" s="6" t="s">
        <v>656</v>
      </c>
      <c r="B650" s="34">
        <v>1</v>
      </c>
      <c r="C650" s="35"/>
    </row>
    <row r="651" spans="1:3" ht="15.75" customHeight="1" x14ac:dyDescent="0.2">
      <c r="A651" s="6" t="s">
        <v>657</v>
      </c>
      <c r="B651" s="34">
        <v>1</v>
      </c>
      <c r="C651" s="35"/>
    </row>
    <row r="652" spans="1:3" ht="15.75" customHeight="1" x14ac:dyDescent="0.2">
      <c r="A652" s="6" t="s">
        <v>658</v>
      </c>
      <c r="B652" s="34">
        <v>1</v>
      </c>
      <c r="C652" s="35"/>
    </row>
    <row r="653" spans="1:3" ht="15.75" customHeight="1" x14ac:dyDescent="0.2">
      <c r="A653" s="6" t="s">
        <v>659</v>
      </c>
      <c r="B653" s="34">
        <v>1</v>
      </c>
      <c r="C653" s="35"/>
    </row>
    <row r="654" spans="1:3" ht="15.75" customHeight="1" x14ac:dyDescent="0.2">
      <c r="A654" s="6" t="s">
        <v>660</v>
      </c>
      <c r="B654" s="35"/>
      <c r="C654" s="34">
        <v>1</v>
      </c>
    </row>
    <row r="655" spans="1:3" ht="15.75" customHeight="1" x14ac:dyDescent="0.2">
      <c r="A655" s="6" t="s">
        <v>661</v>
      </c>
      <c r="B655" s="34">
        <v>1</v>
      </c>
      <c r="C655" s="35"/>
    </row>
    <row r="656" spans="1:3" ht="15.75" customHeight="1" x14ac:dyDescent="0.2">
      <c r="A656" s="6" t="s">
        <v>662</v>
      </c>
      <c r="B656" s="34">
        <v>1</v>
      </c>
      <c r="C656" s="35"/>
    </row>
    <row r="657" spans="1:3" ht="15.75" customHeight="1" x14ac:dyDescent="0.2">
      <c r="A657" s="6" t="s">
        <v>663</v>
      </c>
      <c r="B657" s="34">
        <v>1</v>
      </c>
      <c r="C657" s="35"/>
    </row>
    <row r="658" spans="1:3" ht="15.75" customHeight="1" x14ac:dyDescent="0.2">
      <c r="A658" s="6" t="s">
        <v>664</v>
      </c>
      <c r="B658" s="34">
        <v>1</v>
      </c>
      <c r="C658" s="35"/>
    </row>
    <row r="659" spans="1:3" ht="15.75" customHeight="1" x14ac:dyDescent="0.2">
      <c r="A659" s="6" t="s">
        <v>665</v>
      </c>
      <c r="B659" s="35"/>
      <c r="C659" s="34">
        <v>1</v>
      </c>
    </row>
    <row r="660" spans="1:3" ht="15.75" customHeight="1" x14ac:dyDescent="0.2">
      <c r="A660" s="6" t="s">
        <v>666</v>
      </c>
      <c r="B660" s="35"/>
      <c r="C660" s="34">
        <v>1</v>
      </c>
    </row>
    <row r="661" spans="1:3" ht="15.75" customHeight="1" x14ac:dyDescent="0.2">
      <c r="A661" s="6" t="s">
        <v>667</v>
      </c>
      <c r="B661" s="34">
        <v>1</v>
      </c>
      <c r="C661" s="35"/>
    </row>
    <row r="662" spans="1:3" ht="15.75" customHeight="1" x14ac:dyDescent="0.2">
      <c r="A662" s="6" t="s">
        <v>668</v>
      </c>
      <c r="B662" s="35"/>
      <c r="C662" s="34">
        <v>1</v>
      </c>
    </row>
    <row r="663" spans="1:3" ht="15.75" customHeight="1" x14ac:dyDescent="0.2">
      <c r="A663" s="6" t="s">
        <v>669</v>
      </c>
      <c r="B663" s="35"/>
      <c r="C663" s="34">
        <v>1</v>
      </c>
    </row>
    <row r="664" spans="1:3" ht="15.75" customHeight="1" x14ac:dyDescent="0.2">
      <c r="A664" s="6" t="s">
        <v>670</v>
      </c>
      <c r="B664" s="34">
        <v>1</v>
      </c>
      <c r="C664" s="35"/>
    </row>
    <row r="665" spans="1:3" ht="15.75" customHeight="1" x14ac:dyDescent="0.2">
      <c r="A665" s="6" t="s">
        <v>671</v>
      </c>
      <c r="B665" s="35"/>
      <c r="C665" s="34">
        <v>1</v>
      </c>
    </row>
    <row r="666" spans="1:3" ht="15.75" customHeight="1" x14ac:dyDescent="0.2">
      <c r="A666" s="6" t="s">
        <v>672</v>
      </c>
      <c r="B666" s="34">
        <v>1</v>
      </c>
      <c r="C666" s="35"/>
    </row>
    <row r="667" spans="1:3" ht="15.75" customHeight="1" x14ac:dyDescent="0.2">
      <c r="A667" s="6" t="s">
        <v>673</v>
      </c>
      <c r="B667" s="34">
        <v>1</v>
      </c>
      <c r="C667" s="35"/>
    </row>
    <row r="668" spans="1:3" ht="15.75" customHeight="1" x14ac:dyDescent="0.2">
      <c r="A668" s="6" t="s">
        <v>674</v>
      </c>
      <c r="B668" s="34">
        <v>1</v>
      </c>
      <c r="C668" s="35"/>
    </row>
    <row r="669" spans="1:3" ht="15.75" customHeight="1" x14ac:dyDescent="0.2">
      <c r="A669" s="6" t="s">
        <v>675</v>
      </c>
      <c r="B669" s="35"/>
      <c r="C669" s="34">
        <v>1</v>
      </c>
    </row>
    <row r="670" spans="1:3" ht="15.75" customHeight="1" x14ac:dyDescent="0.2">
      <c r="A670" s="6" t="s">
        <v>676</v>
      </c>
      <c r="B670" s="35"/>
      <c r="C670" s="34">
        <v>1</v>
      </c>
    </row>
    <row r="671" spans="1:3" ht="15.75" customHeight="1" x14ac:dyDescent="0.2">
      <c r="A671" s="6" t="s">
        <v>677</v>
      </c>
      <c r="B671" s="34"/>
      <c r="C671" s="34">
        <v>1</v>
      </c>
    </row>
    <row r="672" spans="1:3" ht="15.75" customHeight="1" x14ac:dyDescent="0.2">
      <c r="A672" s="6" t="s">
        <v>678</v>
      </c>
      <c r="B672" s="35"/>
      <c r="C672" s="34">
        <v>1</v>
      </c>
    </row>
    <row r="673" spans="1:3" ht="15.75" customHeight="1" x14ac:dyDescent="0.2">
      <c r="A673" s="6" t="s">
        <v>679</v>
      </c>
      <c r="B673" s="35"/>
      <c r="C673" s="34">
        <v>1</v>
      </c>
    </row>
    <row r="674" spans="1:3" ht="15.75" customHeight="1" x14ac:dyDescent="0.2">
      <c r="A674" s="6" t="s">
        <v>680</v>
      </c>
      <c r="B674" s="34">
        <v>1</v>
      </c>
      <c r="C674" s="35"/>
    </row>
    <row r="675" spans="1:3" ht="15.75" customHeight="1" x14ac:dyDescent="0.2">
      <c r="A675" s="6" t="s">
        <v>681</v>
      </c>
      <c r="B675" s="34">
        <v>1</v>
      </c>
      <c r="C675" s="35"/>
    </row>
    <row r="676" spans="1:3" ht="15.75" customHeight="1" x14ac:dyDescent="0.2">
      <c r="A676" s="6" t="s">
        <v>682</v>
      </c>
      <c r="B676" s="35"/>
      <c r="C676" s="34">
        <v>1</v>
      </c>
    </row>
    <row r="677" spans="1:3" ht="15.75" customHeight="1" x14ac:dyDescent="0.2">
      <c r="A677" s="6" t="s">
        <v>683</v>
      </c>
      <c r="B677" s="35"/>
      <c r="C677" s="34">
        <v>1</v>
      </c>
    </row>
    <row r="678" spans="1:3" ht="15.75" customHeight="1" x14ac:dyDescent="0.2">
      <c r="A678" s="6" t="s">
        <v>684</v>
      </c>
      <c r="B678" s="34">
        <v>1</v>
      </c>
      <c r="C678" s="35"/>
    </row>
    <row r="679" spans="1:3" ht="15.75" customHeight="1" x14ac:dyDescent="0.2">
      <c r="A679" s="6" t="s">
        <v>685</v>
      </c>
      <c r="B679" s="34"/>
      <c r="C679" s="34">
        <v>1</v>
      </c>
    </row>
    <row r="680" spans="1:3" ht="15.75" customHeight="1" x14ac:dyDescent="0.2">
      <c r="A680" s="6" t="s">
        <v>686</v>
      </c>
      <c r="B680" s="34">
        <v>1</v>
      </c>
      <c r="C680" s="35"/>
    </row>
    <row r="681" spans="1:3" ht="15.75" customHeight="1" x14ac:dyDescent="0.2">
      <c r="A681" s="6" t="s">
        <v>687</v>
      </c>
      <c r="B681" s="35"/>
      <c r="C681" s="34">
        <v>1</v>
      </c>
    </row>
    <row r="682" spans="1:3" ht="15.75" customHeight="1" x14ac:dyDescent="0.2">
      <c r="A682" s="6" t="s">
        <v>688</v>
      </c>
      <c r="B682" s="35"/>
      <c r="C682" s="34">
        <v>1</v>
      </c>
    </row>
    <row r="683" spans="1:3" ht="15.75" customHeight="1" x14ac:dyDescent="0.2">
      <c r="A683" s="6" t="s">
        <v>689</v>
      </c>
      <c r="B683" s="34">
        <v>1</v>
      </c>
      <c r="C683" s="35"/>
    </row>
    <row r="684" spans="1:3" ht="15.75" customHeight="1" x14ac:dyDescent="0.2">
      <c r="A684" s="6" t="s">
        <v>690</v>
      </c>
      <c r="B684" s="34">
        <v>1</v>
      </c>
      <c r="C684" s="35"/>
    </row>
    <row r="685" spans="1:3" ht="15.75" customHeight="1" x14ac:dyDescent="0.2">
      <c r="A685" s="6" t="s">
        <v>691</v>
      </c>
      <c r="B685" s="34">
        <v>1</v>
      </c>
      <c r="C685" s="35"/>
    </row>
    <row r="686" spans="1:3" ht="15.75" customHeight="1" x14ac:dyDescent="0.2">
      <c r="A686" s="6" t="s">
        <v>692</v>
      </c>
      <c r="B686" s="35"/>
      <c r="C686" s="34">
        <v>1</v>
      </c>
    </row>
    <row r="687" spans="1:3" ht="15.75" customHeight="1" x14ac:dyDescent="0.2">
      <c r="A687" s="6" t="s">
        <v>693</v>
      </c>
      <c r="B687" s="35"/>
      <c r="C687" s="34">
        <v>1</v>
      </c>
    </row>
    <row r="688" spans="1:3" ht="15.75" customHeight="1" x14ac:dyDescent="0.2">
      <c r="A688" s="6" t="s">
        <v>694</v>
      </c>
      <c r="B688" s="34">
        <v>1</v>
      </c>
      <c r="C688" s="35"/>
    </row>
    <row r="689" spans="1:3" ht="15.75" customHeight="1" x14ac:dyDescent="0.2">
      <c r="A689" s="6" t="s">
        <v>695</v>
      </c>
      <c r="B689" s="34">
        <v>1</v>
      </c>
      <c r="C689" s="35"/>
    </row>
    <row r="690" spans="1:3" ht="15.75" customHeight="1" x14ac:dyDescent="0.2">
      <c r="A690" s="6" t="s">
        <v>696</v>
      </c>
      <c r="B690" s="34">
        <v>1</v>
      </c>
      <c r="C690" s="35"/>
    </row>
    <row r="691" spans="1:3" ht="15.75" customHeight="1" x14ac:dyDescent="0.2">
      <c r="A691" s="6" t="s">
        <v>697</v>
      </c>
      <c r="B691" s="35"/>
      <c r="C691" s="34">
        <v>1</v>
      </c>
    </row>
    <row r="692" spans="1:3" ht="15.75" customHeight="1" x14ac:dyDescent="0.2">
      <c r="A692" s="6" t="s">
        <v>698</v>
      </c>
      <c r="B692" s="34">
        <v>1</v>
      </c>
      <c r="C692" s="35"/>
    </row>
    <row r="693" spans="1:3" ht="15.75" customHeight="1" x14ac:dyDescent="0.2">
      <c r="A693" s="6" t="s">
        <v>699</v>
      </c>
      <c r="B693" s="35"/>
      <c r="C693" s="34">
        <v>1</v>
      </c>
    </row>
    <row r="694" spans="1:3" ht="15.75" customHeight="1" x14ac:dyDescent="0.2">
      <c r="A694" s="6" t="s">
        <v>700</v>
      </c>
      <c r="B694" s="35"/>
      <c r="C694" s="34">
        <v>1</v>
      </c>
    </row>
    <row r="695" spans="1:3" ht="15.75" customHeight="1" x14ac:dyDescent="0.2">
      <c r="A695" s="6" t="s">
        <v>701</v>
      </c>
      <c r="B695" s="35"/>
      <c r="C695" s="34">
        <v>1</v>
      </c>
    </row>
    <row r="696" spans="1:3" ht="15.75" customHeight="1" x14ac:dyDescent="0.2">
      <c r="A696" s="6" t="s">
        <v>702</v>
      </c>
      <c r="B696" s="34">
        <v>1</v>
      </c>
      <c r="C696" s="35"/>
    </row>
    <row r="697" spans="1:3" ht="15.75" customHeight="1" x14ac:dyDescent="0.2">
      <c r="A697" s="6" t="s">
        <v>703</v>
      </c>
      <c r="B697" s="34">
        <v>1</v>
      </c>
      <c r="C697" s="35"/>
    </row>
    <row r="698" spans="1:3" ht="15.75" customHeight="1" x14ac:dyDescent="0.2">
      <c r="A698" s="6" t="s">
        <v>704</v>
      </c>
      <c r="B698" s="34">
        <v>1</v>
      </c>
      <c r="C698" s="35"/>
    </row>
    <row r="699" spans="1:3" ht="15.75" customHeight="1" x14ac:dyDescent="0.2">
      <c r="A699" s="6" t="s">
        <v>705</v>
      </c>
      <c r="B699" s="35"/>
      <c r="C699" s="34">
        <v>1</v>
      </c>
    </row>
    <row r="700" spans="1:3" ht="15.75" customHeight="1" x14ac:dyDescent="0.2">
      <c r="A700" s="6" t="s">
        <v>706</v>
      </c>
      <c r="B700" s="34">
        <v>1</v>
      </c>
      <c r="C700" s="35"/>
    </row>
    <row r="701" spans="1:3" ht="15.75" customHeight="1" x14ac:dyDescent="0.2">
      <c r="A701" s="6" t="s">
        <v>707</v>
      </c>
      <c r="B701" s="35"/>
      <c r="C701" s="34">
        <v>1</v>
      </c>
    </row>
    <row r="702" spans="1:3" ht="15.75" customHeight="1" x14ac:dyDescent="0.2">
      <c r="A702" s="6" t="s">
        <v>708</v>
      </c>
      <c r="B702" s="35"/>
      <c r="C702" s="34">
        <v>1</v>
      </c>
    </row>
    <row r="703" spans="1:3" ht="15.75" customHeight="1" x14ac:dyDescent="0.2">
      <c r="A703" s="6" t="s">
        <v>709</v>
      </c>
      <c r="B703" s="34">
        <v>1</v>
      </c>
      <c r="C703" s="35"/>
    </row>
    <row r="704" spans="1:3" ht="15.75" customHeight="1" x14ac:dyDescent="0.2">
      <c r="A704" s="6" t="s">
        <v>710</v>
      </c>
      <c r="B704" s="34">
        <v>1</v>
      </c>
      <c r="C704" s="35"/>
    </row>
    <row r="705" spans="1:3" ht="15.75" customHeight="1" x14ac:dyDescent="0.2">
      <c r="A705" s="6" t="s">
        <v>711</v>
      </c>
      <c r="B705" s="34">
        <v>1</v>
      </c>
      <c r="C705" s="35"/>
    </row>
    <row r="706" spans="1:3" ht="15.75" customHeight="1" x14ac:dyDescent="0.2">
      <c r="A706" s="6" t="s">
        <v>712</v>
      </c>
      <c r="B706" s="34">
        <v>1</v>
      </c>
      <c r="C706" s="35"/>
    </row>
    <row r="707" spans="1:3" ht="15.75" customHeight="1" x14ac:dyDescent="0.2">
      <c r="A707" s="6" t="s">
        <v>713</v>
      </c>
      <c r="B707" s="34">
        <v>1</v>
      </c>
      <c r="C707" s="35"/>
    </row>
    <row r="708" spans="1:3" ht="15.75" customHeight="1" x14ac:dyDescent="0.2">
      <c r="A708" s="6" t="s">
        <v>714</v>
      </c>
      <c r="B708" s="35"/>
      <c r="C708" s="34">
        <v>1</v>
      </c>
    </row>
    <row r="709" spans="1:3" ht="15.75" customHeight="1" x14ac:dyDescent="0.2">
      <c r="A709" s="6" t="s">
        <v>715</v>
      </c>
      <c r="B709" s="35"/>
      <c r="C709" s="34">
        <v>1</v>
      </c>
    </row>
    <row r="710" spans="1:3" ht="15.75" customHeight="1" x14ac:dyDescent="0.2">
      <c r="A710" s="6" t="s">
        <v>716</v>
      </c>
      <c r="B710" s="34">
        <v>1</v>
      </c>
      <c r="C710" s="35"/>
    </row>
    <row r="711" spans="1:3" ht="15.75" customHeight="1" x14ac:dyDescent="0.2">
      <c r="A711" s="6" t="s">
        <v>717</v>
      </c>
      <c r="B711" s="35"/>
      <c r="C711" s="34">
        <v>1</v>
      </c>
    </row>
    <row r="712" spans="1:3" ht="15.75" customHeight="1" x14ac:dyDescent="0.2">
      <c r="A712" s="6" t="s">
        <v>718</v>
      </c>
      <c r="B712" s="35"/>
      <c r="C712" s="34">
        <v>1</v>
      </c>
    </row>
    <row r="713" spans="1:3" ht="15.75" customHeight="1" x14ac:dyDescent="0.2">
      <c r="A713" s="6" t="s">
        <v>719</v>
      </c>
      <c r="B713" s="35"/>
      <c r="C713" s="34">
        <v>1</v>
      </c>
    </row>
    <row r="714" spans="1:3" ht="15.75" customHeight="1" x14ac:dyDescent="0.2">
      <c r="A714" s="6" t="s">
        <v>720</v>
      </c>
      <c r="B714" s="35"/>
      <c r="C714" s="34">
        <v>1</v>
      </c>
    </row>
    <row r="715" spans="1:3" ht="15.75" customHeight="1" x14ac:dyDescent="0.2">
      <c r="A715" s="6" t="s">
        <v>721</v>
      </c>
      <c r="B715" s="34">
        <v>1</v>
      </c>
      <c r="C715" s="35"/>
    </row>
    <row r="716" spans="1:3" ht="15.75" customHeight="1" x14ac:dyDescent="0.2">
      <c r="A716" s="6" t="s">
        <v>722</v>
      </c>
      <c r="B716" s="34">
        <v>1</v>
      </c>
      <c r="C716" s="35"/>
    </row>
    <row r="717" spans="1:3" ht="15.75" customHeight="1" x14ac:dyDescent="0.2">
      <c r="A717" s="6" t="s">
        <v>723</v>
      </c>
      <c r="B717" s="34">
        <v>1</v>
      </c>
      <c r="C717" s="35"/>
    </row>
    <row r="718" spans="1:3" ht="15.75" customHeight="1" x14ac:dyDescent="0.2">
      <c r="A718" s="6" t="s">
        <v>724</v>
      </c>
      <c r="B718" s="34">
        <v>1</v>
      </c>
      <c r="C718" s="35"/>
    </row>
    <row r="719" spans="1:3" ht="15.75" customHeight="1" x14ac:dyDescent="0.2">
      <c r="A719" s="6" t="s">
        <v>725</v>
      </c>
      <c r="B719" s="34">
        <v>1</v>
      </c>
      <c r="C719" s="35"/>
    </row>
    <row r="720" spans="1:3" ht="15.75" customHeight="1" x14ac:dyDescent="0.2">
      <c r="A720" s="6" t="s">
        <v>726</v>
      </c>
      <c r="B720" s="34">
        <v>1</v>
      </c>
      <c r="C720" s="35"/>
    </row>
    <row r="721" spans="1:3" ht="15.75" customHeight="1" x14ac:dyDescent="0.2">
      <c r="A721" s="6" t="s">
        <v>727</v>
      </c>
      <c r="B721" s="34">
        <v>1</v>
      </c>
      <c r="C721" s="35"/>
    </row>
    <row r="722" spans="1:3" ht="15.75" customHeight="1" x14ac:dyDescent="0.2">
      <c r="A722" s="6" t="s">
        <v>728</v>
      </c>
      <c r="B722" s="35"/>
      <c r="C722" s="34">
        <v>1</v>
      </c>
    </row>
    <row r="723" spans="1:3" ht="15.75" customHeight="1" x14ac:dyDescent="0.2">
      <c r="A723" s="6" t="s">
        <v>729</v>
      </c>
      <c r="B723" s="34">
        <v>1</v>
      </c>
      <c r="C723" s="35"/>
    </row>
    <row r="724" spans="1:3" ht="15.75" customHeight="1" x14ac:dyDescent="0.2">
      <c r="A724" s="6" t="s">
        <v>730</v>
      </c>
      <c r="B724" s="34">
        <v>1</v>
      </c>
      <c r="C724" s="35"/>
    </row>
    <row r="725" spans="1:3" ht="15.75" customHeight="1" x14ac:dyDescent="0.2">
      <c r="A725" s="6" t="s">
        <v>731</v>
      </c>
      <c r="B725" s="35"/>
      <c r="C725" s="34">
        <v>1</v>
      </c>
    </row>
    <row r="726" spans="1:3" ht="15.75" customHeight="1" x14ac:dyDescent="0.2">
      <c r="A726" s="6" t="s">
        <v>732</v>
      </c>
      <c r="B726" s="34">
        <v>1</v>
      </c>
      <c r="C726" s="35"/>
    </row>
    <row r="727" spans="1:3" ht="15.75" customHeight="1" x14ac:dyDescent="0.2">
      <c r="A727" s="6" t="s">
        <v>733</v>
      </c>
      <c r="B727" s="34">
        <v>1</v>
      </c>
      <c r="C727" s="35"/>
    </row>
    <row r="728" spans="1:3" ht="15.75" customHeight="1" x14ac:dyDescent="0.2">
      <c r="A728" s="6" t="s">
        <v>734</v>
      </c>
      <c r="B728" s="35"/>
      <c r="C728" s="34">
        <v>1</v>
      </c>
    </row>
    <row r="729" spans="1:3" ht="15.75" customHeight="1" x14ac:dyDescent="0.2">
      <c r="A729" s="6" t="s">
        <v>735</v>
      </c>
      <c r="B729" s="34">
        <v>1</v>
      </c>
      <c r="C729" s="35"/>
    </row>
    <row r="730" spans="1:3" ht="15.75" customHeight="1" x14ac:dyDescent="0.2">
      <c r="A730" s="6" t="s">
        <v>736</v>
      </c>
      <c r="B730" s="34">
        <v>1</v>
      </c>
      <c r="C730" s="35"/>
    </row>
    <row r="731" spans="1:3" ht="15.75" customHeight="1" x14ac:dyDescent="0.2">
      <c r="A731" s="6" t="s">
        <v>737</v>
      </c>
      <c r="B731" s="34">
        <v>1</v>
      </c>
      <c r="C731" s="35"/>
    </row>
    <row r="732" spans="1:3" ht="15.75" customHeight="1" x14ac:dyDescent="0.2">
      <c r="A732" s="6" t="s">
        <v>738</v>
      </c>
      <c r="B732" s="35"/>
      <c r="C732" s="34">
        <v>1</v>
      </c>
    </row>
    <row r="733" spans="1:3" ht="15.75" customHeight="1" x14ac:dyDescent="0.2">
      <c r="A733" s="6" t="s">
        <v>739</v>
      </c>
      <c r="B733" s="34">
        <v>1</v>
      </c>
      <c r="C733" s="34"/>
    </row>
    <row r="734" spans="1:3" ht="15.75" customHeight="1" x14ac:dyDescent="0.2">
      <c r="A734" s="6" t="s">
        <v>740</v>
      </c>
      <c r="B734" s="35"/>
      <c r="C734" s="34">
        <v>1</v>
      </c>
    </row>
    <row r="735" spans="1:3" ht="15.75" customHeight="1" x14ac:dyDescent="0.2">
      <c r="A735" s="6" t="s">
        <v>741</v>
      </c>
      <c r="B735" s="34">
        <v>1</v>
      </c>
      <c r="C735" s="35"/>
    </row>
    <row r="736" spans="1:3" ht="15.75" customHeight="1" x14ac:dyDescent="0.2">
      <c r="A736" s="6" t="s">
        <v>742</v>
      </c>
      <c r="B736" s="35"/>
      <c r="C736" s="34">
        <v>1</v>
      </c>
    </row>
    <row r="737" spans="1:3" ht="15.75" customHeight="1" x14ac:dyDescent="0.2">
      <c r="A737" s="6" t="s">
        <v>743</v>
      </c>
      <c r="B737" s="34">
        <v>1</v>
      </c>
      <c r="C737" s="35"/>
    </row>
    <row r="738" spans="1:3" ht="15.75" customHeight="1" x14ac:dyDescent="0.2">
      <c r="A738" s="6" t="s">
        <v>744</v>
      </c>
      <c r="B738" s="35"/>
      <c r="C738" s="34">
        <v>1</v>
      </c>
    </row>
    <row r="739" spans="1:3" ht="15.75" customHeight="1" x14ac:dyDescent="0.2">
      <c r="A739" s="6" t="s">
        <v>745</v>
      </c>
      <c r="B739" s="35"/>
      <c r="C739" s="34">
        <v>1</v>
      </c>
    </row>
    <row r="740" spans="1:3" ht="15.75" customHeight="1" x14ac:dyDescent="0.2">
      <c r="A740" s="6" t="s">
        <v>746</v>
      </c>
      <c r="B740" s="34">
        <v>1</v>
      </c>
      <c r="C740" s="35"/>
    </row>
    <row r="741" spans="1:3" ht="15.75" customHeight="1" x14ac:dyDescent="0.2">
      <c r="A741" s="6" t="s">
        <v>747</v>
      </c>
      <c r="B741" s="34">
        <v>1</v>
      </c>
      <c r="C741" s="35"/>
    </row>
    <row r="742" spans="1:3" ht="15.75" customHeight="1" x14ac:dyDescent="0.2">
      <c r="A742" s="6" t="s">
        <v>748</v>
      </c>
      <c r="B742" s="34">
        <v>1</v>
      </c>
      <c r="C742" s="35"/>
    </row>
    <row r="743" spans="1:3" ht="15.75" customHeight="1" x14ac:dyDescent="0.2">
      <c r="A743" s="6" t="s">
        <v>749</v>
      </c>
      <c r="B743" s="34">
        <v>1</v>
      </c>
      <c r="C743" s="35"/>
    </row>
    <row r="744" spans="1:3" ht="15.75" customHeight="1" x14ac:dyDescent="0.2">
      <c r="A744" s="6" t="s">
        <v>750</v>
      </c>
      <c r="B744" s="34">
        <v>1</v>
      </c>
      <c r="C744" s="35"/>
    </row>
    <row r="745" spans="1:3" ht="15.75" customHeight="1" x14ac:dyDescent="0.2">
      <c r="A745" s="6" t="s">
        <v>751</v>
      </c>
      <c r="B745" s="35"/>
      <c r="C745" s="34">
        <v>1</v>
      </c>
    </row>
    <row r="746" spans="1:3" ht="15.75" customHeight="1" x14ac:dyDescent="0.2">
      <c r="A746" s="6" t="s">
        <v>752</v>
      </c>
      <c r="B746" s="34">
        <v>1</v>
      </c>
      <c r="C746" s="35"/>
    </row>
    <row r="747" spans="1:3" ht="15.75" customHeight="1" x14ac:dyDescent="0.2">
      <c r="A747" s="19" t="s">
        <v>753</v>
      </c>
      <c r="B747" s="35"/>
      <c r="C747" s="34">
        <v>1</v>
      </c>
    </row>
    <row r="748" spans="1:3" ht="15.75" customHeight="1" x14ac:dyDescent="0.2">
      <c r="A748" s="6" t="s">
        <v>754</v>
      </c>
      <c r="B748" s="34">
        <v>1</v>
      </c>
      <c r="C748" s="35"/>
    </row>
    <row r="749" spans="1:3" ht="15.75" customHeight="1" x14ac:dyDescent="0.2">
      <c r="A749" s="6" t="s">
        <v>755</v>
      </c>
      <c r="B749" s="34">
        <v>1</v>
      </c>
      <c r="C749" s="35"/>
    </row>
    <row r="750" spans="1:3" ht="15.75" customHeight="1" x14ac:dyDescent="0.2">
      <c r="A750" s="6" t="s">
        <v>756</v>
      </c>
      <c r="B750" s="34">
        <v>1</v>
      </c>
      <c r="C750" s="35"/>
    </row>
    <row r="751" spans="1:3" ht="15.75" customHeight="1" x14ac:dyDescent="0.2">
      <c r="A751" s="6" t="s">
        <v>757</v>
      </c>
      <c r="B751" s="34">
        <v>1</v>
      </c>
      <c r="C751" s="35"/>
    </row>
    <row r="752" spans="1:3" ht="15.75" customHeight="1" x14ac:dyDescent="0.2">
      <c r="A752" s="6" t="s">
        <v>758</v>
      </c>
      <c r="B752" s="34">
        <v>1</v>
      </c>
      <c r="C752" s="35"/>
    </row>
    <row r="753" spans="1:3" ht="15.75" customHeight="1" x14ac:dyDescent="0.2">
      <c r="A753" s="6" t="s">
        <v>759</v>
      </c>
      <c r="B753" s="34">
        <v>1</v>
      </c>
      <c r="C753" s="35"/>
    </row>
    <row r="754" spans="1:3" ht="15.75" customHeight="1" x14ac:dyDescent="0.2">
      <c r="A754" s="6" t="s">
        <v>760</v>
      </c>
      <c r="B754" s="34">
        <v>1</v>
      </c>
      <c r="C754" s="35"/>
    </row>
    <row r="755" spans="1:3" ht="15.75" customHeight="1" x14ac:dyDescent="0.2">
      <c r="A755" s="6" t="s">
        <v>761</v>
      </c>
      <c r="B755" s="34">
        <v>1</v>
      </c>
      <c r="C755" s="35"/>
    </row>
    <row r="756" spans="1:3" ht="15.75" customHeight="1" x14ac:dyDescent="0.2">
      <c r="A756" s="6" t="s">
        <v>762</v>
      </c>
      <c r="B756" s="35"/>
      <c r="C756" s="34">
        <v>1</v>
      </c>
    </row>
    <row r="757" spans="1:3" ht="15.75" customHeight="1" x14ac:dyDescent="0.2">
      <c r="A757" s="6" t="s">
        <v>763</v>
      </c>
      <c r="B757" s="35"/>
      <c r="C757" s="34">
        <v>1</v>
      </c>
    </row>
    <row r="758" spans="1:3" ht="15.75" customHeight="1" x14ac:dyDescent="0.2">
      <c r="A758" s="6" t="s">
        <v>764</v>
      </c>
      <c r="B758" s="34">
        <v>1</v>
      </c>
      <c r="C758" s="35"/>
    </row>
    <row r="759" spans="1:3" ht="15.75" customHeight="1" x14ac:dyDescent="0.2">
      <c r="A759" s="6" t="s">
        <v>765</v>
      </c>
      <c r="B759" s="34">
        <v>1</v>
      </c>
      <c r="C759" s="35"/>
    </row>
    <row r="760" spans="1:3" ht="15.75" customHeight="1" x14ac:dyDescent="0.2">
      <c r="A760" s="6" t="s">
        <v>766</v>
      </c>
      <c r="B760" s="34">
        <v>1</v>
      </c>
      <c r="C760" s="35"/>
    </row>
    <row r="761" spans="1:3" ht="15.75" customHeight="1" x14ac:dyDescent="0.2">
      <c r="A761" s="6" t="s">
        <v>767</v>
      </c>
      <c r="B761" s="34">
        <v>1</v>
      </c>
      <c r="C761" s="35"/>
    </row>
    <row r="762" spans="1:3" ht="15.75" customHeight="1" x14ac:dyDescent="0.2">
      <c r="A762" s="6" t="s">
        <v>768</v>
      </c>
      <c r="B762" s="35"/>
      <c r="C762" s="34">
        <v>1</v>
      </c>
    </row>
    <row r="763" spans="1:3" ht="15.75" customHeight="1" x14ac:dyDescent="0.2">
      <c r="A763" s="6" t="s">
        <v>769</v>
      </c>
      <c r="B763" s="34">
        <v>1</v>
      </c>
      <c r="C763" s="35"/>
    </row>
    <row r="764" spans="1:3" ht="15.75" customHeight="1" x14ac:dyDescent="0.2">
      <c r="A764" s="6" t="s">
        <v>770</v>
      </c>
      <c r="B764" s="35"/>
      <c r="C764" s="34">
        <v>1</v>
      </c>
    </row>
    <row r="765" spans="1:3" ht="15.75" customHeight="1" x14ac:dyDescent="0.2">
      <c r="A765" s="6" t="s">
        <v>771</v>
      </c>
      <c r="B765" s="35"/>
      <c r="C765" s="34">
        <v>1</v>
      </c>
    </row>
    <row r="766" spans="1:3" ht="15.75" customHeight="1" x14ac:dyDescent="0.2">
      <c r="A766" s="6" t="s">
        <v>772</v>
      </c>
      <c r="B766" s="35"/>
      <c r="C766" s="34">
        <v>1</v>
      </c>
    </row>
    <row r="767" spans="1:3" ht="15.75" customHeight="1" x14ac:dyDescent="0.2">
      <c r="A767" s="6" t="s">
        <v>773</v>
      </c>
      <c r="B767" s="34">
        <v>1</v>
      </c>
      <c r="C767" s="35"/>
    </row>
    <row r="768" spans="1:3" ht="15.75" customHeight="1" x14ac:dyDescent="0.2">
      <c r="A768" s="6" t="s">
        <v>774</v>
      </c>
      <c r="B768" s="34"/>
      <c r="C768" s="34">
        <v>1</v>
      </c>
    </row>
    <row r="769" spans="1:3" ht="15.75" customHeight="1" x14ac:dyDescent="0.2">
      <c r="A769" s="6" t="s">
        <v>775</v>
      </c>
      <c r="B769" s="34">
        <v>1</v>
      </c>
      <c r="C769" s="35"/>
    </row>
    <row r="770" spans="1:3" ht="15.75" customHeight="1" x14ac:dyDescent="0.2">
      <c r="A770" s="6" t="s">
        <v>776</v>
      </c>
      <c r="B770" s="35"/>
      <c r="C770" s="34">
        <v>1</v>
      </c>
    </row>
    <row r="771" spans="1:3" ht="15.75" customHeight="1" x14ac:dyDescent="0.2">
      <c r="A771" s="6" t="s">
        <v>777</v>
      </c>
      <c r="B771" s="35"/>
      <c r="C771" s="34">
        <v>1</v>
      </c>
    </row>
    <row r="772" spans="1:3" ht="15.75" customHeight="1" x14ac:dyDescent="0.2">
      <c r="A772" s="6" t="s">
        <v>778</v>
      </c>
      <c r="B772" s="35"/>
      <c r="C772" s="34">
        <v>1</v>
      </c>
    </row>
    <row r="773" spans="1:3" ht="15.75" customHeight="1" x14ac:dyDescent="0.2">
      <c r="A773" s="6" t="s">
        <v>779</v>
      </c>
      <c r="B773" s="34">
        <v>1</v>
      </c>
      <c r="C773" s="35"/>
    </row>
    <row r="774" spans="1:3" ht="15.75" customHeight="1" x14ac:dyDescent="0.2">
      <c r="A774" s="6" t="s">
        <v>780</v>
      </c>
      <c r="B774" s="34">
        <v>1</v>
      </c>
      <c r="C774" s="35"/>
    </row>
    <row r="775" spans="1:3" ht="15.75" customHeight="1" x14ac:dyDescent="0.2">
      <c r="A775" s="6" t="s">
        <v>781</v>
      </c>
      <c r="B775" s="35"/>
      <c r="C775" s="34">
        <v>1</v>
      </c>
    </row>
    <row r="776" spans="1:3" ht="15.75" customHeight="1" x14ac:dyDescent="0.2">
      <c r="A776" s="6" t="s">
        <v>782</v>
      </c>
      <c r="B776" s="34">
        <v>1</v>
      </c>
      <c r="C776" s="35"/>
    </row>
    <row r="777" spans="1:3" ht="15.75" customHeight="1" x14ac:dyDescent="0.2">
      <c r="A777" s="6" t="s">
        <v>783</v>
      </c>
      <c r="B777" s="34">
        <v>1</v>
      </c>
      <c r="C777" s="35"/>
    </row>
    <row r="778" spans="1:3" ht="15.75" customHeight="1" x14ac:dyDescent="0.2">
      <c r="A778" s="6" t="s">
        <v>784</v>
      </c>
      <c r="B778" s="34">
        <v>1</v>
      </c>
      <c r="C778" s="35"/>
    </row>
    <row r="779" spans="1:3" ht="15.75" customHeight="1" x14ac:dyDescent="0.2">
      <c r="A779" s="6" t="s">
        <v>785</v>
      </c>
      <c r="B779" s="35"/>
      <c r="C779" s="34">
        <v>1</v>
      </c>
    </row>
    <row r="780" spans="1:3" ht="15.75" customHeight="1" x14ac:dyDescent="0.2">
      <c r="A780" s="6" t="s">
        <v>786</v>
      </c>
      <c r="B780" s="35"/>
      <c r="C780" s="34">
        <v>1</v>
      </c>
    </row>
    <row r="781" spans="1:3" ht="15.75" customHeight="1" x14ac:dyDescent="0.2">
      <c r="A781" s="6" t="s">
        <v>787</v>
      </c>
      <c r="B781" s="34">
        <v>1</v>
      </c>
      <c r="C781" s="35"/>
    </row>
    <row r="782" spans="1:3" ht="15.75" customHeight="1" x14ac:dyDescent="0.2">
      <c r="A782" s="6" t="s">
        <v>788</v>
      </c>
      <c r="B782" s="34">
        <v>1</v>
      </c>
      <c r="C782" s="35"/>
    </row>
    <row r="783" spans="1:3" ht="15.75" customHeight="1" x14ac:dyDescent="0.2">
      <c r="A783" s="6" t="s">
        <v>789</v>
      </c>
      <c r="B783" s="35"/>
      <c r="C783" s="34">
        <v>1</v>
      </c>
    </row>
    <row r="784" spans="1:3" ht="15.75" customHeight="1" x14ac:dyDescent="0.2">
      <c r="A784" s="6" t="s">
        <v>790</v>
      </c>
      <c r="B784" s="35"/>
      <c r="C784" s="34">
        <v>1</v>
      </c>
    </row>
    <row r="785" spans="1:3" ht="15.75" customHeight="1" x14ac:dyDescent="0.2">
      <c r="A785" s="6" t="s">
        <v>791</v>
      </c>
      <c r="B785" s="35"/>
      <c r="C785" s="34">
        <v>1</v>
      </c>
    </row>
    <row r="786" spans="1:3" ht="15.75" customHeight="1" x14ac:dyDescent="0.2">
      <c r="A786" s="6" t="s">
        <v>792</v>
      </c>
      <c r="B786" s="35"/>
      <c r="C786" s="34">
        <v>1</v>
      </c>
    </row>
    <row r="787" spans="1:3" ht="15.75" customHeight="1" x14ac:dyDescent="0.2">
      <c r="A787" s="6" t="s">
        <v>793</v>
      </c>
      <c r="B787" s="34">
        <v>1</v>
      </c>
      <c r="C787" s="35"/>
    </row>
    <row r="788" spans="1:3" ht="15.75" customHeight="1" x14ac:dyDescent="0.2">
      <c r="A788" s="6" t="s">
        <v>794</v>
      </c>
      <c r="B788" s="35"/>
      <c r="C788" s="34">
        <v>1</v>
      </c>
    </row>
    <row r="789" spans="1:3" ht="15.75" customHeight="1" x14ac:dyDescent="0.2">
      <c r="A789" s="6" t="s">
        <v>795</v>
      </c>
      <c r="B789" s="34">
        <v>1</v>
      </c>
      <c r="C789" s="35"/>
    </row>
    <row r="790" spans="1:3" ht="15.75" customHeight="1" x14ac:dyDescent="0.2">
      <c r="A790" s="6" t="s">
        <v>796</v>
      </c>
      <c r="B790" s="35"/>
      <c r="C790" s="34">
        <v>1</v>
      </c>
    </row>
    <row r="791" spans="1:3" ht="15.75" customHeight="1" x14ac:dyDescent="0.2">
      <c r="A791" s="6" t="s">
        <v>797</v>
      </c>
      <c r="B791" s="34">
        <v>1</v>
      </c>
      <c r="C791" s="35"/>
    </row>
    <row r="792" spans="1:3" ht="15.75" customHeight="1" x14ac:dyDescent="0.2">
      <c r="A792" s="6" t="s">
        <v>798</v>
      </c>
      <c r="B792" s="34">
        <v>1</v>
      </c>
      <c r="C792" s="35"/>
    </row>
    <row r="793" spans="1:3" ht="15.75" customHeight="1" x14ac:dyDescent="0.2">
      <c r="A793" s="6" t="s">
        <v>799</v>
      </c>
      <c r="B793" s="34">
        <v>1</v>
      </c>
      <c r="C793" s="35"/>
    </row>
    <row r="794" spans="1:3" ht="15.75" customHeight="1" x14ac:dyDescent="0.2">
      <c r="A794" s="6" t="s">
        <v>800</v>
      </c>
      <c r="B794" s="35"/>
      <c r="C794" s="34">
        <v>1</v>
      </c>
    </row>
    <row r="795" spans="1:3" ht="15.75" customHeight="1" x14ac:dyDescent="0.2">
      <c r="A795" s="6" t="s">
        <v>801</v>
      </c>
      <c r="B795" s="35"/>
      <c r="C795" s="34">
        <v>1</v>
      </c>
    </row>
    <row r="796" spans="1:3" ht="15.75" customHeight="1" x14ac:dyDescent="0.2">
      <c r="A796" s="6" t="s">
        <v>802</v>
      </c>
      <c r="B796" s="34">
        <v>1</v>
      </c>
      <c r="C796" s="35"/>
    </row>
    <row r="797" spans="1:3" ht="15.75" customHeight="1" x14ac:dyDescent="0.2">
      <c r="A797" s="6" t="s">
        <v>803</v>
      </c>
      <c r="B797" s="34">
        <v>1</v>
      </c>
      <c r="C797" s="35"/>
    </row>
    <row r="798" spans="1:3" ht="15.75" customHeight="1" x14ac:dyDescent="0.2">
      <c r="A798" s="6" t="s">
        <v>804</v>
      </c>
      <c r="B798" s="34">
        <v>1</v>
      </c>
      <c r="C798" s="35"/>
    </row>
    <row r="799" spans="1:3" ht="15.75" customHeight="1" x14ac:dyDescent="0.2">
      <c r="A799" s="6" t="s">
        <v>805</v>
      </c>
      <c r="B799" s="34">
        <v>1</v>
      </c>
      <c r="C799" s="35"/>
    </row>
    <row r="800" spans="1:3" ht="15.75" customHeight="1" x14ac:dyDescent="0.2">
      <c r="A800" s="6" t="s">
        <v>806</v>
      </c>
      <c r="B800" s="34">
        <v>1</v>
      </c>
      <c r="C800" s="35"/>
    </row>
    <row r="801" spans="1:3" ht="15.75" customHeight="1" x14ac:dyDescent="0.2">
      <c r="A801" s="6" t="s">
        <v>807</v>
      </c>
      <c r="B801" s="34">
        <v>1</v>
      </c>
      <c r="C801" s="35"/>
    </row>
    <row r="802" spans="1:3" ht="15.75" customHeight="1" x14ac:dyDescent="0.2">
      <c r="A802" s="6" t="s">
        <v>808</v>
      </c>
      <c r="B802" s="34">
        <v>1</v>
      </c>
      <c r="C802" s="35"/>
    </row>
    <row r="803" spans="1:3" ht="15.75" customHeight="1" x14ac:dyDescent="0.2">
      <c r="A803" s="6" t="s">
        <v>809</v>
      </c>
      <c r="B803" s="34"/>
      <c r="C803" s="34">
        <v>1</v>
      </c>
    </row>
    <row r="804" spans="1:3" ht="15.75" customHeight="1" x14ac:dyDescent="0.2">
      <c r="A804" s="19" t="s">
        <v>810</v>
      </c>
      <c r="B804" s="34">
        <v>1</v>
      </c>
      <c r="C804" s="35"/>
    </row>
    <row r="805" spans="1:3" ht="15.75" customHeight="1" x14ac:dyDescent="0.2">
      <c r="A805" s="6" t="s">
        <v>811</v>
      </c>
      <c r="B805" s="34">
        <v>1</v>
      </c>
      <c r="C805" s="35"/>
    </row>
    <row r="806" spans="1:3" ht="15.75" customHeight="1" x14ac:dyDescent="0.2">
      <c r="A806" s="6" t="s">
        <v>812</v>
      </c>
      <c r="B806" s="35"/>
      <c r="C806" s="34">
        <v>1</v>
      </c>
    </row>
    <row r="807" spans="1:3" ht="15.75" customHeight="1" x14ac:dyDescent="0.2">
      <c r="A807" s="6" t="s">
        <v>813</v>
      </c>
      <c r="B807" s="34">
        <v>1</v>
      </c>
      <c r="C807" s="35"/>
    </row>
    <row r="808" spans="1:3" ht="15.75" customHeight="1" x14ac:dyDescent="0.2">
      <c r="A808" s="6" t="s">
        <v>814</v>
      </c>
      <c r="B808" s="34">
        <v>1</v>
      </c>
      <c r="C808" s="35"/>
    </row>
    <row r="809" spans="1:3" ht="15.75" customHeight="1" x14ac:dyDescent="0.2">
      <c r="A809" s="6" t="s">
        <v>815</v>
      </c>
      <c r="B809" s="34">
        <v>1</v>
      </c>
      <c r="C809" s="35"/>
    </row>
    <row r="810" spans="1:3" ht="15.75" customHeight="1" x14ac:dyDescent="0.2">
      <c r="A810" s="6" t="s">
        <v>816</v>
      </c>
      <c r="B810" s="35"/>
      <c r="C810" s="34">
        <v>1</v>
      </c>
    </row>
    <row r="811" spans="1:3" ht="15.75" customHeight="1" x14ac:dyDescent="0.2">
      <c r="A811" s="6" t="s">
        <v>817</v>
      </c>
      <c r="B811" s="35"/>
      <c r="C811" s="34">
        <v>1</v>
      </c>
    </row>
    <row r="812" spans="1:3" ht="15.75" customHeight="1" x14ac:dyDescent="0.2">
      <c r="A812" s="6" t="s">
        <v>818</v>
      </c>
      <c r="B812" s="35"/>
      <c r="C812" s="34">
        <v>1</v>
      </c>
    </row>
    <row r="813" spans="1:3" ht="15.75" customHeight="1" x14ac:dyDescent="0.2">
      <c r="A813" s="6" t="s">
        <v>819</v>
      </c>
      <c r="B813" s="35"/>
      <c r="C813" s="34">
        <v>1</v>
      </c>
    </row>
    <row r="814" spans="1:3" ht="15.75" customHeight="1" x14ac:dyDescent="0.2">
      <c r="A814" s="6" t="s">
        <v>820</v>
      </c>
      <c r="B814" s="34">
        <v>1</v>
      </c>
      <c r="C814" s="35"/>
    </row>
    <row r="815" spans="1:3" ht="15.75" customHeight="1" x14ac:dyDescent="0.2">
      <c r="A815" s="6" t="s">
        <v>821</v>
      </c>
      <c r="B815" s="35"/>
      <c r="C815" s="34">
        <v>1</v>
      </c>
    </row>
    <row r="816" spans="1:3" ht="15.75" customHeight="1" x14ac:dyDescent="0.2">
      <c r="A816" s="6" t="s">
        <v>822</v>
      </c>
      <c r="B816" s="34">
        <v>1</v>
      </c>
      <c r="C816" s="35"/>
    </row>
    <row r="817" spans="1:3" ht="15.75" customHeight="1" x14ac:dyDescent="0.2">
      <c r="A817" s="6" t="s">
        <v>823</v>
      </c>
      <c r="B817" s="34">
        <v>1</v>
      </c>
      <c r="C817" s="35"/>
    </row>
    <row r="818" spans="1:3" ht="15.75" customHeight="1" x14ac:dyDescent="0.2">
      <c r="A818" s="6" t="s">
        <v>824</v>
      </c>
      <c r="B818" s="34">
        <v>1</v>
      </c>
      <c r="C818" s="35"/>
    </row>
    <row r="819" spans="1:3" ht="15.75" customHeight="1" x14ac:dyDescent="0.2">
      <c r="A819" s="6" t="s">
        <v>825</v>
      </c>
      <c r="B819" s="35"/>
      <c r="C819" s="34">
        <v>1</v>
      </c>
    </row>
    <row r="820" spans="1:3" ht="15.75" customHeight="1" x14ac:dyDescent="0.2">
      <c r="A820" s="6" t="s">
        <v>826</v>
      </c>
      <c r="B820" s="34">
        <v>1</v>
      </c>
      <c r="C820" s="35"/>
    </row>
    <row r="821" spans="1:3" ht="15.75" customHeight="1" x14ac:dyDescent="0.2">
      <c r="A821" s="6" t="s">
        <v>827</v>
      </c>
      <c r="B821" s="34">
        <v>1</v>
      </c>
      <c r="C821" s="35"/>
    </row>
    <row r="822" spans="1:3" ht="15.75" customHeight="1" x14ac:dyDescent="0.2">
      <c r="A822" s="6" t="s">
        <v>828</v>
      </c>
      <c r="B822" s="34">
        <v>1</v>
      </c>
      <c r="C822" s="35"/>
    </row>
    <row r="823" spans="1:3" ht="15.75" customHeight="1" x14ac:dyDescent="0.2">
      <c r="A823" s="6" t="s">
        <v>829</v>
      </c>
      <c r="B823" s="34">
        <v>1</v>
      </c>
      <c r="C823" s="35"/>
    </row>
    <row r="824" spans="1:3" ht="15.75" customHeight="1" x14ac:dyDescent="0.2">
      <c r="A824" s="6" t="s">
        <v>830</v>
      </c>
      <c r="B824" s="35"/>
      <c r="C824" s="34">
        <v>1</v>
      </c>
    </row>
    <row r="825" spans="1:3" ht="15.75" customHeight="1" x14ac:dyDescent="0.2">
      <c r="A825" s="6" t="s">
        <v>831</v>
      </c>
      <c r="B825" s="35"/>
      <c r="C825" s="34">
        <v>1</v>
      </c>
    </row>
    <row r="826" spans="1:3" ht="15.75" customHeight="1" x14ac:dyDescent="0.2">
      <c r="A826" s="6" t="s">
        <v>832</v>
      </c>
      <c r="B826" s="35"/>
      <c r="C826" s="34">
        <v>1</v>
      </c>
    </row>
    <row r="827" spans="1:3" ht="15.75" customHeight="1" x14ac:dyDescent="0.2">
      <c r="A827" s="6" t="s">
        <v>833</v>
      </c>
      <c r="B827" s="35"/>
      <c r="C827" s="34">
        <v>1</v>
      </c>
    </row>
    <row r="828" spans="1:3" ht="15.75" customHeight="1" x14ac:dyDescent="0.2">
      <c r="A828" s="6" t="s">
        <v>834</v>
      </c>
      <c r="B828" s="35"/>
      <c r="C828" s="34">
        <v>1</v>
      </c>
    </row>
    <row r="829" spans="1:3" ht="15.75" customHeight="1" x14ac:dyDescent="0.2">
      <c r="A829" s="6" t="s">
        <v>835</v>
      </c>
      <c r="B829" s="35"/>
      <c r="C829" s="34">
        <v>1</v>
      </c>
    </row>
    <row r="830" spans="1:3" ht="15.75" customHeight="1" x14ac:dyDescent="0.2">
      <c r="A830" s="6" t="s">
        <v>836</v>
      </c>
      <c r="B830" s="35"/>
      <c r="C830" s="34">
        <v>1</v>
      </c>
    </row>
    <row r="831" spans="1:3" ht="15.75" customHeight="1" x14ac:dyDescent="0.2">
      <c r="A831" s="6" t="s">
        <v>837</v>
      </c>
      <c r="B831" s="34">
        <v>1</v>
      </c>
      <c r="C831" s="35"/>
    </row>
    <row r="832" spans="1:3" ht="15.75" customHeight="1" x14ac:dyDescent="0.2">
      <c r="A832" s="6" t="s">
        <v>838</v>
      </c>
      <c r="B832" s="34">
        <v>1</v>
      </c>
      <c r="C832" s="35"/>
    </row>
    <row r="833" spans="1:3" ht="15.75" customHeight="1" x14ac:dyDescent="0.2">
      <c r="A833" s="6" t="s">
        <v>839</v>
      </c>
      <c r="B833" s="35"/>
      <c r="C833" s="34">
        <v>1</v>
      </c>
    </row>
    <row r="834" spans="1:3" ht="15.75" customHeight="1" x14ac:dyDescent="0.2">
      <c r="A834" s="6" t="s">
        <v>840</v>
      </c>
      <c r="B834" s="34"/>
      <c r="C834" s="34">
        <v>1</v>
      </c>
    </row>
    <row r="835" spans="1:3" ht="15.75" customHeight="1" x14ac:dyDescent="0.2">
      <c r="A835" s="6" t="s">
        <v>841</v>
      </c>
      <c r="B835" s="34">
        <v>1</v>
      </c>
      <c r="C835" s="35"/>
    </row>
    <row r="836" spans="1:3" ht="15.75" customHeight="1" x14ac:dyDescent="0.2">
      <c r="A836" s="6" t="s">
        <v>842</v>
      </c>
      <c r="B836" s="34">
        <v>1</v>
      </c>
      <c r="C836" s="35"/>
    </row>
    <row r="837" spans="1:3" ht="15.75" customHeight="1" x14ac:dyDescent="0.2">
      <c r="A837" s="6" t="s">
        <v>843</v>
      </c>
      <c r="B837" s="35"/>
      <c r="C837" s="34">
        <v>1</v>
      </c>
    </row>
    <row r="838" spans="1:3" ht="15.75" customHeight="1" x14ac:dyDescent="0.2">
      <c r="A838" s="6" t="s">
        <v>844</v>
      </c>
      <c r="B838" s="35"/>
      <c r="C838" s="34">
        <v>1</v>
      </c>
    </row>
    <row r="839" spans="1:3" ht="15.75" customHeight="1" x14ac:dyDescent="0.2">
      <c r="A839" s="6" t="s">
        <v>845</v>
      </c>
      <c r="B839" s="35"/>
      <c r="C839" s="34">
        <v>1</v>
      </c>
    </row>
    <row r="840" spans="1:3" ht="15.75" customHeight="1" x14ac:dyDescent="0.2">
      <c r="A840" s="6" t="s">
        <v>846</v>
      </c>
      <c r="B840" s="35"/>
      <c r="C840" s="34">
        <v>1</v>
      </c>
    </row>
    <row r="841" spans="1:3" ht="15.75" customHeight="1" x14ac:dyDescent="0.2">
      <c r="A841" s="6" t="s">
        <v>847</v>
      </c>
      <c r="B841" s="34">
        <v>1</v>
      </c>
      <c r="C841" s="35"/>
    </row>
    <row r="842" spans="1:3" ht="15.75" customHeight="1" x14ac:dyDescent="0.2">
      <c r="A842" s="6" t="s">
        <v>848</v>
      </c>
      <c r="B842" s="35"/>
      <c r="C842" s="34">
        <v>1</v>
      </c>
    </row>
    <row r="843" spans="1:3" ht="15.75" customHeight="1" x14ac:dyDescent="0.2">
      <c r="A843" s="6" t="s">
        <v>849</v>
      </c>
      <c r="B843" s="35"/>
      <c r="C843" s="34">
        <v>1</v>
      </c>
    </row>
    <row r="844" spans="1:3" ht="15.75" customHeight="1" x14ac:dyDescent="0.2">
      <c r="A844" s="6" t="s">
        <v>850</v>
      </c>
      <c r="B844" s="34">
        <v>1</v>
      </c>
      <c r="C844" s="35"/>
    </row>
    <row r="845" spans="1:3" ht="15.75" customHeight="1" x14ac:dyDescent="0.2">
      <c r="A845" s="6" t="s">
        <v>851</v>
      </c>
      <c r="B845" s="35"/>
      <c r="C845" s="34">
        <v>1</v>
      </c>
    </row>
    <row r="846" spans="1:3" ht="15.75" customHeight="1" x14ac:dyDescent="0.2">
      <c r="A846" s="6" t="s">
        <v>852</v>
      </c>
      <c r="B846" s="34">
        <v>1</v>
      </c>
      <c r="C846" s="35"/>
    </row>
    <row r="847" spans="1:3" ht="15.75" customHeight="1" x14ac:dyDescent="0.2">
      <c r="A847" s="6" t="s">
        <v>853</v>
      </c>
      <c r="B847" s="35"/>
      <c r="C847" s="34">
        <v>1</v>
      </c>
    </row>
    <row r="848" spans="1:3" ht="15.75" customHeight="1" x14ac:dyDescent="0.2">
      <c r="A848" s="6" t="s">
        <v>854</v>
      </c>
      <c r="B848" s="35"/>
      <c r="C848" s="34">
        <v>1</v>
      </c>
    </row>
    <row r="849" spans="1:3" ht="15.75" customHeight="1" x14ac:dyDescent="0.2">
      <c r="A849" s="6" t="s">
        <v>855</v>
      </c>
      <c r="B849" s="34">
        <v>1</v>
      </c>
      <c r="C849" s="35"/>
    </row>
    <row r="850" spans="1:3" ht="15.75" customHeight="1" x14ac:dyDescent="0.2">
      <c r="A850" s="6" t="s">
        <v>856</v>
      </c>
      <c r="B850" s="35"/>
      <c r="C850" s="34">
        <v>1</v>
      </c>
    </row>
    <row r="851" spans="1:3" ht="15.75" customHeight="1" x14ac:dyDescent="0.2">
      <c r="A851" s="6" t="s">
        <v>857</v>
      </c>
      <c r="B851" s="35"/>
      <c r="C851" s="34">
        <v>1</v>
      </c>
    </row>
    <row r="852" spans="1:3" ht="15.75" customHeight="1" x14ac:dyDescent="0.2">
      <c r="A852" s="6" t="s">
        <v>858</v>
      </c>
      <c r="B852" s="35"/>
      <c r="C852" s="34">
        <v>1</v>
      </c>
    </row>
    <row r="853" spans="1:3" ht="15.75" customHeight="1" x14ac:dyDescent="0.2">
      <c r="A853" s="6" t="s">
        <v>859</v>
      </c>
      <c r="B853" s="35"/>
      <c r="C853" s="34">
        <v>1</v>
      </c>
    </row>
    <row r="854" spans="1:3" ht="15.75" customHeight="1" x14ac:dyDescent="0.2">
      <c r="A854" s="6" t="s">
        <v>860</v>
      </c>
      <c r="B854" s="34">
        <v>1</v>
      </c>
      <c r="C854" s="35"/>
    </row>
    <row r="855" spans="1:3" ht="15.75" customHeight="1" x14ac:dyDescent="0.2">
      <c r="A855" s="6" t="s">
        <v>861</v>
      </c>
      <c r="B855" s="34">
        <v>1</v>
      </c>
      <c r="C855" s="35"/>
    </row>
    <row r="856" spans="1:3" ht="15.75" customHeight="1" x14ac:dyDescent="0.2">
      <c r="A856" s="6" t="s">
        <v>862</v>
      </c>
      <c r="B856" s="34">
        <v>1</v>
      </c>
      <c r="C856" s="35"/>
    </row>
    <row r="857" spans="1:3" ht="15.75" customHeight="1" x14ac:dyDescent="0.2">
      <c r="A857" s="6" t="s">
        <v>863</v>
      </c>
      <c r="B857" s="34">
        <v>1</v>
      </c>
      <c r="C857" s="35"/>
    </row>
    <row r="858" spans="1:3" ht="15.75" customHeight="1" x14ac:dyDescent="0.2">
      <c r="A858" s="6" t="s">
        <v>864</v>
      </c>
      <c r="B858" s="34"/>
      <c r="C858" s="34">
        <v>1</v>
      </c>
    </row>
    <row r="859" spans="1:3" ht="15.75" customHeight="1" x14ac:dyDescent="0.2">
      <c r="A859" s="6" t="s">
        <v>865</v>
      </c>
      <c r="B859" s="35"/>
      <c r="C859" s="34">
        <v>1</v>
      </c>
    </row>
    <row r="860" spans="1:3" ht="15.75" customHeight="1" x14ac:dyDescent="0.2">
      <c r="A860" s="6" t="s">
        <v>866</v>
      </c>
      <c r="B860" s="34">
        <v>1</v>
      </c>
      <c r="C860" s="35"/>
    </row>
    <row r="861" spans="1:3" ht="15.75" customHeight="1" x14ac:dyDescent="0.2">
      <c r="A861" s="6" t="s">
        <v>867</v>
      </c>
      <c r="B861" s="35"/>
      <c r="C861" s="34">
        <v>1</v>
      </c>
    </row>
    <row r="862" spans="1:3" ht="15.75" customHeight="1" x14ac:dyDescent="0.2">
      <c r="A862" s="6" t="s">
        <v>868</v>
      </c>
      <c r="B862" s="34">
        <v>1</v>
      </c>
      <c r="C862" s="35"/>
    </row>
    <row r="863" spans="1:3" ht="15.75" customHeight="1" x14ac:dyDescent="0.2">
      <c r="A863" s="6" t="s">
        <v>869</v>
      </c>
      <c r="B863" s="35"/>
      <c r="C863" s="34">
        <v>1</v>
      </c>
    </row>
    <row r="864" spans="1:3" ht="15.75" customHeight="1" x14ac:dyDescent="0.2">
      <c r="A864" s="6" t="s">
        <v>870</v>
      </c>
      <c r="B864" s="35"/>
      <c r="C864" s="34">
        <v>1</v>
      </c>
    </row>
    <row r="865" spans="1:3" ht="15.75" customHeight="1" x14ac:dyDescent="0.2">
      <c r="A865" s="6" t="s">
        <v>871</v>
      </c>
      <c r="B865" s="34">
        <v>1</v>
      </c>
      <c r="C865" s="35"/>
    </row>
    <row r="866" spans="1:3" ht="15.75" customHeight="1" x14ac:dyDescent="0.2">
      <c r="A866" s="6" t="s">
        <v>872</v>
      </c>
      <c r="B866" s="34">
        <v>1</v>
      </c>
      <c r="C866" s="35"/>
    </row>
    <row r="867" spans="1:3" ht="15.75" customHeight="1" x14ac:dyDescent="0.2">
      <c r="A867" s="6" t="s">
        <v>873</v>
      </c>
      <c r="B867" s="34"/>
      <c r="C867" s="34">
        <v>1</v>
      </c>
    </row>
    <row r="868" spans="1:3" ht="15.75" customHeight="1" x14ac:dyDescent="0.2">
      <c r="A868" s="6" t="s">
        <v>874</v>
      </c>
      <c r="B868" s="34"/>
      <c r="C868" s="34">
        <v>1</v>
      </c>
    </row>
    <row r="869" spans="1:3" ht="15.75" customHeight="1" x14ac:dyDescent="0.2">
      <c r="A869" s="6" t="s">
        <v>875</v>
      </c>
      <c r="B869" s="35"/>
      <c r="C869" s="34">
        <v>1</v>
      </c>
    </row>
    <row r="870" spans="1:3" ht="15.75" customHeight="1" x14ac:dyDescent="0.2">
      <c r="A870" s="6" t="s">
        <v>876</v>
      </c>
      <c r="B870" s="35"/>
      <c r="C870" s="34">
        <v>1</v>
      </c>
    </row>
    <row r="871" spans="1:3" ht="15.75" customHeight="1" x14ac:dyDescent="0.2">
      <c r="A871" s="6" t="s">
        <v>877</v>
      </c>
      <c r="B871" s="34">
        <v>1</v>
      </c>
      <c r="C871" s="35"/>
    </row>
    <row r="872" spans="1:3" ht="15.75" customHeight="1" x14ac:dyDescent="0.2">
      <c r="A872" s="6" t="s">
        <v>878</v>
      </c>
      <c r="B872" s="34">
        <v>1</v>
      </c>
      <c r="C872" s="35"/>
    </row>
    <row r="873" spans="1:3" ht="15.75" customHeight="1" x14ac:dyDescent="0.2">
      <c r="A873" s="6" t="s">
        <v>879</v>
      </c>
      <c r="B873" s="34">
        <v>1</v>
      </c>
      <c r="C873" s="35"/>
    </row>
    <row r="874" spans="1:3" ht="15.75" customHeight="1" x14ac:dyDescent="0.2">
      <c r="A874" s="6" t="s">
        <v>880</v>
      </c>
      <c r="B874" s="34">
        <v>1</v>
      </c>
      <c r="C874" s="35"/>
    </row>
    <row r="875" spans="1:3" ht="15.75" customHeight="1" x14ac:dyDescent="0.2">
      <c r="A875" s="6" t="s">
        <v>881</v>
      </c>
      <c r="B875" s="34">
        <v>1</v>
      </c>
      <c r="C875" s="35"/>
    </row>
    <row r="876" spans="1:3" ht="15.75" customHeight="1" x14ac:dyDescent="0.2">
      <c r="A876" s="6" t="s">
        <v>882</v>
      </c>
      <c r="B876" s="34">
        <v>1</v>
      </c>
      <c r="C876" s="35"/>
    </row>
    <row r="877" spans="1:3" ht="15.75" customHeight="1" x14ac:dyDescent="0.2">
      <c r="A877" s="6" t="s">
        <v>883</v>
      </c>
      <c r="B877" s="34">
        <v>1</v>
      </c>
      <c r="C877" s="35"/>
    </row>
    <row r="878" spans="1:3" ht="15.75" customHeight="1" x14ac:dyDescent="0.2">
      <c r="A878" s="6" t="s">
        <v>884</v>
      </c>
      <c r="B878" s="34">
        <v>1</v>
      </c>
      <c r="C878" s="35"/>
    </row>
    <row r="879" spans="1:3" ht="15.75" customHeight="1" x14ac:dyDescent="0.2">
      <c r="A879" s="6" t="s">
        <v>885</v>
      </c>
      <c r="B879" s="35"/>
      <c r="C879" s="34">
        <v>1</v>
      </c>
    </row>
    <row r="880" spans="1:3" ht="15.75" customHeight="1" x14ac:dyDescent="0.2">
      <c r="A880" s="6" t="s">
        <v>886</v>
      </c>
      <c r="B880" s="34"/>
      <c r="C880" s="34">
        <v>1</v>
      </c>
    </row>
    <row r="881" spans="1:3" ht="15.75" customHeight="1" x14ac:dyDescent="0.2">
      <c r="A881" s="6" t="s">
        <v>887</v>
      </c>
      <c r="B881" s="34">
        <v>1</v>
      </c>
      <c r="C881" s="35"/>
    </row>
    <row r="882" spans="1:3" ht="15.75" customHeight="1" x14ac:dyDescent="0.2">
      <c r="A882" s="6" t="s">
        <v>888</v>
      </c>
      <c r="B882" s="34">
        <v>1</v>
      </c>
      <c r="C882" s="35"/>
    </row>
    <row r="883" spans="1:3" ht="15.75" customHeight="1" x14ac:dyDescent="0.2">
      <c r="A883" s="6" t="s">
        <v>889</v>
      </c>
      <c r="B883" s="34">
        <v>1</v>
      </c>
      <c r="C883" s="35"/>
    </row>
    <row r="884" spans="1:3" ht="15.75" customHeight="1" x14ac:dyDescent="0.2">
      <c r="A884" s="6" t="s">
        <v>890</v>
      </c>
      <c r="B884" s="34">
        <v>1</v>
      </c>
      <c r="C884" s="35"/>
    </row>
    <row r="885" spans="1:3" ht="15.75" customHeight="1" x14ac:dyDescent="0.2">
      <c r="A885" s="6" t="s">
        <v>891</v>
      </c>
      <c r="B885" s="35"/>
      <c r="C885" s="34">
        <v>1</v>
      </c>
    </row>
    <row r="886" spans="1:3" ht="15.75" customHeight="1" x14ac:dyDescent="0.2">
      <c r="A886" s="6" t="s">
        <v>892</v>
      </c>
      <c r="B886" s="35"/>
      <c r="C886" s="34">
        <v>1</v>
      </c>
    </row>
    <row r="887" spans="1:3" ht="15.75" customHeight="1" x14ac:dyDescent="0.2">
      <c r="A887" s="6" t="s">
        <v>893</v>
      </c>
      <c r="B887" s="35"/>
      <c r="C887" s="34">
        <v>1</v>
      </c>
    </row>
    <row r="888" spans="1:3" ht="15.75" customHeight="1" x14ac:dyDescent="0.2">
      <c r="A888" s="6" t="s">
        <v>894</v>
      </c>
      <c r="B888" s="34">
        <v>1</v>
      </c>
      <c r="C888" s="35"/>
    </row>
    <row r="889" spans="1:3" ht="15.75" customHeight="1" x14ac:dyDescent="0.2">
      <c r="A889" s="6" t="s">
        <v>895</v>
      </c>
      <c r="B889" s="34">
        <v>1</v>
      </c>
      <c r="C889" s="35"/>
    </row>
    <row r="890" spans="1:3" ht="15.75" customHeight="1" x14ac:dyDescent="0.2">
      <c r="A890" s="6" t="s">
        <v>896</v>
      </c>
      <c r="B890" s="34">
        <v>1</v>
      </c>
      <c r="C890" s="35"/>
    </row>
    <row r="891" spans="1:3" ht="15.75" customHeight="1" x14ac:dyDescent="0.2">
      <c r="A891" s="6" t="s">
        <v>897</v>
      </c>
      <c r="B891" s="34">
        <v>1</v>
      </c>
      <c r="C891" s="35"/>
    </row>
    <row r="892" spans="1:3" ht="15.75" customHeight="1" x14ac:dyDescent="0.2">
      <c r="A892" s="6" t="s">
        <v>898</v>
      </c>
      <c r="B892" s="34">
        <v>1</v>
      </c>
      <c r="C892" s="35"/>
    </row>
    <row r="893" spans="1:3" ht="15.75" customHeight="1" x14ac:dyDescent="0.2">
      <c r="A893" s="6" t="s">
        <v>899</v>
      </c>
      <c r="B893" s="34">
        <v>1</v>
      </c>
      <c r="C893" s="35"/>
    </row>
    <row r="894" spans="1:3" ht="15.75" customHeight="1" x14ac:dyDescent="0.2">
      <c r="A894" s="6" t="s">
        <v>900</v>
      </c>
      <c r="B894" s="35"/>
      <c r="C894" s="34">
        <v>1</v>
      </c>
    </row>
    <row r="895" spans="1:3" ht="15.75" customHeight="1" x14ac:dyDescent="0.2">
      <c r="A895" s="6" t="s">
        <v>901</v>
      </c>
      <c r="B895" s="35"/>
      <c r="C895" s="34">
        <v>1</v>
      </c>
    </row>
    <row r="896" spans="1:3" ht="15.75" customHeight="1" x14ac:dyDescent="0.2">
      <c r="A896" s="6" t="s">
        <v>902</v>
      </c>
      <c r="B896" s="34">
        <v>1</v>
      </c>
      <c r="C896" s="35"/>
    </row>
    <row r="897" spans="1:3" ht="15.75" customHeight="1" x14ac:dyDescent="0.2">
      <c r="A897" s="6" t="s">
        <v>903</v>
      </c>
      <c r="B897" s="34">
        <v>1</v>
      </c>
      <c r="C897" s="35"/>
    </row>
    <row r="898" spans="1:3" ht="15.75" customHeight="1" x14ac:dyDescent="0.2">
      <c r="A898" s="6" t="s">
        <v>904</v>
      </c>
      <c r="B898" s="35"/>
      <c r="C898" s="34">
        <v>1</v>
      </c>
    </row>
    <row r="899" spans="1:3" ht="15.75" customHeight="1" x14ac:dyDescent="0.2">
      <c r="A899" s="6" t="s">
        <v>905</v>
      </c>
      <c r="B899" s="34">
        <v>1</v>
      </c>
      <c r="C899" s="35"/>
    </row>
    <row r="900" spans="1:3" ht="15.75" customHeight="1" x14ac:dyDescent="0.2">
      <c r="A900" s="6" t="s">
        <v>906</v>
      </c>
      <c r="B900" s="34">
        <v>1</v>
      </c>
      <c r="C900" s="35"/>
    </row>
    <row r="901" spans="1:3" ht="15.75" customHeight="1" x14ac:dyDescent="0.2">
      <c r="A901" s="6" t="s">
        <v>907</v>
      </c>
      <c r="B901" s="34">
        <v>1</v>
      </c>
      <c r="C901" s="35"/>
    </row>
    <row r="902" spans="1:3" ht="15.75" customHeight="1" x14ac:dyDescent="0.2">
      <c r="A902" s="6" t="s">
        <v>908</v>
      </c>
      <c r="B902" s="35"/>
      <c r="C902" s="34">
        <v>1</v>
      </c>
    </row>
    <row r="903" spans="1:3" ht="15.75" customHeight="1" x14ac:dyDescent="0.2">
      <c r="A903" s="6" t="s">
        <v>909</v>
      </c>
      <c r="B903" s="34">
        <v>1</v>
      </c>
      <c r="C903" s="35"/>
    </row>
    <row r="904" spans="1:3" ht="15.75" customHeight="1" x14ac:dyDescent="0.2">
      <c r="A904" s="6" t="s">
        <v>910</v>
      </c>
      <c r="B904" s="34">
        <v>1</v>
      </c>
      <c r="C904" s="35"/>
    </row>
    <row r="905" spans="1:3" ht="15.75" customHeight="1" x14ac:dyDescent="0.2">
      <c r="A905" s="6" t="s">
        <v>911</v>
      </c>
      <c r="B905" s="34">
        <v>1</v>
      </c>
      <c r="C905" s="35"/>
    </row>
    <row r="906" spans="1:3" ht="15.75" customHeight="1" x14ac:dyDescent="0.2">
      <c r="A906" s="6" t="s">
        <v>912</v>
      </c>
      <c r="B906" s="34">
        <v>1</v>
      </c>
      <c r="C906" s="35"/>
    </row>
    <row r="907" spans="1:3" ht="15.75" customHeight="1" x14ac:dyDescent="0.2">
      <c r="A907" s="6" t="s">
        <v>913</v>
      </c>
      <c r="B907" s="35"/>
      <c r="C907" s="34">
        <v>1</v>
      </c>
    </row>
    <row r="908" spans="1:3" ht="15.75" customHeight="1" x14ac:dyDescent="0.2">
      <c r="A908" s="6" t="s">
        <v>914</v>
      </c>
      <c r="B908" s="34">
        <v>1</v>
      </c>
      <c r="C908" s="35"/>
    </row>
    <row r="909" spans="1:3" ht="15.75" customHeight="1" x14ac:dyDescent="0.2">
      <c r="A909" s="6" t="s">
        <v>915</v>
      </c>
      <c r="B909" s="35"/>
      <c r="C909" s="34">
        <v>1</v>
      </c>
    </row>
    <row r="910" spans="1:3" ht="15.75" customHeight="1" x14ac:dyDescent="0.2">
      <c r="A910" s="6" t="s">
        <v>916</v>
      </c>
      <c r="B910" s="34">
        <v>1</v>
      </c>
      <c r="C910" s="35"/>
    </row>
    <row r="911" spans="1:3" ht="15.75" customHeight="1" x14ac:dyDescent="0.2">
      <c r="A911" s="6" t="s">
        <v>917</v>
      </c>
      <c r="B911" s="34">
        <v>1</v>
      </c>
      <c r="C911" s="35"/>
    </row>
    <row r="912" spans="1:3" ht="15.75" customHeight="1" x14ac:dyDescent="0.2">
      <c r="A912" s="6" t="s">
        <v>918</v>
      </c>
      <c r="B912" s="34">
        <v>1</v>
      </c>
      <c r="C912" s="35"/>
    </row>
    <row r="913" spans="1:3" ht="15.75" customHeight="1" x14ac:dyDescent="0.2">
      <c r="A913" s="6" t="s">
        <v>919</v>
      </c>
      <c r="B913" s="34">
        <v>1</v>
      </c>
      <c r="C913" s="35"/>
    </row>
    <row r="914" spans="1:3" ht="15.75" customHeight="1" x14ac:dyDescent="0.2">
      <c r="A914" s="6" t="s">
        <v>920</v>
      </c>
      <c r="B914" s="34">
        <v>1</v>
      </c>
      <c r="C914" s="35"/>
    </row>
    <row r="915" spans="1:3" ht="15.75" customHeight="1" x14ac:dyDescent="0.2">
      <c r="A915" s="6" t="s">
        <v>921</v>
      </c>
      <c r="B915" s="34">
        <v>1</v>
      </c>
      <c r="C915" s="35"/>
    </row>
    <row r="916" spans="1:3" ht="15.75" customHeight="1" x14ac:dyDescent="0.2">
      <c r="A916" s="6" t="s">
        <v>922</v>
      </c>
      <c r="B916" s="34">
        <v>1</v>
      </c>
      <c r="C916" s="35"/>
    </row>
    <row r="917" spans="1:3" ht="15.75" customHeight="1" x14ac:dyDescent="0.2">
      <c r="A917" s="6" t="s">
        <v>923</v>
      </c>
      <c r="B917" s="35"/>
      <c r="C917" s="34">
        <v>1</v>
      </c>
    </row>
    <row r="918" spans="1:3" ht="15.75" customHeight="1" x14ac:dyDescent="0.2">
      <c r="A918" s="6" t="s">
        <v>924</v>
      </c>
      <c r="B918" s="34">
        <v>1</v>
      </c>
      <c r="C918" s="35"/>
    </row>
    <row r="919" spans="1:3" ht="15.75" customHeight="1" x14ac:dyDescent="0.2">
      <c r="A919" s="6" t="s">
        <v>925</v>
      </c>
      <c r="B919" s="34">
        <v>1</v>
      </c>
      <c r="C919" s="35"/>
    </row>
    <row r="920" spans="1:3" ht="15.75" customHeight="1" x14ac:dyDescent="0.2">
      <c r="A920" s="6" t="s">
        <v>926</v>
      </c>
      <c r="B920" s="34">
        <v>1</v>
      </c>
      <c r="C920" s="35"/>
    </row>
    <row r="921" spans="1:3" ht="15.75" customHeight="1" x14ac:dyDescent="0.2">
      <c r="A921" s="6" t="s">
        <v>927</v>
      </c>
      <c r="B921" s="34">
        <v>1</v>
      </c>
      <c r="C921" s="35"/>
    </row>
    <row r="922" spans="1:3" ht="15.75" customHeight="1" x14ac:dyDescent="0.2">
      <c r="A922" s="6" t="s">
        <v>928</v>
      </c>
      <c r="B922" s="34">
        <v>1</v>
      </c>
      <c r="C922" s="35"/>
    </row>
    <row r="923" spans="1:3" ht="15.75" customHeight="1" x14ac:dyDescent="0.2">
      <c r="A923" s="6" t="s">
        <v>929</v>
      </c>
      <c r="B923" s="34">
        <v>1</v>
      </c>
      <c r="C923" s="35"/>
    </row>
    <row r="924" spans="1:3" ht="15.75" customHeight="1" x14ac:dyDescent="0.2">
      <c r="A924" s="6" t="s">
        <v>930</v>
      </c>
      <c r="B924" s="35"/>
      <c r="C924" s="34">
        <v>1</v>
      </c>
    </row>
    <row r="925" spans="1:3" ht="15.75" customHeight="1" x14ac:dyDescent="0.2">
      <c r="A925" s="6" t="s">
        <v>931</v>
      </c>
      <c r="B925" s="35"/>
      <c r="C925" s="34">
        <v>1</v>
      </c>
    </row>
    <row r="926" spans="1:3" ht="15.75" customHeight="1" x14ac:dyDescent="0.2">
      <c r="A926" s="6" t="s">
        <v>932</v>
      </c>
      <c r="B926" s="34">
        <v>1</v>
      </c>
      <c r="C926" s="35"/>
    </row>
    <row r="927" spans="1:3" ht="15.75" customHeight="1" x14ac:dyDescent="0.2">
      <c r="A927" s="6" t="s">
        <v>933</v>
      </c>
      <c r="B927" s="35"/>
      <c r="C927" s="34">
        <v>1</v>
      </c>
    </row>
    <row r="928" spans="1:3" ht="15.75" customHeight="1" x14ac:dyDescent="0.2">
      <c r="A928" s="6" t="s">
        <v>934</v>
      </c>
      <c r="B928" s="34">
        <v>1</v>
      </c>
      <c r="C928" s="35"/>
    </row>
    <row r="929" spans="1:3" ht="15.75" customHeight="1" x14ac:dyDescent="0.2">
      <c r="A929" s="6" t="s">
        <v>935</v>
      </c>
      <c r="B929" s="35"/>
      <c r="C929" s="34">
        <v>1</v>
      </c>
    </row>
    <row r="930" spans="1:3" ht="15.75" customHeight="1" x14ac:dyDescent="0.2">
      <c r="A930" s="6" t="s">
        <v>936</v>
      </c>
      <c r="B930" s="35"/>
      <c r="C930" s="34">
        <v>1</v>
      </c>
    </row>
    <row r="931" spans="1:3" ht="15.75" customHeight="1" x14ac:dyDescent="0.2">
      <c r="A931" s="6" t="s">
        <v>937</v>
      </c>
      <c r="B931" s="35"/>
      <c r="C931" s="34">
        <v>1</v>
      </c>
    </row>
    <row r="932" spans="1:3" ht="15.75" customHeight="1" x14ac:dyDescent="0.2">
      <c r="A932" s="6" t="s">
        <v>938</v>
      </c>
      <c r="B932" s="34">
        <v>1</v>
      </c>
      <c r="C932" s="35"/>
    </row>
    <row r="933" spans="1:3" ht="15.75" customHeight="1" x14ac:dyDescent="0.2">
      <c r="A933" s="6" t="s">
        <v>939</v>
      </c>
      <c r="B933" s="34">
        <v>1</v>
      </c>
      <c r="C933" s="35"/>
    </row>
    <row r="934" spans="1:3" ht="15.75" customHeight="1" x14ac:dyDescent="0.2">
      <c r="A934" s="6" t="s">
        <v>940</v>
      </c>
      <c r="B934" s="35"/>
      <c r="C934" s="34">
        <v>1</v>
      </c>
    </row>
    <row r="935" spans="1:3" ht="15.75" customHeight="1" x14ac:dyDescent="0.2">
      <c r="A935" s="6" t="s">
        <v>941</v>
      </c>
      <c r="B935" s="35"/>
      <c r="C935" s="34">
        <v>1</v>
      </c>
    </row>
    <row r="936" spans="1:3" ht="15.75" customHeight="1" x14ac:dyDescent="0.2">
      <c r="A936" s="6" t="s">
        <v>942</v>
      </c>
      <c r="B936" s="34">
        <v>1</v>
      </c>
      <c r="C936" s="35"/>
    </row>
    <row r="937" spans="1:3" ht="15.75" customHeight="1" x14ac:dyDescent="0.2">
      <c r="A937" s="6" t="s">
        <v>943</v>
      </c>
      <c r="B937" s="34">
        <v>1</v>
      </c>
      <c r="C937" s="35"/>
    </row>
    <row r="938" spans="1:3" ht="15.75" customHeight="1" x14ac:dyDescent="0.2">
      <c r="A938" s="6" t="s">
        <v>944</v>
      </c>
      <c r="B938" s="34">
        <v>1</v>
      </c>
      <c r="C938" s="35"/>
    </row>
    <row r="939" spans="1:3" ht="15.75" customHeight="1" x14ac:dyDescent="0.2">
      <c r="A939" s="6" t="s">
        <v>945</v>
      </c>
      <c r="B939" s="34">
        <v>1</v>
      </c>
      <c r="C939" s="35"/>
    </row>
    <row r="940" spans="1:3" ht="15.75" customHeight="1" x14ac:dyDescent="0.2">
      <c r="A940" s="6" t="s">
        <v>946</v>
      </c>
      <c r="B940" s="34">
        <v>1</v>
      </c>
      <c r="C940" s="35"/>
    </row>
    <row r="941" spans="1:3" ht="15.75" customHeight="1" x14ac:dyDescent="0.2">
      <c r="A941" s="6" t="s">
        <v>947</v>
      </c>
      <c r="B941" s="35"/>
      <c r="C941" s="34">
        <v>1</v>
      </c>
    </row>
    <row r="942" spans="1:3" ht="15.75" customHeight="1" x14ac:dyDescent="0.2">
      <c r="A942" s="6" t="s">
        <v>948</v>
      </c>
      <c r="B942" s="34">
        <v>1</v>
      </c>
      <c r="C942" s="35"/>
    </row>
    <row r="943" spans="1:3" ht="15.75" customHeight="1" x14ac:dyDescent="0.2">
      <c r="A943" s="6" t="s">
        <v>949</v>
      </c>
      <c r="B943" s="35"/>
      <c r="C943" s="34">
        <v>1</v>
      </c>
    </row>
    <row r="944" spans="1:3" ht="15.75" customHeight="1" x14ac:dyDescent="0.2">
      <c r="A944" s="6" t="s">
        <v>950</v>
      </c>
      <c r="B944" s="34">
        <v>1</v>
      </c>
      <c r="C944" s="35"/>
    </row>
    <row r="945" spans="1:3" ht="15.75" customHeight="1" x14ac:dyDescent="0.2">
      <c r="A945" s="6" t="s">
        <v>951</v>
      </c>
      <c r="B945" s="34">
        <v>1</v>
      </c>
      <c r="C945" s="35"/>
    </row>
    <row r="946" spans="1:3" ht="15.75" customHeight="1" x14ac:dyDescent="0.2">
      <c r="A946" s="6" t="s">
        <v>952</v>
      </c>
      <c r="B946" s="34">
        <v>1</v>
      </c>
      <c r="C946" s="35"/>
    </row>
    <row r="947" spans="1:3" ht="15.75" customHeight="1" x14ac:dyDescent="0.2">
      <c r="A947" s="6" t="s">
        <v>953</v>
      </c>
      <c r="B947" s="34">
        <v>1</v>
      </c>
      <c r="C947" s="35"/>
    </row>
    <row r="948" spans="1:3" ht="15.75" customHeight="1" x14ac:dyDescent="0.2">
      <c r="A948" s="6" t="s">
        <v>954</v>
      </c>
      <c r="B948" s="34">
        <v>1</v>
      </c>
      <c r="C948" s="35"/>
    </row>
    <row r="949" spans="1:3" ht="15.75" customHeight="1" x14ac:dyDescent="0.2">
      <c r="A949" s="6" t="s">
        <v>955</v>
      </c>
      <c r="B949" s="34">
        <v>1</v>
      </c>
      <c r="C949" s="35"/>
    </row>
    <row r="950" spans="1:3" ht="15.75" customHeight="1" x14ac:dyDescent="0.2">
      <c r="A950" s="6" t="s">
        <v>956</v>
      </c>
      <c r="B950" s="34">
        <v>1</v>
      </c>
      <c r="C950" s="35"/>
    </row>
    <row r="951" spans="1:3" ht="15.75" customHeight="1" x14ac:dyDescent="0.2">
      <c r="A951" s="6" t="s">
        <v>957</v>
      </c>
      <c r="B951" s="34">
        <v>1</v>
      </c>
      <c r="C951" s="35"/>
    </row>
    <row r="952" spans="1:3" ht="15.75" customHeight="1" x14ac:dyDescent="0.2">
      <c r="A952" s="6" t="s">
        <v>958</v>
      </c>
      <c r="B952" s="35"/>
      <c r="C952" s="34">
        <v>1</v>
      </c>
    </row>
    <row r="953" spans="1:3" ht="15.75" customHeight="1" x14ac:dyDescent="0.2">
      <c r="A953" s="6" t="s">
        <v>959</v>
      </c>
      <c r="B953" s="34">
        <v>1</v>
      </c>
      <c r="C953" s="35"/>
    </row>
    <row r="954" spans="1:3" ht="15.75" customHeight="1" x14ac:dyDescent="0.2">
      <c r="A954" s="6" t="s">
        <v>960</v>
      </c>
      <c r="B954" s="34">
        <v>1</v>
      </c>
      <c r="C954" s="35"/>
    </row>
    <row r="955" spans="1:3" ht="15.75" customHeight="1" x14ac:dyDescent="0.2">
      <c r="A955" s="6" t="s">
        <v>961</v>
      </c>
      <c r="B955" s="35"/>
      <c r="C955" s="34">
        <v>1</v>
      </c>
    </row>
    <row r="956" spans="1:3" ht="15.75" customHeight="1" x14ac:dyDescent="0.2">
      <c r="A956" s="6" t="s">
        <v>962</v>
      </c>
      <c r="B956" s="35"/>
      <c r="C956" s="34">
        <v>1</v>
      </c>
    </row>
    <row r="957" spans="1:3" ht="15.75" customHeight="1" x14ac:dyDescent="0.2">
      <c r="A957" s="6" t="s">
        <v>963</v>
      </c>
      <c r="B957" s="35"/>
      <c r="C957" s="34">
        <v>1</v>
      </c>
    </row>
    <row r="958" spans="1:3" ht="15.75" customHeight="1" x14ac:dyDescent="0.2">
      <c r="A958" s="6" t="s">
        <v>964</v>
      </c>
      <c r="B958" s="35"/>
      <c r="C958" s="34">
        <v>1</v>
      </c>
    </row>
    <row r="959" spans="1:3" ht="15.75" customHeight="1" x14ac:dyDescent="0.2">
      <c r="A959" s="6" t="s">
        <v>965</v>
      </c>
      <c r="B959" s="34">
        <v>1</v>
      </c>
      <c r="C959" s="35"/>
    </row>
    <row r="960" spans="1:3" ht="15.75" customHeight="1" x14ac:dyDescent="0.2">
      <c r="A960" s="6" t="s">
        <v>966</v>
      </c>
      <c r="B960" s="35"/>
      <c r="C960" s="34">
        <v>1</v>
      </c>
    </row>
    <row r="961" spans="1:3" ht="15.75" customHeight="1" x14ac:dyDescent="0.2">
      <c r="A961" s="6" t="s">
        <v>967</v>
      </c>
      <c r="B961" s="34">
        <v>1</v>
      </c>
      <c r="C961" s="35"/>
    </row>
    <row r="962" spans="1:3" ht="15.75" customHeight="1" x14ac:dyDescent="0.2">
      <c r="A962" s="6" t="s">
        <v>968</v>
      </c>
      <c r="B962" s="35"/>
      <c r="C962" s="34">
        <v>1</v>
      </c>
    </row>
    <row r="963" spans="1:3" ht="15.75" customHeight="1" x14ac:dyDescent="0.2">
      <c r="A963" s="6" t="s">
        <v>969</v>
      </c>
      <c r="B963" s="34">
        <v>1</v>
      </c>
      <c r="C963" s="35"/>
    </row>
    <row r="964" spans="1:3" ht="15.75" customHeight="1" x14ac:dyDescent="0.2">
      <c r="A964" s="6" t="s">
        <v>970</v>
      </c>
      <c r="B964" s="35"/>
      <c r="C964" s="34">
        <v>1</v>
      </c>
    </row>
    <row r="965" spans="1:3" ht="15.75" customHeight="1" x14ac:dyDescent="0.2">
      <c r="A965" s="6" t="s">
        <v>971</v>
      </c>
      <c r="B965" s="35"/>
      <c r="C965" s="34">
        <v>1</v>
      </c>
    </row>
    <row r="966" spans="1:3" ht="15.75" customHeight="1" x14ac:dyDescent="0.2">
      <c r="A966" s="6" t="s">
        <v>972</v>
      </c>
      <c r="B966" s="35"/>
      <c r="C966" s="34">
        <v>1</v>
      </c>
    </row>
    <row r="967" spans="1:3" ht="15.75" customHeight="1" x14ac:dyDescent="0.2">
      <c r="A967" s="6" t="s">
        <v>973</v>
      </c>
      <c r="B967" s="34"/>
      <c r="C967" s="34">
        <v>1</v>
      </c>
    </row>
    <row r="968" spans="1:3" ht="15.75" customHeight="1" x14ac:dyDescent="0.2">
      <c r="A968" s="6" t="s">
        <v>974</v>
      </c>
      <c r="B968" s="34">
        <v>1</v>
      </c>
      <c r="C968" s="35"/>
    </row>
    <row r="969" spans="1:3" ht="15.75" customHeight="1" x14ac:dyDescent="0.2">
      <c r="A969" s="6" t="s">
        <v>975</v>
      </c>
      <c r="B969" s="34">
        <v>1</v>
      </c>
      <c r="C969" s="35"/>
    </row>
    <row r="970" spans="1:3" ht="15.75" customHeight="1" x14ac:dyDescent="0.2">
      <c r="A970" s="6" t="s">
        <v>976</v>
      </c>
      <c r="B970" s="35"/>
      <c r="C970" s="34">
        <v>1</v>
      </c>
    </row>
    <row r="971" spans="1:3" ht="15.75" customHeight="1" x14ac:dyDescent="0.2">
      <c r="A971" s="6" t="s">
        <v>977</v>
      </c>
      <c r="B971" s="34">
        <v>1</v>
      </c>
      <c r="C971" s="35"/>
    </row>
    <row r="972" spans="1:3" ht="15.75" customHeight="1" x14ac:dyDescent="0.2">
      <c r="A972" s="6" t="s">
        <v>978</v>
      </c>
      <c r="B972" s="34">
        <v>1</v>
      </c>
      <c r="C972" s="35"/>
    </row>
    <row r="973" spans="1:3" ht="15.75" customHeight="1" x14ac:dyDescent="0.2">
      <c r="A973" s="6" t="s">
        <v>979</v>
      </c>
      <c r="B973" s="35"/>
      <c r="C973" s="34">
        <v>1</v>
      </c>
    </row>
    <row r="974" spans="1:3" ht="15.75" customHeight="1" x14ac:dyDescent="0.2">
      <c r="A974" s="6" t="s">
        <v>980</v>
      </c>
      <c r="B974" s="34">
        <v>1</v>
      </c>
      <c r="C974" s="35"/>
    </row>
    <row r="975" spans="1:3" ht="15.75" customHeight="1" x14ac:dyDescent="0.2">
      <c r="A975" s="6" t="s">
        <v>981</v>
      </c>
      <c r="B975" s="35"/>
      <c r="C975" s="34">
        <v>1</v>
      </c>
    </row>
    <row r="976" spans="1:3" ht="15.75" customHeight="1" x14ac:dyDescent="0.2">
      <c r="A976" s="6" t="s">
        <v>982</v>
      </c>
      <c r="B976" s="34">
        <v>1</v>
      </c>
      <c r="C976" s="35"/>
    </row>
    <row r="977" spans="1:3" ht="15.75" customHeight="1" x14ac:dyDescent="0.2">
      <c r="A977" s="6" t="s">
        <v>978</v>
      </c>
      <c r="B977" s="34">
        <v>1</v>
      </c>
      <c r="C977" s="35"/>
    </row>
    <row r="978" spans="1:3" ht="15.75" customHeight="1" x14ac:dyDescent="0.2">
      <c r="A978" s="6" t="s">
        <v>983</v>
      </c>
      <c r="B978" s="35"/>
      <c r="C978" s="34">
        <v>1</v>
      </c>
    </row>
    <row r="979" spans="1:3" ht="15.75" customHeight="1" x14ac:dyDescent="0.2">
      <c r="A979" s="6" t="s">
        <v>984</v>
      </c>
      <c r="B979" s="35"/>
      <c r="C979" s="34">
        <v>1</v>
      </c>
    </row>
    <row r="980" spans="1:3" ht="15.75" customHeight="1" x14ac:dyDescent="0.2">
      <c r="A980" s="6" t="s">
        <v>985</v>
      </c>
      <c r="B980" s="34">
        <v>1</v>
      </c>
      <c r="C980" s="35"/>
    </row>
    <row r="981" spans="1:3" ht="15.75" customHeight="1" x14ac:dyDescent="0.2">
      <c r="A981" s="6" t="s">
        <v>986</v>
      </c>
      <c r="B981" s="34"/>
      <c r="C981" s="34">
        <v>1</v>
      </c>
    </row>
    <row r="982" spans="1:3" ht="15.75" customHeight="1" x14ac:dyDescent="0.2">
      <c r="A982" s="6" t="s">
        <v>987</v>
      </c>
      <c r="B982" s="34">
        <v>1</v>
      </c>
      <c r="C982" s="35"/>
    </row>
    <row r="983" spans="1:3" ht="15.75" customHeight="1" x14ac:dyDescent="0.2">
      <c r="A983" s="6" t="s">
        <v>988</v>
      </c>
      <c r="B983" s="34">
        <v>1</v>
      </c>
      <c r="C983" s="35"/>
    </row>
    <row r="984" spans="1:3" ht="15.75" customHeight="1" x14ac:dyDescent="0.2">
      <c r="A984" s="6" t="s">
        <v>989</v>
      </c>
      <c r="B984" s="34">
        <v>1</v>
      </c>
      <c r="C984" s="35"/>
    </row>
    <row r="985" spans="1:3" ht="15.75" customHeight="1" x14ac:dyDescent="0.2">
      <c r="A985" s="6" t="s">
        <v>990</v>
      </c>
      <c r="B985" s="35"/>
      <c r="C985" s="34">
        <v>1</v>
      </c>
    </row>
    <row r="986" spans="1:3" ht="15.75" customHeight="1" x14ac:dyDescent="0.2">
      <c r="A986" s="6" t="s">
        <v>991</v>
      </c>
      <c r="B986" s="34">
        <v>1</v>
      </c>
      <c r="C986" s="35"/>
    </row>
    <row r="987" spans="1:3" ht="15.75" customHeight="1" x14ac:dyDescent="0.2">
      <c r="A987" s="6" t="s">
        <v>992</v>
      </c>
      <c r="B987" s="35"/>
      <c r="C987" s="34">
        <v>1</v>
      </c>
    </row>
    <row r="988" spans="1:3" ht="15.75" customHeight="1" x14ac:dyDescent="0.2">
      <c r="A988" s="6" t="s">
        <v>993</v>
      </c>
      <c r="B988" s="35"/>
      <c r="C988" s="34">
        <v>1</v>
      </c>
    </row>
    <row r="989" spans="1:3" ht="15.75" customHeight="1" x14ac:dyDescent="0.2">
      <c r="A989" s="6" t="s">
        <v>994</v>
      </c>
      <c r="B989" s="34">
        <v>1</v>
      </c>
      <c r="C989" s="35"/>
    </row>
    <row r="990" spans="1:3" ht="15.75" customHeight="1" x14ac:dyDescent="0.2">
      <c r="A990" s="6" t="s">
        <v>995</v>
      </c>
      <c r="B990" s="35"/>
      <c r="C990" s="34">
        <v>1</v>
      </c>
    </row>
    <row r="991" spans="1:3" ht="15.75" customHeight="1" x14ac:dyDescent="0.2">
      <c r="A991" s="6" t="s">
        <v>996</v>
      </c>
      <c r="B991" s="34">
        <v>1</v>
      </c>
      <c r="C991" s="35"/>
    </row>
    <row r="992" spans="1:3" ht="15.75" customHeight="1" x14ac:dyDescent="0.2">
      <c r="A992" s="6" t="s">
        <v>997</v>
      </c>
      <c r="B992" s="35"/>
      <c r="C992" s="34">
        <v>1</v>
      </c>
    </row>
    <row r="993" spans="1:3" ht="15.75" customHeight="1" x14ac:dyDescent="0.2">
      <c r="A993" s="6" t="s">
        <v>998</v>
      </c>
      <c r="B993" s="34">
        <v>1</v>
      </c>
      <c r="C993" s="35"/>
    </row>
    <row r="994" spans="1:3" ht="15.75" customHeight="1" x14ac:dyDescent="0.2">
      <c r="A994" s="6" t="s">
        <v>999</v>
      </c>
      <c r="B994" s="34">
        <v>1</v>
      </c>
      <c r="C994" s="35"/>
    </row>
    <row r="995" spans="1:3" ht="15.75" customHeight="1" x14ac:dyDescent="0.2">
      <c r="A995" s="6" t="s">
        <v>1000</v>
      </c>
      <c r="B995" s="34">
        <v>1</v>
      </c>
      <c r="C995" s="35"/>
    </row>
    <row r="996" spans="1:3" ht="15.75" customHeight="1" x14ac:dyDescent="0.2">
      <c r="A996" s="6" t="s">
        <v>1001</v>
      </c>
      <c r="B996" s="34">
        <v>1</v>
      </c>
      <c r="C996" s="35"/>
    </row>
    <row r="997" spans="1:3" ht="15.75" customHeight="1" x14ac:dyDescent="0.2">
      <c r="A997" s="6" t="s">
        <v>1002</v>
      </c>
      <c r="B997" s="34">
        <v>1</v>
      </c>
      <c r="C997" s="35"/>
    </row>
    <row r="998" spans="1:3" ht="15.75" customHeight="1" x14ac:dyDescent="0.2">
      <c r="A998" s="6" t="s">
        <v>1003</v>
      </c>
      <c r="B998" s="34">
        <v>1</v>
      </c>
      <c r="C998" s="35"/>
    </row>
    <row r="999" spans="1:3" ht="15.75" customHeight="1" x14ac:dyDescent="0.2">
      <c r="A999" s="6" t="s">
        <v>1004</v>
      </c>
      <c r="B999" s="34">
        <v>1</v>
      </c>
      <c r="C999" s="35"/>
    </row>
    <row r="1000" spans="1:3" ht="15.75" customHeight="1" x14ac:dyDescent="0.2">
      <c r="A1000" s="6" t="s">
        <v>1005</v>
      </c>
      <c r="B1000" s="34">
        <v>1</v>
      </c>
      <c r="C1000" s="35"/>
    </row>
    <row r="1001" spans="1:3" ht="15.75" customHeight="1" x14ac:dyDescent="0.2">
      <c r="A1001" s="6" t="s">
        <v>1006</v>
      </c>
      <c r="B1001" s="34">
        <v>1</v>
      </c>
      <c r="C1001" s="35"/>
    </row>
    <row r="1002" spans="1:3" ht="15.75" customHeight="1" x14ac:dyDescent="0.2">
      <c r="A1002" s="6" t="s">
        <v>1007</v>
      </c>
      <c r="B1002" s="34">
        <v>1</v>
      </c>
      <c r="C1002" s="35"/>
    </row>
    <row r="1003" spans="1:3" ht="15.75" customHeight="1" x14ac:dyDescent="0.2">
      <c r="A1003" s="6" t="s">
        <v>1008</v>
      </c>
      <c r="B1003" s="36"/>
      <c r="C1003" s="36">
        <v>1</v>
      </c>
    </row>
    <row r="1004" spans="1:3" ht="15.75" customHeight="1" x14ac:dyDescent="0.2">
      <c r="A1004" s="6" t="s">
        <v>1009</v>
      </c>
      <c r="B1004" s="36">
        <v>1</v>
      </c>
      <c r="C1004" s="37"/>
    </row>
    <row r="1005" spans="1:3" ht="15.75" customHeight="1" x14ac:dyDescent="0.2">
      <c r="A1005" s="6" t="s">
        <v>1010</v>
      </c>
      <c r="B1005" s="36">
        <v>1</v>
      </c>
      <c r="C1005" s="37"/>
    </row>
    <row r="1006" spans="1:3" ht="15.75" customHeight="1" x14ac:dyDescent="0.2">
      <c r="A1006" s="6" t="s">
        <v>1011</v>
      </c>
      <c r="B1006" s="37"/>
      <c r="C1006" s="36">
        <v>1</v>
      </c>
    </row>
    <row r="1007" spans="1:3" ht="15.75" customHeight="1" x14ac:dyDescent="0.2">
      <c r="A1007" s="6" t="s">
        <v>1012</v>
      </c>
      <c r="B1007" s="36">
        <v>1</v>
      </c>
      <c r="C1007" s="37"/>
    </row>
    <row r="1008" spans="1:3" ht="15.75" customHeight="1" x14ac:dyDescent="0.2">
      <c r="A1008" s="6" t="s">
        <v>1013</v>
      </c>
      <c r="B1008" s="36">
        <v>1</v>
      </c>
      <c r="C1008" s="37"/>
    </row>
    <row r="1009" spans="1:3" ht="15.75" customHeight="1" x14ac:dyDescent="0.2">
      <c r="A1009" s="6" t="s">
        <v>1014</v>
      </c>
      <c r="B1009" s="36">
        <v>1</v>
      </c>
      <c r="C1009" s="37"/>
    </row>
    <row r="1010" spans="1:3" ht="15.75" customHeight="1" x14ac:dyDescent="0.2">
      <c r="A1010" s="6" t="s">
        <v>1015</v>
      </c>
      <c r="B1010" s="36">
        <v>1</v>
      </c>
      <c r="C1010" s="37"/>
    </row>
    <row r="1011" spans="1:3" ht="15.75" customHeight="1" x14ac:dyDescent="0.2">
      <c r="A1011" s="6" t="s">
        <v>1016</v>
      </c>
      <c r="B1011" s="37"/>
      <c r="C1011" s="36">
        <v>1</v>
      </c>
    </row>
    <row r="1012" spans="1:3" ht="15.75" customHeight="1" x14ac:dyDescent="0.2">
      <c r="A1012" s="6" t="s">
        <v>1017</v>
      </c>
      <c r="B1012" s="37"/>
      <c r="C1012" s="36">
        <v>1</v>
      </c>
    </row>
    <row r="1013" spans="1:3" ht="15.75" customHeight="1" x14ac:dyDescent="0.2">
      <c r="A1013" s="6" t="s">
        <v>1018</v>
      </c>
      <c r="B1013" s="37"/>
      <c r="C1013" s="36">
        <v>1</v>
      </c>
    </row>
    <row r="1014" spans="1:3" ht="15.75" customHeight="1" x14ac:dyDescent="0.2">
      <c r="A1014" s="6" t="s">
        <v>1019</v>
      </c>
      <c r="B1014" s="36">
        <v>1</v>
      </c>
      <c r="C1014" s="37"/>
    </row>
    <row r="1015" spans="1:3" ht="15.75" customHeight="1" x14ac:dyDescent="0.2">
      <c r="A1015" s="6" t="s">
        <v>1020</v>
      </c>
      <c r="B1015" s="37"/>
      <c r="C1015" s="36">
        <v>1</v>
      </c>
    </row>
    <row r="1016" spans="1:3" ht="15.75" customHeight="1" x14ac:dyDescent="0.2">
      <c r="A1016" s="6" t="s">
        <v>1021</v>
      </c>
      <c r="B1016" s="37"/>
      <c r="C1016" s="36">
        <v>1</v>
      </c>
    </row>
    <row r="1017" spans="1:3" ht="15.75" customHeight="1" x14ac:dyDescent="0.2">
      <c r="A1017" s="6" t="s">
        <v>1022</v>
      </c>
      <c r="B1017" s="36">
        <v>1</v>
      </c>
      <c r="C1017" s="37"/>
    </row>
    <row r="1018" spans="1:3" ht="15.75" customHeight="1" x14ac:dyDescent="0.2">
      <c r="A1018" s="6" t="s">
        <v>1023</v>
      </c>
      <c r="B1018" s="36">
        <v>1</v>
      </c>
      <c r="C1018" s="37"/>
    </row>
    <row r="1019" spans="1:3" ht="15.75" customHeight="1" x14ac:dyDescent="0.2">
      <c r="A1019" s="6" t="s">
        <v>1024</v>
      </c>
      <c r="B1019" s="37"/>
      <c r="C1019" s="36">
        <v>1</v>
      </c>
    </row>
    <row r="1020" spans="1:3" ht="15.75" customHeight="1" x14ac:dyDescent="0.2">
      <c r="A1020" s="6" t="s">
        <v>1025</v>
      </c>
      <c r="B1020" s="37"/>
      <c r="C1020" s="36">
        <v>1</v>
      </c>
    </row>
    <row r="1021" spans="1:3" ht="15.75" customHeight="1" x14ac:dyDescent="0.2">
      <c r="A1021" s="6" t="s">
        <v>1026</v>
      </c>
      <c r="B1021" s="36">
        <v>1</v>
      </c>
      <c r="C1021" s="37"/>
    </row>
    <row r="1022" spans="1:3" ht="15.75" customHeight="1" x14ac:dyDescent="0.2">
      <c r="A1022" s="6" t="s">
        <v>1027</v>
      </c>
      <c r="B1022" s="36">
        <v>1</v>
      </c>
      <c r="C1022" s="37"/>
    </row>
    <row r="1023" spans="1:3" ht="15.75" customHeight="1" x14ac:dyDescent="0.2">
      <c r="A1023" s="6" t="s">
        <v>1028</v>
      </c>
      <c r="B1023" s="37"/>
      <c r="C1023" s="36">
        <v>1</v>
      </c>
    </row>
    <row r="1024" spans="1:3" ht="15.75" customHeight="1" x14ac:dyDescent="0.2">
      <c r="A1024" s="6" t="s">
        <v>1029</v>
      </c>
      <c r="B1024" s="37"/>
      <c r="C1024" s="36">
        <v>1</v>
      </c>
    </row>
    <row r="1025" spans="1:3" ht="15.75" customHeight="1" x14ac:dyDescent="0.2">
      <c r="A1025" s="6" t="s">
        <v>1030</v>
      </c>
      <c r="B1025" s="36">
        <v>1</v>
      </c>
      <c r="C1025" s="37"/>
    </row>
    <row r="1026" spans="1:3" ht="15.75" customHeight="1" x14ac:dyDescent="0.2">
      <c r="A1026" s="6" t="s">
        <v>1031</v>
      </c>
      <c r="B1026" s="36">
        <v>1</v>
      </c>
      <c r="C1026" s="37"/>
    </row>
    <row r="1027" spans="1:3" ht="15.75" customHeight="1" x14ac:dyDescent="0.2">
      <c r="A1027" s="6" t="s">
        <v>1032</v>
      </c>
      <c r="B1027" s="36">
        <v>1</v>
      </c>
      <c r="C1027" s="37"/>
    </row>
    <row r="1028" spans="1:3" ht="15.75" customHeight="1" x14ac:dyDescent="0.2">
      <c r="A1028" s="6" t="s">
        <v>1033</v>
      </c>
      <c r="B1028" s="36">
        <v>1</v>
      </c>
      <c r="C1028" s="37"/>
    </row>
    <row r="1029" spans="1:3" ht="15.75" customHeight="1" x14ac:dyDescent="0.2">
      <c r="A1029" s="6" t="s">
        <v>1034</v>
      </c>
      <c r="B1029" s="36">
        <v>1</v>
      </c>
      <c r="C1029" s="37"/>
    </row>
    <row r="1030" spans="1:3" ht="15.75" customHeight="1" x14ac:dyDescent="0.2">
      <c r="A1030" s="6" t="s">
        <v>1035</v>
      </c>
      <c r="B1030" s="36">
        <v>1</v>
      </c>
      <c r="C1030" s="37"/>
    </row>
    <row r="1031" spans="1:3" ht="15.75" customHeight="1" x14ac:dyDescent="0.2">
      <c r="A1031" s="6" t="s">
        <v>1036</v>
      </c>
      <c r="B1031" s="36">
        <v>1</v>
      </c>
      <c r="C1031" s="37"/>
    </row>
    <row r="1032" spans="1:3" ht="15.75" customHeight="1" x14ac:dyDescent="0.2">
      <c r="A1032" s="6" t="s">
        <v>1037</v>
      </c>
      <c r="B1032" s="36">
        <v>1</v>
      </c>
      <c r="C1032" s="36"/>
    </row>
    <row r="1033" spans="1:3" ht="15.75" customHeight="1" x14ac:dyDescent="0.2">
      <c r="A1033" s="6" t="s">
        <v>1038</v>
      </c>
      <c r="B1033" s="37"/>
      <c r="C1033" s="36">
        <v>1</v>
      </c>
    </row>
    <row r="1034" spans="1:3" ht="15.75" customHeight="1" x14ac:dyDescent="0.2">
      <c r="A1034" s="6" t="s">
        <v>1039</v>
      </c>
      <c r="B1034" s="37"/>
      <c r="C1034" s="36">
        <v>1</v>
      </c>
    </row>
    <row r="1035" spans="1:3" ht="15.75" customHeight="1" x14ac:dyDescent="0.2">
      <c r="A1035" s="6" t="s">
        <v>1040</v>
      </c>
      <c r="B1035" s="36">
        <v>1</v>
      </c>
      <c r="C1035" s="37"/>
    </row>
    <row r="1036" spans="1:3" ht="15.75" customHeight="1" x14ac:dyDescent="0.2">
      <c r="A1036" s="6" t="s">
        <v>1041</v>
      </c>
      <c r="B1036" s="37"/>
      <c r="C1036" s="36">
        <v>1</v>
      </c>
    </row>
    <row r="1037" spans="1:3" ht="15.75" customHeight="1" x14ac:dyDescent="0.2">
      <c r="A1037" s="6" t="s">
        <v>1042</v>
      </c>
      <c r="B1037" s="36">
        <v>1</v>
      </c>
      <c r="C1037" s="37"/>
    </row>
    <row r="1038" spans="1:3" ht="15.75" customHeight="1" x14ac:dyDescent="0.2">
      <c r="A1038" s="6" t="s">
        <v>1043</v>
      </c>
      <c r="B1038" s="36">
        <v>1</v>
      </c>
      <c r="C1038" s="37"/>
    </row>
    <row r="1039" spans="1:3" ht="15.75" customHeight="1" x14ac:dyDescent="0.2">
      <c r="A1039" s="6" t="s">
        <v>1044</v>
      </c>
      <c r="B1039" s="37"/>
      <c r="C1039" s="36">
        <v>1</v>
      </c>
    </row>
    <row r="1040" spans="1:3" ht="15.75" customHeight="1" x14ac:dyDescent="0.2">
      <c r="A1040" s="6" t="s">
        <v>1045</v>
      </c>
      <c r="B1040" s="36">
        <v>1</v>
      </c>
      <c r="C1040" s="37"/>
    </row>
    <row r="1041" spans="1:3" ht="15.75" customHeight="1" x14ac:dyDescent="0.2">
      <c r="A1041" s="6" t="s">
        <v>1046</v>
      </c>
      <c r="B1041" s="36">
        <v>1</v>
      </c>
      <c r="C1041" s="37"/>
    </row>
    <row r="1042" spans="1:3" ht="15.75" customHeight="1" x14ac:dyDescent="0.2">
      <c r="A1042" s="6" t="s">
        <v>1047</v>
      </c>
      <c r="B1042" s="36">
        <v>1</v>
      </c>
      <c r="C1042" s="37"/>
    </row>
    <row r="1043" spans="1:3" ht="15.75" customHeight="1" x14ac:dyDescent="0.2">
      <c r="A1043" s="6" t="s">
        <v>1048</v>
      </c>
      <c r="B1043" s="36">
        <v>1</v>
      </c>
      <c r="C1043" s="37"/>
    </row>
    <row r="1044" spans="1:3" ht="15.75" customHeight="1" x14ac:dyDescent="0.2">
      <c r="A1044" s="6" t="s">
        <v>1049</v>
      </c>
      <c r="B1044" s="36">
        <v>1</v>
      </c>
      <c r="C1044" s="37"/>
    </row>
    <row r="1045" spans="1:3" ht="15.75" customHeight="1" x14ac:dyDescent="0.2">
      <c r="A1045" s="6" t="s">
        <v>1050</v>
      </c>
      <c r="B1045" s="36">
        <v>1</v>
      </c>
      <c r="C1045" s="37"/>
    </row>
    <row r="1046" spans="1:3" ht="15.75" customHeight="1" x14ac:dyDescent="0.2">
      <c r="A1046" s="6" t="s">
        <v>1051</v>
      </c>
      <c r="B1046" s="36">
        <v>1</v>
      </c>
      <c r="C1046" s="37"/>
    </row>
    <row r="1047" spans="1:3" ht="15.75" customHeight="1" x14ac:dyDescent="0.2">
      <c r="A1047" s="6" t="s">
        <v>1052</v>
      </c>
      <c r="B1047" s="37"/>
      <c r="C1047" s="36">
        <v>1</v>
      </c>
    </row>
    <row r="1048" spans="1:3" ht="15.75" customHeight="1" x14ac:dyDescent="0.2">
      <c r="A1048" s="6" t="s">
        <v>1053</v>
      </c>
      <c r="B1048" s="36">
        <v>1</v>
      </c>
      <c r="C1048" s="37"/>
    </row>
    <row r="1049" spans="1:3" ht="15.75" customHeight="1" x14ac:dyDescent="0.2">
      <c r="A1049" s="6" t="s">
        <v>1054</v>
      </c>
      <c r="B1049" s="36">
        <v>1</v>
      </c>
      <c r="C1049" s="37"/>
    </row>
    <row r="1050" spans="1:3" ht="15.75" customHeight="1" x14ac:dyDescent="0.2">
      <c r="A1050" s="6" t="s">
        <v>1055</v>
      </c>
      <c r="B1050" s="36">
        <v>1</v>
      </c>
      <c r="C1050" s="37"/>
    </row>
    <row r="1051" spans="1:3" ht="15.75" customHeight="1" x14ac:dyDescent="0.2">
      <c r="A1051" s="6" t="s">
        <v>1056</v>
      </c>
      <c r="B1051" s="37"/>
      <c r="C1051" s="36">
        <v>1</v>
      </c>
    </row>
    <row r="1052" spans="1:3" ht="15.75" customHeight="1" x14ac:dyDescent="0.2">
      <c r="A1052" s="6" t="s">
        <v>1057</v>
      </c>
      <c r="B1052" s="36">
        <v>1</v>
      </c>
      <c r="C1052" s="37"/>
    </row>
    <row r="1053" spans="1:3" ht="15.75" customHeight="1" x14ac:dyDescent="0.2">
      <c r="A1053" s="6" t="s">
        <v>1058</v>
      </c>
      <c r="B1053" s="37"/>
      <c r="C1053" s="36">
        <v>1</v>
      </c>
    </row>
    <row r="1054" spans="1:3" ht="15.75" customHeight="1" x14ac:dyDescent="0.2">
      <c r="A1054" s="6" t="s">
        <v>1059</v>
      </c>
      <c r="B1054" s="37"/>
      <c r="C1054" s="36">
        <v>1</v>
      </c>
    </row>
    <row r="1055" spans="1:3" ht="15.75" customHeight="1" x14ac:dyDescent="0.2">
      <c r="A1055" s="6" t="s">
        <v>1060</v>
      </c>
      <c r="B1055" s="36">
        <v>1</v>
      </c>
      <c r="C1055" s="37"/>
    </row>
    <row r="1056" spans="1:3" ht="15.75" customHeight="1" x14ac:dyDescent="0.2">
      <c r="A1056" s="6" t="s">
        <v>1061</v>
      </c>
      <c r="B1056" s="37"/>
      <c r="C1056" s="36">
        <v>1</v>
      </c>
    </row>
    <row r="1057" spans="1:3" ht="15.75" customHeight="1" x14ac:dyDescent="0.2">
      <c r="A1057" s="6" t="s">
        <v>1062</v>
      </c>
      <c r="B1057" s="37"/>
      <c r="C1057" s="36">
        <v>1</v>
      </c>
    </row>
    <row r="1058" spans="1:3" ht="15.75" customHeight="1" x14ac:dyDescent="0.2">
      <c r="A1058" s="6" t="s">
        <v>1063</v>
      </c>
      <c r="B1058" s="36">
        <v>1</v>
      </c>
      <c r="C1058" s="37"/>
    </row>
    <row r="1059" spans="1:3" ht="15.75" customHeight="1" x14ac:dyDescent="0.2">
      <c r="A1059" s="6" t="s">
        <v>1064</v>
      </c>
      <c r="B1059" s="36">
        <v>1</v>
      </c>
      <c r="C1059" s="37"/>
    </row>
    <row r="1060" spans="1:3" ht="15.75" customHeight="1" x14ac:dyDescent="0.2">
      <c r="A1060" s="6" t="s">
        <v>1065</v>
      </c>
      <c r="B1060" s="36">
        <v>1</v>
      </c>
      <c r="C1060" s="37"/>
    </row>
    <row r="1061" spans="1:3" ht="15.75" customHeight="1" x14ac:dyDescent="0.2">
      <c r="A1061" s="6" t="s">
        <v>1066</v>
      </c>
      <c r="B1061" s="36">
        <v>1</v>
      </c>
      <c r="C1061" s="37"/>
    </row>
    <row r="1062" spans="1:3" ht="15.75" customHeight="1" x14ac:dyDescent="0.2">
      <c r="A1062" s="6" t="s">
        <v>1067</v>
      </c>
      <c r="B1062" s="37"/>
      <c r="C1062" s="36">
        <v>1</v>
      </c>
    </row>
    <row r="1063" spans="1:3" ht="15.75" customHeight="1" x14ac:dyDescent="0.2">
      <c r="A1063" s="6" t="s">
        <v>1068</v>
      </c>
      <c r="B1063" s="36">
        <v>1</v>
      </c>
      <c r="C1063" s="37"/>
    </row>
    <row r="1064" spans="1:3" ht="15.75" customHeight="1" x14ac:dyDescent="0.2">
      <c r="A1064" s="6" t="s">
        <v>1069</v>
      </c>
      <c r="B1064" s="36">
        <v>1</v>
      </c>
      <c r="C1064" s="37"/>
    </row>
    <row r="1065" spans="1:3" ht="15.75" customHeight="1" x14ac:dyDescent="0.2">
      <c r="A1065" s="6" t="s">
        <v>1070</v>
      </c>
      <c r="B1065" s="36">
        <v>1</v>
      </c>
      <c r="C1065" s="37"/>
    </row>
    <row r="1066" spans="1:3" ht="15.75" customHeight="1" x14ac:dyDescent="0.2">
      <c r="A1066" s="6" t="s">
        <v>1071</v>
      </c>
      <c r="B1066" s="37"/>
      <c r="C1066" s="36">
        <v>1</v>
      </c>
    </row>
    <row r="1067" spans="1:3" ht="15.75" customHeight="1" x14ac:dyDescent="0.2">
      <c r="A1067" s="6" t="s">
        <v>1072</v>
      </c>
      <c r="B1067" s="37"/>
      <c r="C1067" s="36">
        <v>1</v>
      </c>
    </row>
    <row r="1068" spans="1:3" ht="15.75" customHeight="1" x14ac:dyDescent="0.2">
      <c r="A1068" s="6" t="s">
        <v>1073</v>
      </c>
      <c r="B1068" s="37"/>
      <c r="C1068" s="36">
        <v>1</v>
      </c>
    </row>
    <row r="1069" spans="1:3" ht="15.75" customHeight="1" x14ac:dyDescent="0.2">
      <c r="A1069" s="6" t="s">
        <v>1074</v>
      </c>
      <c r="B1069" s="36">
        <v>1</v>
      </c>
      <c r="C1069" s="37"/>
    </row>
    <row r="1070" spans="1:3" ht="15.75" customHeight="1" x14ac:dyDescent="0.2">
      <c r="A1070" s="6" t="s">
        <v>1075</v>
      </c>
      <c r="B1070" s="37"/>
      <c r="C1070" s="36">
        <v>1</v>
      </c>
    </row>
    <row r="1071" spans="1:3" ht="15.75" customHeight="1" x14ac:dyDescent="0.2">
      <c r="A1071" s="6" t="s">
        <v>1076</v>
      </c>
      <c r="B1071" s="36">
        <v>1</v>
      </c>
      <c r="C1071" s="37"/>
    </row>
    <row r="1072" spans="1:3" ht="15.75" customHeight="1" x14ac:dyDescent="0.2">
      <c r="A1072" s="6" t="s">
        <v>1077</v>
      </c>
      <c r="B1072" s="36">
        <v>1</v>
      </c>
      <c r="C1072" s="37"/>
    </row>
    <row r="1073" spans="1:3" ht="15.75" customHeight="1" x14ac:dyDescent="0.2">
      <c r="A1073" s="6" t="s">
        <v>1078</v>
      </c>
      <c r="B1073" s="37"/>
      <c r="C1073" s="36">
        <v>1</v>
      </c>
    </row>
    <row r="1074" spans="1:3" ht="15.75" customHeight="1" x14ac:dyDescent="0.2">
      <c r="A1074" s="6" t="s">
        <v>1079</v>
      </c>
      <c r="B1074" s="37"/>
      <c r="C1074" s="36">
        <v>1</v>
      </c>
    </row>
    <row r="1075" spans="1:3" ht="15.75" customHeight="1" x14ac:dyDescent="0.2">
      <c r="A1075" s="6" t="s">
        <v>1080</v>
      </c>
      <c r="B1075" s="36">
        <v>1</v>
      </c>
      <c r="C1075" s="37"/>
    </row>
    <row r="1076" spans="1:3" ht="15.75" customHeight="1" x14ac:dyDescent="0.2">
      <c r="A1076" s="6" t="s">
        <v>1081</v>
      </c>
      <c r="B1076" s="37"/>
      <c r="C1076" s="36">
        <v>1</v>
      </c>
    </row>
    <row r="1077" spans="1:3" ht="15.75" customHeight="1" x14ac:dyDescent="0.2">
      <c r="A1077" s="6" t="s">
        <v>1082</v>
      </c>
      <c r="B1077" s="36">
        <v>1</v>
      </c>
      <c r="C1077" s="37"/>
    </row>
    <row r="1078" spans="1:3" ht="15.75" customHeight="1" x14ac:dyDescent="0.2">
      <c r="A1078" s="6" t="s">
        <v>1083</v>
      </c>
      <c r="B1078" s="36">
        <v>1</v>
      </c>
      <c r="C1078" s="37"/>
    </row>
    <row r="1079" spans="1:3" ht="15.75" customHeight="1" x14ac:dyDescent="0.2">
      <c r="A1079" s="6" t="s">
        <v>1084</v>
      </c>
      <c r="B1079" s="37"/>
      <c r="C1079" s="36">
        <v>1</v>
      </c>
    </row>
    <row r="1080" spans="1:3" ht="15.75" customHeight="1" x14ac:dyDescent="0.2">
      <c r="A1080" s="6" t="s">
        <v>1085</v>
      </c>
      <c r="B1080" s="37"/>
      <c r="C1080" s="36">
        <v>1</v>
      </c>
    </row>
    <row r="1081" spans="1:3" ht="15.75" customHeight="1" x14ac:dyDescent="0.2">
      <c r="A1081" s="6" t="s">
        <v>1086</v>
      </c>
      <c r="B1081" s="36">
        <v>1</v>
      </c>
      <c r="C1081" s="37"/>
    </row>
    <row r="1082" spans="1:3" ht="15.75" customHeight="1" x14ac:dyDescent="0.2">
      <c r="A1082" s="6" t="s">
        <v>1087</v>
      </c>
      <c r="B1082" s="36">
        <v>1</v>
      </c>
      <c r="C1082" s="37"/>
    </row>
    <row r="1083" spans="1:3" ht="15.75" customHeight="1" x14ac:dyDescent="0.2">
      <c r="A1083" s="6" t="s">
        <v>1088</v>
      </c>
      <c r="B1083" s="37"/>
      <c r="C1083" s="36">
        <v>1</v>
      </c>
    </row>
    <row r="1084" spans="1:3" ht="15.75" customHeight="1" x14ac:dyDescent="0.2">
      <c r="A1084" s="6" t="s">
        <v>1089</v>
      </c>
      <c r="B1084" s="37"/>
      <c r="C1084" s="36">
        <v>1</v>
      </c>
    </row>
    <row r="1085" spans="1:3" ht="15.75" customHeight="1" x14ac:dyDescent="0.2">
      <c r="A1085" s="6" t="s">
        <v>1090</v>
      </c>
      <c r="B1085" s="37"/>
      <c r="C1085" s="36">
        <v>1</v>
      </c>
    </row>
    <row r="1086" spans="1:3" ht="15.75" customHeight="1" x14ac:dyDescent="0.2">
      <c r="A1086" s="6" t="s">
        <v>1091</v>
      </c>
      <c r="B1086" s="36">
        <v>1</v>
      </c>
      <c r="C1086" s="37"/>
    </row>
    <row r="1087" spans="1:3" ht="15.75" customHeight="1" x14ac:dyDescent="0.2">
      <c r="A1087" s="6" t="s">
        <v>1092</v>
      </c>
      <c r="B1087" s="36">
        <v>1</v>
      </c>
      <c r="C1087" s="37"/>
    </row>
    <row r="1088" spans="1:3" ht="15.75" customHeight="1" x14ac:dyDescent="0.2">
      <c r="A1088" s="6" t="s">
        <v>1093</v>
      </c>
      <c r="B1088" s="37"/>
      <c r="C1088" s="36">
        <v>1</v>
      </c>
    </row>
    <row r="1089" spans="1:3" ht="15.75" customHeight="1" x14ac:dyDescent="0.2">
      <c r="A1089" s="6" t="s">
        <v>1094</v>
      </c>
      <c r="B1089" s="36">
        <v>1</v>
      </c>
      <c r="C1089" s="37"/>
    </row>
    <row r="1090" spans="1:3" ht="15.75" customHeight="1" x14ac:dyDescent="0.2">
      <c r="A1090" s="6" t="s">
        <v>1095</v>
      </c>
      <c r="B1090" s="36">
        <v>1</v>
      </c>
      <c r="C1090" s="37"/>
    </row>
    <row r="1091" spans="1:3" ht="15.75" customHeight="1" x14ac:dyDescent="0.2">
      <c r="A1091" s="6" t="s">
        <v>1096</v>
      </c>
      <c r="B1091" s="37"/>
      <c r="C1091" s="36">
        <v>1</v>
      </c>
    </row>
    <row r="1092" spans="1:3" ht="15.75" customHeight="1" x14ac:dyDescent="0.2">
      <c r="A1092" s="6" t="s">
        <v>1097</v>
      </c>
      <c r="B1092" s="36">
        <v>1</v>
      </c>
      <c r="C1092" s="37"/>
    </row>
    <row r="1093" spans="1:3" ht="15.75" customHeight="1" x14ac:dyDescent="0.2">
      <c r="A1093" s="6" t="s">
        <v>1098</v>
      </c>
      <c r="B1093" s="36">
        <v>1</v>
      </c>
      <c r="C1093" s="37"/>
    </row>
    <row r="1094" spans="1:3" ht="15.75" customHeight="1" x14ac:dyDescent="0.2">
      <c r="A1094" s="6" t="s">
        <v>1099</v>
      </c>
      <c r="B1094" s="36">
        <v>1</v>
      </c>
      <c r="C1094" s="37"/>
    </row>
    <row r="1095" spans="1:3" ht="15.75" customHeight="1" x14ac:dyDescent="0.2">
      <c r="A1095" s="6" t="s">
        <v>1100</v>
      </c>
      <c r="B1095" s="37"/>
      <c r="C1095" s="36">
        <v>1</v>
      </c>
    </row>
    <row r="1096" spans="1:3" ht="15.75" customHeight="1" x14ac:dyDescent="0.2">
      <c r="A1096" s="6" t="s">
        <v>1101</v>
      </c>
      <c r="B1096" s="37"/>
      <c r="C1096" s="36">
        <v>1</v>
      </c>
    </row>
    <row r="1097" spans="1:3" ht="15.75" customHeight="1" x14ac:dyDescent="0.2">
      <c r="A1097" s="6" t="s">
        <v>1102</v>
      </c>
      <c r="B1097" s="36">
        <v>1</v>
      </c>
      <c r="C1097" s="37"/>
    </row>
    <row r="1098" spans="1:3" ht="15.75" customHeight="1" x14ac:dyDescent="0.2">
      <c r="A1098" s="6" t="s">
        <v>1103</v>
      </c>
      <c r="B1098" s="36">
        <v>1</v>
      </c>
      <c r="C1098" s="37"/>
    </row>
    <row r="1099" spans="1:3" ht="15.75" customHeight="1" x14ac:dyDescent="0.2">
      <c r="A1099" s="6" t="s">
        <v>1104</v>
      </c>
      <c r="B1099" s="36">
        <v>1</v>
      </c>
      <c r="C1099" s="37"/>
    </row>
    <row r="1100" spans="1:3" ht="15.75" customHeight="1" x14ac:dyDescent="0.2">
      <c r="A1100" s="6" t="s">
        <v>1105</v>
      </c>
      <c r="B1100" s="37"/>
      <c r="C1100" s="36">
        <v>1</v>
      </c>
    </row>
    <row r="1101" spans="1:3" ht="15.75" customHeight="1" x14ac:dyDescent="0.2">
      <c r="A1101" s="6" t="s">
        <v>1106</v>
      </c>
      <c r="B1101" s="37"/>
      <c r="C1101" s="36">
        <v>1</v>
      </c>
    </row>
    <row r="1102" spans="1:3" ht="15.75" customHeight="1" x14ac:dyDescent="0.2">
      <c r="A1102" s="6" t="s">
        <v>1107</v>
      </c>
      <c r="B1102" s="36">
        <v>1</v>
      </c>
      <c r="C1102" s="37"/>
    </row>
    <row r="1103" spans="1:3" ht="15.75" customHeight="1" x14ac:dyDescent="0.2">
      <c r="A1103" s="6" t="s">
        <v>1108</v>
      </c>
      <c r="B1103" s="37"/>
      <c r="C1103" s="36">
        <v>1</v>
      </c>
    </row>
    <row r="1104" spans="1:3" ht="15.75" customHeight="1" x14ac:dyDescent="0.2">
      <c r="A1104" s="6" t="s">
        <v>1109</v>
      </c>
      <c r="B1104" s="36">
        <v>1</v>
      </c>
      <c r="C1104" s="37"/>
    </row>
    <row r="1105" spans="1:3" ht="15.75" customHeight="1" x14ac:dyDescent="0.2">
      <c r="A1105" s="6" t="s">
        <v>1110</v>
      </c>
      <c r="B1105" s="37"/>
      <c r="C1105" s="36">
        <v>1</v>
      </c>
    </row>
    <row r="1106" spans="1:3" ht="15.75" customHeight="1" x14ac:dyDescent="0.2">
      <c r="A1106" s="6" t="s">
        <v>1111</v>
      </c>
      <c r="B1106" s="36">
        <v>1</v>
      </c>
      <c r="C1106" s="37"/>
    </row>
    <row r="1107" spans="1:3" ht="15.75" customHeight="1" x14ac:dyDescent="0.2">
      <c r="A1107" s="6" t="s">
        <v>1112</v>
      </c>
      <c r="B1107" s="36">
        <v>1</v>
      </c>
      <c r="C1107" s="37"/>
    </row>
    <row r="1108" spans="1:3" ht="15.75" customHeight="1" x14ac:dyDescent="0.2">
      <c r="A1108" s="6" t="s">
        <v>1113</v>
      </c>
      <c r="B1108" s="36">
        <v>1</v>
      </c>
      <c r="C1108" s="37"/>
    </row>
    <row r="1109" spans="1:3" ht="15.75" customHeight="1" x14ac:dyDescent="0.2">
      <c r="A1109" s="6" t="s">
        <v>1114</v>
      </c>
      <c r="B1109" s="37"/>
      <c r="C1109" s="36">
        <v>1</v>
      </c>
    </row>
    <row r="1110" spans="1:3" ht="15.75" customHeight="1" x14ac:dyDescent="0.2">
      <c r="A1110" s="6" t="s">
        <v>1115</v>
      </c>
      <c r="B1110" s="36">
        <v>1</v>
      </c>
      <c r="C1110" s="37"/>
    </row>
    <row r="1111" spans="1:3" ht="15.75" customHeight="1" x14ac:dyDescent="0.2">
      <c r="A1111" s="6" t="s">
        <v>1116</v>
      </c>
      <c r="B1111" s="37"/>
      <c r="C1111" s="36">
        <v>1</v>
      </c>
    </row>
    <row r="1112" spans="1:3" ht="15.75" customHeight="1" x14ac:dyDescent="0.2">
      <c r="A1112" s="6" t="s">
        <v>1117</v>
      </c>
      <c r="B1112" s="37"/>
      <c r="C1112" s="36">
        <v>1</v>
      </c>
    </row>
    <row r="1113" spans="1:3" ht="15.75" customHeight="1" x14ac:dyDescent="0.2">
      <c r="A1113" s="6" t="s">
        <v>1118</v>
      </c>
      <c r="B1113" s="37"/>
      <c r="C1113" s="36">
        <v>1</v>
      </c>
    </row>
    <row r="1114" spans="1:3" ht="15.75" customHeight="1" x14ac:dyDescent="0.2">
      <c r="A1114" s="6" t="s">
        <v>1119</v>
      </c>
      <c r="B1114" s="36">
        <v>1</v>
      </c>
      <c r="C1114" s="37"/>
    </row>
    <row r="1115" spans="1:3" ht="15.75" customHeight="1" x14ac:dyDescent="0.2">
      <c r="A1115" s="6" t="s">
        <v>1120</v>
      </c>
      <c r="B1115" s="37"/>
      <c r="C1115" s="36">
        <v>1</v>
      </c>
    </row>
    <row r="1116" spans="1:3" ht="15.75" customHeight="1" x14ac:dyDescent="0.2">
      <c r="A1116" s="6" t="s">
        <v>1121</v>
      </c>
      <c r="B1116" s="37"/>
      <c r="C1116" s="36">
        <v>1</v>
      </c>
    </row>
    <row r="1117" spans="1:3" ht="15.75" customHeight="1" x14ac:dyDescent="0.2">
      <c r="A1117" s="6" t="s">
        <v>1122</v>
      </c>
      <c r="B1117" s="37"/>
      <c r="C1117" s="36">
        <v>1</v>
      </c>
    </row>
    <row r="1118" spans="1:3" ht="15.75" customHeight="1" x14ac:dyDescent="0.2">
      <c r="A1118" s="6" t="s">
        <v>1123</v>
      </c>
      <c r="B1118" s="36">
        <v>1</v>
      </c>
      <c r="C1118" s="37"/>
    </row>
    <row r="1119" spans="1:3" ht="15.75" customHeight="1" x14ac:dyDescent="0.2">
      <c r="A1119" s="6" t="s">
        <v>1124</v>
      </c>
      <c r="B1119" s="37"/>
      <c r="C1119" s="36">
        <v>1</v>
      </c>
    </row>
    <row r="1120" spans="1:3" ht="15.75" customHeight="1" x14ac:dyDescent="0.2">
      <c r="A1120" s="6" t="s">
        <v>1125</v>
      </c>
      <c r="B1120" s="37"/>
      <c r="C1120" s="36">
        <v>1</v>
      </c>
    </row>
    <row r="1121" spans="1:3" ht="15.75" customHeight="1" x14ac:dyDescent="0.2">
      <c r="A1121" s="6" t="s">
        <v>1126</v>
      </c>
      <c r="B1121" s="36">
        <v>1</v>
      </c>
      <c r="C1121" s="37"/>
    </row>
    <row r="1122" spans="1:3" ht="15.75" customHeight="1" x14ac:dyDescent="0.2">
      <c r="A1122" s="6" t="s">
        <v>1127</v>
      </c>
      <c r="B1122" s="36">
        <v>1</v>
      </c>
      <c r="C1122" s="37"/>
    </row>
    <row r="1123" spans="1:3" ht="15.75" customHeight="1" x14ac:dyDescent="0.2">
      <c r="A1123" s="6" t="s">
        <v>1128</v>
      </c>
      <c r="B1123" s="36">
        <v>1</v>
      </c>
      <c r="C1123" s="37"/>
    </row>
    <row r="1124" spans="1:3" ht="15.75" customHeight="1" x14ac:dyDescent="0.2">
      <c r="A1124" s="6" t="s">
        <v>1129</v>
      </c>
      <c r="B1124" s="37"/>
      <c r="C1124" s="36">
        <v>1</v>
      </c>
    </row>
    <row r="1125" spans="1:3" ht="15.75" customHeight="1" x14ac:dyDescent="0.2">
      <c r="A1125" s="6" t="s">
        <v>1130</v>
      </c>
      <c r="B1125" s="37"/>
      <c r="C1125" s="36">
        <v>1</v>
      </c>
    </row>
    <row r="1126" spans="1:3" ht="15.75" customHeight="1" x14ac:dyDescent="0.2">
      <c r="A1126" s="6" t="s">
        <v>1131</v>
      </c>
      <c r="B1126" s="37"/>
      <c r="C1126" s="36">
        <v>1</v>
      </c>
    </row>
    <row r="1127" spans="1:3" ht="15.75" customHeight="1" x14ac:dyDescent="0.2">
      <c r="A1127" s="6" t="s">
        <v>1132</v>
      </c>
      <c r="B1127" s="36">
        <v>1</v>
      </c>
      <c r="C1127" s="37"/>
    </row>
    <row r="1128" spans="1:3" ht="15.75" customHeight="1" x14ac:dyDescent="0.2">
      <c r="A1128" s="6" t="s">
        <v>1133</v>
      </c>
      <c r="B1128" s="37"/>
      <c r="C1128" s="36">
        <v>1</v>
      </c>
    </row>
    <row r="1129" spans="1:3" ht="15.75" customHeight="1" x14ac:dyDescent="0.2">
      <c r="A1129" s="6" t="s">
        <v>1134</v>
      </c>
      <c r="B1129" s="36">
        <v>1</v>
      </c>
      <c r="C1129" s="37"/>
    </row>
    <row r="1130" spans="1:3" ht="15.75" customHeight="1" x14ac:dyDescent="0.2">
      <c r="A1130" s="6" t="s">
        <v>1135</v>
      </c>
      <c r="B1130" s="37"/>
      <c r="C1130" s="36">
        <v>1</v>
      </c>
    </row>
    <row r="1131" spans="1:3" ht="15.75" customHeight="1" x14ac:dyDescent="0.2">
      <c r="A1131" s="6" t="s">
        <v>1136</v>
      </c>
      <c r="B1131" s="36">
        <v>1</v>
      </c>
      <c r="C1131" s="37"/>
    </row>
    <row r="1132" spans="1:3" ht="15.75" customHeight="1" x14ac:dyDescent="0.2">
      <c r="A1132" s="6" t="s">
        <v>1137</v>
      </c>
      <c r="B1132" s="37"/>
      <c r="C1132" s="36">
        <v>1</v>
      </c>
    </row>
    <row r="1133" spans="1:3" ht="15.75" customHeight="1" x14ac:dyDescent="0.2">
      <c r="A1133" s="6" t="s">
        <v>1138</v>
      </c>
      <c r="B1133" s="36">
        <v>1</v>
      </c>
      <c r="C1133" s="37"/>
    </row>
    <row r="1134" spans="1:3" ht="15.75" customHeight="1" x14ac:dyDescent="0.2">
      <c r="A1134" s="6" t="s">
        <v>1139</v>
      </c>
      <c r="B1134" s="36">
        <v>1</v>
      </c>
      <c r="C1134" s="37"/>
    </row>
    <row r="1135" spans="1:3" ht="15.75" customHeight="1" x14ac:dyDescent="0.2">
      <c r="A1135" s="6" t="s">
        <v>1140</v>
      </c>
      <c r="B1135" s="37"/>
      <c r="C1135" s="36">
        <v>1</v>
      </c>
    </row>
    <row r="1136" spans="1:3" ht="15.75" customHeight="1" x14ac:dyDescent="0.2">
      <c r="A1136" s="6" t="s">
        <v>1141</v>
      </c>
      <c r="B1136" s="36">
        <v>1</v>
      </c>
      <c r="C1136" s="37"/>
    </row>
    <row r="1137" spans="1:3" ht="15.75" customHeight="1" x14ac:dyDescent="0.2">
      <c r="A1137" s="6" t="s">
        <v>1142</v>
      </c>
      <c r="B1137" s="37"/>
      <c r="C1137" s="36">
        <v>1</v>
      </c>
    </row>
    <row r="1138" spans="1:3" ht="15.75" customHeight="1" x14ac:dyDescent="0.2">
      <c r="A1138" s="6" t="s">
        <v>1143</v>
      </c>
      <c r="B1138" s="37"/>
      <c r="C1138" s="36">
        <v>1</v>
      </c>
    </row>
    <row r="1139" spans="1:3" ht="15.75" customHeight="1" x14ac:dyDescent="0.2">
      <c r="A1139" s="6" t="s">
        <v>1144</v>
      </c>
      <c r="B1139" s="36">
        <v>1</v>
      </c>
      <c r="C1139" s="37"/>
    </row>
    <row r="1140" spans="1:3" ht="15.75" customHeight="1" x14ac:dyDescent="0.2">
      <c r="A1140" s="6" t="s">
        <v>1145</v>
      </c>
      <c r="B1140" s="36">
        <v>1</v>
      </c>
      <c r="C1140" s="37"/>
    </row>
    <row r="1141" spans="1:3" ht="15.75" customHeight="1" x14ac:dyDescent="0.2">
      <c r="A1141" s="6" t="s">
        <v>1146</v>
      </c>
      <c r="B1141" s="37"/>
      <c r="C1141" s="36">
        <v>1</v>
      </c>
    </row>
    <row r="1142" spans="1:3" ht="15.75" customHeight="1" x14ac:dyDescent="0.2">
      <c r="A1142" s="6" t="s">
        <v>1147</v>
      </c>
      <c r="B1142" s="37"/>
      <c r="C1142" s="36">
        <v>1</v>
      </c>
    </row>
    <row r="1143" spans="1:3" ht="15.75" customHeight="1" x14ac:dyDescent="0.2">
      <c r="A1143" s="6" t="s">
        <v>1148</v>
      </c>
      <c r="B1143" s="36">
        <v>1</v>
      </c>
      <c r="C1143" s="37"/>
    </row>
    <row r="1144" spans="1:3" ht="15.75" customHeight="1" x14ac:dyDescent="0.2">
      <c r="A1144" s="6" t="s">
        <v>1149</v>
      </c>
      <c r="B1144" s="37"/>
      <c r="C1144" s="36">
        <v>1</v>
      </c>
    </row>
    <row r="1145" spans="1:3" ht="15.75" customHeight="1" x14ac:dyDescent="0.2">
      <c r="A1145" s="6" t="s">
        <v>1150</v>
      </c>
      <c r="B1145" s="36">
        <v>1</v>
      </c>
      <c r="C1145" s="37"/>
    </row>
    <row r="1146" spans="1:3" ht="15.75" customHeight="1" x14ac:dyDescent="0.2">
      <c r="A1146" s="6" t="s">
        <v>1151</v>
      </c>
      <c r="B1146" s="36">
        <v>1</v>
      </c>
      <c r="C1146" s="37"/>
    </row>
    <row r="1147" spans="1:3" ht="15.75" customHeight="1" x14ac:dyDescent="0.2">
      <c r="A1147" s="6" t="s">
        <v>1152</v>
      </c>
      <c r="B1147" s="36">
        <v>1</v>
      </c>
      <c r="C1147" s="37"/>
    </row>
    <row r="1148" spans="1:3" ht="15.75" customHeight="1" x14ac:dyDescent="0.2">
      <c r="A1148" s="6" t="s">
        <v>1153</v>
      </c>
      <c r="B1148" s="36">
        <v>1</v>
      </c>
      <c r="C1148" s="37"/>
    </row>
    <row r="1149" spans="1:3" ht="15.75" customHeight="1" x14ac:dyDescent="0.2">
      <c r="A1149" s="6" t="s">
        <v>1154</v>
      </c>
      <c r="B1149" s="37"/>
      <c r="C1149" s="36">
        <v>1</v>
      </c>
    </row>
    <row r="1150" spans="1:3" ht="15.75" customHeight="1" x14ac:dyDescent="0.2">
      <c r="A1150" s="6" t="s">
        <v>1155</v>
      </c>
      <c r="B1150" s="36">
        <v>1</v>
      </c>
      <c r="C1150" s="37"/>
    </row>
    <row r="1151" spans="1:3" ht="15.75" customHeight="1" x14ac:dyDescent="0.2">
      <c r="A1151" s="6" t="s">
        <v>1156</v>
      </c>
      <c r="B1151" s="37"/>
      <c r="C1151" s="36">
        <v>1</v>
      </c>
    </row>
    <row r="1152" spans="1:3" ht="15.75" customHeight="1" x14ac:dyDescent="0.2">
      <c r="A1152" s="6" t="s">
        <v>1157</v>
      </c>
      <c r="B1152" s="36">
        <v>1</v>
      </c>
      <c r="C1152" s="37"/>
    </row>
    <row r="1153" spans="1:3" ht="15.75" customHeight="1" x14ac:dyDescent="0.2">
      <c r="A1153" s="6" t="s">
        <v>1158</v>
      </c>
      <c r="B1153" s="37"/>
      <c r="C1153" s="36">
        <v>1</v>
      </c>
    </row>
    <row r="1154" spans="1:3" ht="15.75" customHeight="1" x14ac:dyDescent="0.2">
      <c r="A1154" s="6" t="s">
        <v>1159</v>
      </c>
      <c r="B1154" s="36">
        <v>1</v>
      </c>
      <c r="C1154" s="37"/>
    </row>
    <row r="1155" spans="1:3" ht="15.75" customHeight="1" x14ac:dyDescent="0.2">
      <c r="A1155" s="6" t="s">
        <v>1160</v>
      </c>
      <c r="B1155" s="36">
        <v>1</v>
      </c>
      <c r="C1155" s="37"/>
    </row>
    <row r="1156" spans="1:3" ht="15.75" customHeight="1" x14ac:dyDescent="0.2">
      <c r="A1156" s="6" t="s">
        <v>1161</v>
      </c>
      <c r="B1156" s="36">
        <v>1</v>
      </c>
      <c r="C1156" s="37"/>
    </row>
    <row r="1157" spans="1:3" ht="15.75" customHeight="1" x14ac:dyDescent="0.2">
      <c r="A1157" s="6" t="s">
        <v>1162</v>
      </c>
      <c r="B1157" s="37"/>
      <c r="C1157" s="36">
        <v>1</v>
      </c>
    </row>
    <row r="1158" spans="1:3" ht="15.75" customHeight="1" x14ac:dyDescent="0.2">
      <c r="A1158" s="6" t="s">
        <v>1163</v>
      </c>
      <c r="B1158" s="37"/>
      <c r="C1158" s="36">
        <v>1</v>
      </c>
    </row>
    <row r="1159" spans="1:3" ht="15.75" customHeight="1" x14ac:dyDescent="0.2">
      <c r="A1159" s="6" t="s">
        <v>1164</v>
      </c>
      <c r="B1159" s="36">
        <v>1</v>
      </c>
      <c r="C1159" s="37"/>
    </row>
    <row r="1160" spans="1:3" ht="15.75" customHeight="1" x14ac:dyDescent="0.2">
      <c r="A1160" s="6" t="s">
        <v>1165</v>
      </c>
      <c r="B1160" s="37"/>
      <c r="C1160" s="36">
        <v>1</v>
      </c>
    </row>
    <row r="1161" spans="1:3" ht="15.75" customHeight="1" x14ac:dyDescent="0.2">
      <c r="A1161" s="6" t="s">
        <v>1166</v>
      </c>
      <c r="B1161" s="37"/>
      <c r="C1161" s="36">
        <v>1</v>
      </c>
    </row>
    <row r="1162" spans="1:3" ht="15.75" customHeight="1" x14ac:dyDescent="0.2">
      <c r="A1162" s="6" t="s">
        <v>1167</v>
      </c>
      <c r="B1162" s="36">
        <v>1</v>
      </c>
      <c r="C1162" s="37"/>
    </row>
    <row r="1163" spans="1:3" ht="15.75" customHeight="1" x14ac:dyDescent="0.2">
      <c r="A1163" s="6" t="s">
        <v>1168</v>
      </c>
      <c r="B1163" s="37"/>
      <c r="C1163" s="36">
        <v>1</v>
      </c>
    </row>
    <row r="1164" spans="1:3" ht="15.75" customHeight="1" x14ac:dyDescent="0.2">
      <c r="A1164" s="6" t="s">
        <v>1169</v>
      </c>
      <c r="B1164" s="36">
        <v>1</v>
      </c>
      <c r="C1164" s="37"/>
    </row>
    <row r="1165" spans="1:3" ht="15.75" customHeight="1" x14ac:dyDescent="0.2">
      <c r="A1165" s="6" t="s">
        <v>1170</v>
      </c>
      <c r="B1165" s="37"/>
      <c r="C1165" s="36">
        <v>1</v>
      </c>
    </row>
    <row r="1166" spans="1:3" ht="15.75" customHeight="1" x14ac:dyDescent="0.2">
      <c r="A1166" s="6" t="s">
        <v>1171</v>
      </c>
      <c r="B1166" s="37"/>
      <c r="C1166" s="36">
        <v>1</v>
      </c>
    </row>
    <row r="1167" spans="1:3" ht="15.75" customHeight="1" x14ac:dyDescent="0.2">
      <c r="A1167" s="6" t="s">
        <v>1172</v>
      </c>
      <c r="B1167" s="36">
        <v>1</v>
      </c>
      <c r="C1167" s="37"/>
    </row>
    <row r="1168" spans="1:3" ht="15.75" customHeight="1" x14ac:dyDescent="0.2">
      <c r="A1168" s="6" t="s">
        <v>1173</v>
      </c>
      <c r="B1168" s="37"/>
      <c r="C1168" s="36">
        <v>1</v>
      </c>
    </row>
    <row r="1169" spans="1:3" ht="15.75" customHeight="1" x14ac:dyDescent="0.2">
      <c r="A1169" s="6" t="s">
        <v>1174</v>
      </c>
      <c r="B1169" s="36">
        <v>1</v>
      </c>
      <c r="C1169" s="37"/>
    </row>
    <row r="1170" spans="1:3" ht="15.75" customHeight="1" x14ac:dyDescent="0.2">
      <c r="A1170" s="6" t="s">
        <v>1175</v>
      </c>
      <c r="B1170" s="36">
        <v>1</v>
      </c>
      <c r="C1170" s="37"/>
    </row>
    <row r="1171" spans="1:3" ht="15.75" customHeight="1" x14ac:dyDescent="0.2">
      <c r="A1171" s="6" t="s">
        <v>1176</v>
      </c>
      <c r="B1171" s="37"/>
      <c r="C1171" s="36">
        <v>1</v>
      </c>
    </row>
    <row r="1172" spans="1:3" ht="15.75" customHeight="1" x14ac:dyDescent="0.2">
      <c r="A1172" s="6" t="s">
        <v>1177</v>
      </c>
      <c r="B1172" s="37"/>
      <c r="C1172" s="36">
        <v>1</v>
      </c>
    </row>
    <row r="1173" spans="1:3" ht="15.75" customHeight="1" x14ac:dyDescent="0.2">
      <c r="A1173" s="6" t="s">
        <v>1178</v>
      </c>
      <c r="B1173" s="37"/>
      <c r="C1173" s="36">
        <v>1</v>
      </c>
    </row>
    <row r="1174" spans="1:3" ht="15.75" customHeight="1" x14ac:dyDescent="0.2">
      <c r="A1174" s="6" t="s">
        <v>1179</v>
      </c>
      <c r="B1174" s="36">
        <v>1</v>
      </c>
      <c r="C1174" s="37"/>
    </row>
    <row r="1175" spans="1:3" ht="15.75" customHeight="1" x14ac:dyDescent="0.2">
      <c r="A1175" s="6" t="s">
        <v>1180</v>
      </c>
      <c r="B1175" s="36">
        <v>1</v>
      </c>
      <c r="C1175" s="37"/>
    </row>
    <row r="1176" spans="1:3" ht="15.75" customHeight="1" x14ac:dyDescent="0.2">
      <c r="A1176" s="6" t="s">
        <v>1181</v>
      </c>
      <c r="B1176" s="36">
        <v>1</v>
      </c>
      <c r="C1176" s="37"/>
    </row>
    <row r="1177" spans="1:3" ht="15.75" customHeight="1" x14ac:dyDescent="0.2">
      <c r="A1177" s="6" t="s">
        <v>1182</v>
      </c>
      <c r="B1177" s="37"/>
      <c r="C1177" s="36">
        <v>1</v>
      </c>
    </row>
    <row r="1178" spans="1:3" ht="15.75" customHeight="1" x14ac:dyDescent="0.2">
      <c r="A1178" s="6" t="s">
        <v>1183</v>
      </c>
      <c r="B1178" s="37"/>
      <c r="C1178" s="36">
        <v>1</v>
      </c>
    </row>
    <row r="1179" spans="1:3" ht="15.75" customHeight="1" x14ac:dyDescent="0.2">
      <c r="A1179" s="6" t="s">
        <v>1184</v>
      </c>
      <c r="B1179" s="36">
        <v>1</v>
      </c>
      <c r="C1179" s="37"/>
    </row>
    <row r="1180" spans="1:3" ht="15.75" customHeight="1" x14ac:dyDescent="0.2">
      <c r="A1180" s="6" t="s">
        <v>1185</v>
      </c>
      <c r="B1180" s="37"/>
      <c r="C1180" s="36">
        <v>1</v>
      </c>
    </row>
    <row r="1181" spans="1:3" ht="15.75" customHeight="1" x14ac:dyDescent="0.2">
      <c r="A1181" s="6" t="s">
        <v>1187</v>
      </c>
      <c r="B1181" s="37"/>
      <c r="C1181" s="36">
        <v>1</v>
      </c>
    </row>
    <row r="1182" spans="1:3" ht="15.75" customHeight="1" x14ac:dyDescent="0.2">
      <c r="A1182" s="6" t="s">
        <v>1188</v>
      </c>
      <c r="B1182" s="36">
        <v>1</v>
      </c>
      <c r="C1182" s="37"/>
    </row>
    <row r="1183" spans="1:3" ht="15.75" customHeight="1" x14ac:dyDescent="0.2">
      <c r="A1183" s="6" t="s">
        <v>1183</v>
      </c>
      <c r="B1183" s="37"/>
      <c r="C1183" s="36">
        <v>1</v>
      </c>
    </row>
    <row r="1184" spans="1:3" ht="15.75" customHeight="1" x14ac:dyDescent="0.2">
      <c r="A1184" s="6" t="s">
        <v>1189</v>
      </c>
      <c r="B1184" s="36">
        <v>1</v>
      </c>
      <c r="C1184" s="37"/>
    </row>
    <row r="1185" spans="1:3" ht="15.75" customHeight="1" x14ac:dyDescent="0.2">
      <c r="A1185" s="6" t="s">
        <v>1190</v>
      </c>
      <c r="B1185" s="37"/>
      <c r="C1185" s="36">
        <v>1</v>
      </c>
    </row>
    <row r="1186" spans="1:3" ht="15.75" customHeight="1" x14ac:dyDescent="0.2">
      <c r="A1186" s="6" t="s">
        <v>1191</v>
      </c>
      <c r="B1186" s="36"/>
      <c r="C1186" s="36">
        <v>1</v>
      </c>
    </row>
    <row r="1187" spans="1:3" ht="15.75" customHeight="1" x14ac:dyDescent="0.2">
      <c r="A1187" s="6" t="s">
        <v>1192</v>
      </c>
      <c r="B1187" s="36">
        <v>1</v>
      </c>
      <c r="C1187" s="37"/>
    </row>
    <row r="1188" spans="1:3" ht="15.75" customHeight="1" x14ac:dyDescent="0.2">
      <c r="A1188" s="6" t="s">
        <v>1193</v>
      </c>
      <c r="B1188" s="36">
        <v>1</v>
      </c>
      <c r="C1188" s="37"/>
    </row>
    <row r="1189" spans="1:3" ht="15.75" customHeight="1" x14ac:dyDescent="0.2">
      <c r="A1189" s="6" t="s">
        <v>1194</v>
      </c>
      <c r="B1189" s="36">
        <v>1</v>
      </c>
      <c r="C1189" s="37"/>
    </row>
    <row r="1190" spans="1:3" ht="15.75" customHeight="1" x14ac:dyDescent="0.2">
      <c r="A1190" s="6" t="s">
        <v>1195</v>
      </c>
      <c r="B1190" s="36">
        <v>1</v>
      </c>
      <c r="C1190" s="37"/>
    </row>
    <row r="1191" spans="1:3" ht="15.75" customHeight="1" x14ac:dyDescent="0.2">
      <c r="A1191" s="6" t="s">
        <v>1196</v>
      </c>
      <c r="B1191" s="36">
        <v>1</v>
      </c>
      <c r="C1191" s="37"/>
    </row>
    <row r="1192" spans="1:3" ht="15.75" customHeight="1" x14ac:dyDescent="0.2">
      <c r="A1192" s="6" t="s">
        <v>1197</v>
      </c>
      <c r="B1192" s="37"/>
      <c r="C1192" s="36">
        <v>1</v>
      </c>
    </row>
    <row r="1193" spans="1:3" ht="15.75" customHeight="1" x14ac:dyDescent="0.2">
      <c r="A1193" s="6" t="s">
        <v>1198</v>
      </c>
      <c r="B1193" s="36">
        <v>1</v>
      </c>
      <c r="C1193" s="37"/>
    </row>
    <row r="1194" spans="1:3" ht="15.75" customHeight="1" x14ac:dyDescent="0.2">
      <c r="A1194" s="6" t="s">
        <v>1199</v>
      </c>
      <c r="B1194" s="36">
        <v>1</v>
      </c>
      <c r="C1194" s="37"/>
    </row>
    <row r="1195" spans="1:3" ht="15.75" customHeight="1" x14ac:dyDescent="0.2">
      <c r="A1195" s="6" t="s">
        <v>1200</v>
      </c>
      <c r="B1195" s="37"/>
      <c r="C1195" s="36">
        <v>1</v>
      </c>
    </row>
    <row r="1196" spans="1:3" ht="15.75" customHeight="1" x14ac:dyDescent="0.2">
      <c r="A1196" s="6" t="s">
        <v>1201</v>
      </c>
      <c r="B1196" s="36">
        <v>1</v>
      </c>
      <c r="C1196" s="37"/>
    </row>
    <row r="1197" spans="1:3" ht="15.75" customHeight="1" x14ac:dyDescent="0.2">
      <c r="A1197" s="6" t="s">
        <v>1202</v>
      </c>
      <c r="B1197" s="36">
        <v>1</v>
      </c>
      <c r="C1197" s="37"/>
    </row>
    <row r="1198" spans="1:3" ht="15.75" customHeight="1" x14ac:dyDescent="0.2">
      <c r="A1198" s="6" t="s">
        <v>1203</v>
      </c>
      <c r="B1198" s="37"/>
      <c r="C1198" s="36">
        <v>1</v>
      </c>
    </row>
    <row r="1199" spans="1:3" ht="15.75" customHeight="1" x14ac:dyDescent="0.2">
      <c r="A1199" s="6" t="s">
        <v>1204</v>
      </c>
      <c r="B1199" s="36">
        <v>1</v>
      </c>
      <c r="C1199" s="37"/>
    </row>
    <row r="1200" spans="1:3" ht="15.75" customHeight="1" x14ac:dyDescent="0.2">
      <c r="A1200" s="6" t="s">
        <v>1205</v>
      </c>
      <c r="B1200" s="36">
        <v>1</v>
      </c>
      <c r="C1200" s="37"/>
    </row>
    <row r="1201" spans="1:3" ht="15.75" customHeight="1" x14ac:dyDescent="0.2">
      <c r="A1201" s="6" t="s">
        <v>1206</v>
      </c>
      <c r="B1201" s="36">
        <v>1</v>
      </c>
      <c r="C1201" s="37"/>
    </row>
    <row r="1202" spans="1:3" ht="15.75" customHeight="1" x14ac:dyDescent="0.2">
      <c r="A1202" s="6" t="s">
        <v>1207</v>
      </c>
      <c r="B1202" s="36">
        <v>1</v>
      </c>
      <c r="C1202" s="37"/>
    </row>
    <row r="1203" spans="1:3" ht="15.75" customHeight="1" x14ac:dyDescent="0.2">
      <c r="A1203" s="6" t="s">
        <v>1208</v>
      </c>
      <c r="B1203" s="36">
        <v>1</v>
      </c>
      <c r="C1203" s="37"/>
    </row>
    <row r="1204" spans="1:3" ht="15.75" customHeight="1" x14ac:dyDescent="0.2">
      <c r="A1204" s="6" t="s">
        <v>1209</v>
      </c>
      <c r="B1204" s="37"/>
      <c r="C1204" s="36">
        <v>1</v>
      </c>
    </row>
    <row r="1205" spans="1:3" ht="15.75" customHeight="1" x14ac:dyDescent="0.2">
      <c r="A1205" s="6" t="s">
        <v>1210</v>
      </c>
      <c r="B1205" s="36">
        <v>1</v>
      </c>
      <c r="C1205" s="37"/>
    </row>
    <row r="1206" spans="1:3" ht="15.75" customHeight="1" x14ac:dyDescent="0.2">
      <c r="A1206" s="6" t="s">
        <v>1211</v>
      </c>
      <c r="B1206" s="36">
        <v>1</v>
      </c>
      <c r="C1206" s="37"/>
    </row>
    <row r="1207" spans="1:3" ht="15.75" customHeight="1" x14ac:dyDescent="0.2">
      <c r="A1207" s="6" t="s">
        <v>1212</v>
      </c>
      <c r="B1207" s="37"/>
      <c r="C1207" s="36">
        <v>1</v>
      </c>
    </row>
    <row r="1208" spans="1:3" ht="15.75" customHeight="1" x14ac:dyDescent="0.2">
      <c r="A1208" s="6" t="s">
        <v>1213</v>
      </c>
      <c r="B1208" s="36">
        <v>1</v>
      </c>
      <c r="C1208" s="37"/>
    </row>
    <row r="1209" spans="1:3" ht="15.75" customHeight="1" x14ac:dyDescent="0.2">
      <c r="A1209" s="6" t="s">
        <v>1214</v>
      </c>
      <c r="B1209" s="36">
        <v>1</v>
      </c>
      <c r="C1209" s="37"/>
    </row>
    <row r="1210" spans="1:3" ht="15.75" customHeight="1" x14ac:dyDescent="0.2">
      <c r="A1210" s="6" t="s">
        <v>1215</v>
      </c>
      <c r="B1210" s="37"/>
      <c r="C1210" s="36">
        <v>1</v>
      </c>
    </row>
    <row r="1211" spans="1:3" ht="15.75" customHeight="1" x14ac:dyDescent="0.2">
      <c r="A1211" s="6" t="s">
        <v>1216</v>
      </c>
      <c r="B1211" s="36">
        <v>1</v>
      </c>
      <c r="C1211" s="37"/>
    </row>
    <row r="1212" spans="1:3" ht="15.75" customHeight="1" x14ac:dyDescent="0.2">
      <c r="A1212" s="6" t="s">
        <v>1217</v>
      </c>
      <c r="B1212" s="36">
        <v>1</v>
      </c>
      <c r="C1212" s="37"/>
    </row>
    <row r="1213" spans="1:3" ht="15.75" customHeight="1" x14ac:dyDescent="0.2">
      <c r="A1213" s="6" t="s">
        <v>1218</v>
      </c>
      <c r="B1213" s="36">
        <v>1</v>
      </c>
      <c r="C1213" s="37"/>
    </row>
    <row r="1214" spans="1:3" ht="15.75" customHeight="1" x14ac:dyDescent="0.2">
      <c r="A1214" s="6" t="s">
        <v>1219</v>
      </c>
      <c r="B1214" s="36">
        <v>1</v>
      </c>
      <c r="C1214" s="37"/>
    </row>
    <row r="1215" spans="1:3" ht="15.75" customHeight="1" x14ac:dyDescent="0.2">
      <c r="A1215" s="6" t="s">
        <v>1220</v>
      </c>
      <c r="B1215" s="37"/>
      <c r="C1215" s="36">
        <v>1</v>
      </c>
    </row>
    <row r="1216" spans="1:3" ht="15.75" customHeight="1" x14ac:dyDescent="0.2">
      <c r="A1216" s="6" t="s">
        <v>1221</v>
      </c>
      <c r="B1216" s="36">
        <v>1</v>
      </c>
      <c r="C1216" s="37"/>
    </row>
    <row r="1217" spans="1:3" ht="15.75" customHeight="1" x14ac:dyDescent="0.2">
      <c r="A1217" s="6" t="s">
        <v>1222</v>
      </c>
      <c r="B1217" s="37"/>
      <c r="C1217" s="36">
        <v>1</v>
      </c>
    </row>
    <row r="1218" spans="1:3" ht="15.75" customHeight="1" x14ac:dyDescent="0.2">
      <c r="A1218" s="6" t="s">
        <v>1223</v>
      </c>
      <c r="B1218" s="36">
        <v>1</v>
      </c>
      <c r="C1218" s="37"/>
    </row>
    <row r="1219" spans="1:3" ht="15.75" customHeight="1" x14ac:dyDescent="0.2">
      <c r="A1219" s="6" t="s">
        <v>1224</v>
      </c>
      <c r="B1219" s="36">
        <v>1</v>
      </c>
      <c r="C1219" s="37"/>
    </row>
    <row r="1220" spans="1:3" ht="15.75" customHeight="1" x14ac:dyDescent="0.2">
      <c r="A1220" s="6" t="s">
        <v>1225</v>
      </c>
      <c r="B1220" s="36">
        <v>1</v>
      </c>
      <c r="C1220" s="37"/>
    </row>
    <row r="1221" spans="1:3" ht="15.75" customHeight="1" x14ac:dyDescent="0.2">
      <c r="A1221" s="6" t="s">
        <v>1226</v>
      </c>
      <c r="B1221" s="37"/>
      <c r="C1221" s="36">
        <v>1</v>
      </c>
    </row>
    <row r="1222" spans="1:3" ht="15.75" customHeight="1" x14ac:dyDescent="0.2">
      <c r="A1222" s="6" t="s">
        <v>1227</v>
      </c>
      <c r="B1222" s="37"/>
      <c r="C1222" s="36">
        <v>1</v>
      </c>
    </row>
    <row r="1223" spans="1:3" ht="15.75" customHeight="1" x14ac:dyDescent="0.2">
      <c r="A1223" s="6" t="s">
        <v>1228</v>
      </c>
      <c r="B1223" s="36">
        <v>1</v>
      </c>
      <c r="C1223" s="37"/>
    </row>
    <row r="1224" spans="1:3" ht="15.75" customHeight="1" x14ac:dyDescent="0.2">
      <c r="A1224" s="6" t="s">
        <v>1229</v>
      </c>
      <c r="B1224" s="37"/>
      <c r="C1224" s="36">
        <v>1</v>
      </c>
    </row>
    <row r="1225" spans="1:3" ht="15.75" customHeight="1" x14ac:dyDescent="0.2">
      <c r="A1225" s="6" t="s">
        <v>1230</v>
      </c>
      <c r="B1225" s="37"/>
      <c r="C1225" s="36">
        <v>1</v>
      </c>
    </row>
    <row r="1226" spans="1:3" ht="15.75" customHeight="1" x14ac:dyDescent="0.2">
      <c r="A1226" s="6" t="s">
        <v>1231</v>
      </c>
      <c r="B1226" s="37"/>
      <c r="C1226" s="36">
        <v>1</v>
      </c>
    </row>
    <row r="1227" spans="1:3" ht="15.75" customHeight="1" x14ac:dyDescent="0.2">
      <c r="A1227" s="6" t="s">
        <v>1232</v>
      </c>
      <c r="B1227" s="36">
        <v>1</v>
      </c>
      <c r="C1227" s="37"/>
    </row>
    <row r="1228" spans="1:3" ht="15.75" customHeight="1" x14ac:dyDescent="0.2">
      <c r="A1228" s="6" t="s">
        <v>1233</v>
      </c>
      <c r="B1228" s="36">
        <v>1</v>
      </c>
      <c r="C1228" s="37"/>
    </row>
    <row r="1229" spans="1:3" ht="15.75" customHeight="1" x14ac:dyDescent="0.2">
      <c r="A1229" s="6" t="s">
        <v>1234</v>
      </c>
      <c r="B1229" s="36">
        <v>1</v>
      </c>
      <c r="C1229" s="37"/>
    </row>
    <row r="1230" spans="1:3" ht="15.75" customHeight="1" x14ac:dyDescent="0.2">
      <c r="A1230" s="6" t="s">
        <v>1235</v>
      </c>
      <c r="B1230" s="36">
        <v>1</v>
      </c>
      <c r="C1230" s="37"/>
    </row>
    <row r="1231" spans="1:3" ht="15.75" customHeight="1" x14ac:dyDescent="0.2">
      <c r="A1231" s="6" t="s">
        <v>1236</v>
      </c>
      <c r="B1231" s="37"/>
      <c r="C1231" s="36">
        <v>1</v>
      </c>
    </row>
    <row r="1232" spans="1:3" ht="15.75" customHeight="1" x14ac:dyDescent="0.2">
      <c r="A1232" s="6" t="s">
        <v>1237</v>
      </c>
      <c r="B1232" s="37"/>
      <c r="C1232" s="36">
        <v>1</v>
      </c>
    </row>
    <row r="1233" spans="1:3" ht="15.75" customHeight="1" x14ac:dyDescent="0.2">
      <c r="A1233" s="6" t="s">
        <v>1238</v>
      </c>
      <c r="B1233" s="36">
        <v>1</v>
      </c>
      <c r="C1233" s="37"/>
    </row>
    <row r="1234" spans="1:3" ht="15.75" customHeight="1" x14ac:dyDescent="0.2">
      <c r="A1234" s="6" t="s">
        <v>1239</v>
      </c>
      <c r="B1234" s="36">
        <v>1</v>
      </c>
      <c r="C1234" s="37"/>
    </row>
    <row r="1235" spans="1:3" ht="15.75" customHeight="1" x14ac:dyDescent="0.2">
      <c r="A1235" s="6" t="s">
        <v>1240</v>
      </c>
      <c r="B1235" s="36">
        <v>1</v>
      </c>
      <c r="C1235" s="37"/>
    </row>
    <row r="1236" spans="1:3" ht="15.75" customHeight="1" x14ac:dyDescent="0.2">
      <c r="A1236" s="6" t="s">
        <v>1241</v>
      </c>
      <c r="B1236" s="36">
        <v>1</v>
      </c>
      <c r="C1236" s="37"/>
    </row>
    <row r="1237" spans="1:3" ht="15.75" customHeight="1" x14ac:dyDescent="0.2">
      <c r="A1237" s="6" t="s">
        <v>1242</v>
      </c>
      <c r="B1237" s="36">
        <v>1</v>
      </c>
      <c r="C1237" s="37"/>
    </row>
    <row r="1238" spans="1:3" ht="15.75" customHeight="1" x14ac:dyDescent="0.2">
      <c r="A1238" s="6" t="s">
        <v>1243</v>
      </c>
      <c r="B1238" s="36">
        <v>1</v>
      </c>
      <c r="C1238" s="37"/>
    </row>
    <row r="1239" spans="1:3" ht="15.75" customHeight="1" x14ac:dyDescent="0.2">
      <c r="A1239" s="6" t="s">
        <v>1244</v>
      </c>
      <c r="B1239" s="36">
        <v>1</v>
      </c>
      <c r="C1239" s="37"/>
    </row>
    <row r="1240" spans="1:3" ht="15.75" customHeight="1" x14ac:dyDescent="0.2">
      <c r="A1240" s="6" t="s">
        <v>1245</v>
      </c>
      <c r="B1240" s="36">
        <v>1</v>
      </c>
      <c r="C1240" s="37"/>
    </row>
    <row r="1241" spans="1:3" ht="15.75" customHeight="1" x14ac:dyDescent="0.2">
      <c r="A1241" s="6" t="s">
        <v>1246</v>
      </c>
      <c r="B1241" s="37"/>
      <c r="C1241" s="36">
        <v>1</v>
      </c>
    </row>
    <row r="1242" spans="1:3" ht="15.75" customHeight="1" x14ac:dyDescent="0.2">
      <c r="A1242" s="6" t="s">
        <v>1247</v>
      </c>
      <c r="B1242" s="37"/>
      <c r="C1242" s="36">
        <v>1</v>
      </c>
    </row>
    <row r="1243" spans="1:3" ht="15.75" customHeight="1" x14ac:dyDescent="0.2">
      <c r="A1243" s="6" t="s">
        <v>1248</v>
      </c>
      <c r="B1243" s="36">
        <v>1</v>
      </c>
      <c r="C1243" s="37"/>
    </row>
    <row r="1244" spans="1:3" ht="15.75" customHeight="1" x14ac:dyDescent="0.2">
      <c r="A1244" s="6" t="s">
        <v>1249</v>
      </c>
      <c r="B1244" s="36">
        <v>1</v>
      </c>
      <c r="C1244" s="37"/>
    </row>
    <row r="1245" spans="1:3" ht="15.75" customHeight="1" x14ac:dyDescent="0.2">
      <c r="A1245" s="6" t="s">
        <v>1250</v>
      </c>
      <c r="B1245" s="36">
        <v>1</v>
      </c>
      <c r="C1245" s="37"/>
    </row>
    <row r="1246" spans="1:3" ht="15.75" customHeight="1" x14ac:dyDescent="0.2">
      <c r="A1246" s="6" t="s">
        <v>1251</v>
      </c>
      <c r="B1246" s="37"/>
      <c r="C1246" s="36">
        <v>1</v>
      </c>
    </row>
    <row r="1247" spans="1:3" ht="15.75" customHeight="1" x14ac:dyDescent="0.2">
      <c r="A1247" s="6" t="s">
        <v>1252</v>
      </c>
      <c r="B1247" s="36">
        <v>1</v>
      </c>
      <c r="C1247" s="37"/>
    </row>
    <row r="1248" spans="1:3" ht="15.75" customHeight="1" x14ac:dyDescent="0.2">
      <c r="A1248" s="6" t="s">
        <v>1253</v>
      </c>
      <c r="B1248" s="36">
        <v>1</v>
      </c>
      <c r="C1248" s="37"/>
    </row>
    <row r="1249" spans="1:3" ht="15.75" customHeight="1" x14ac:dyDescent="0.2">
      <c r="A1249" s="6" t="s">
        <v>1254</v>
      </c>
      <c r="B1249" s="36">
        <v>1</v>
      </c>
      <c r="C1249" s="37"/>
    </row>
    <row r="1250" spans="1:3" ht="15.75" customHeight="1" x14ac:dyDescent="0.2">
      <c r="A1250" s="6" t="s">
        <v>1255</v>
      </c>
      <c r="B1250" s="36">
        <v>1</v>
      </c>
      <c r="C1250" s="37"/>
    </row>
    <row r="1251" spans="1:3" ht="15.75" customHeight="1" x14ac:dyDescent="0.2">
      <c r="A1251" s="6" t="s">
        <v>1256</v>
      </c>
      <c r="B1251" s="36">
        <v>1</v>
      </c>
      <c r="C1251" s="37"/>
    </row>
    <row r="1252" spans="1:3" ht="15.75" customHeight="1" x14ac:dyDescent="0.2">
      <c r="A1252" s="6" t="s">
        <v>1257</v>
      </c>
      <c r="B1252" s="37"/>
      <c r="C1252" s="36">
        <v>1</v>
      </c>
    </row>
    <row r="1253" spans="1:3" ht="15.75" customHeight="1" x14ac:dyDescent="0.2">
      <c r="A1253" s="6" t="s">
        <v>1258</v>
      </c>
      <c r="B1253" s="37"/>
      <c r="C1253" s="36">
        <v>1</v>
      </c>
    </row>
    <row r="1254" spans="1:3" ht="15.75" customHeight="1" x14ac:dyDescent="0.2">
      <c r="A1254" s="6" t="s">
        <v>1259</v>
      </c>
      <c r="B1254" s="36">
        <v>1</v>
      </c>
      <c r="C1254" s="37"/>
    </row>
    <row r="1255" spans="1:3" ht="15.75" customHeight="1" x14ac:dyDescent="0.2">
      <c r="A1255" s="6" t="s">
        <v>1260</v>
      </c>
      <c r="B1255" s="36">
        <v>1</v>
      </c>
      <c r="C1255" s="37"/>
    </row>
    <row r="1256" spans="1:3" ht="15.75" customHeight="1" x14ac:dyDescent="0.2">
      <c r="A1256" s="6" t="s">
        <v>1261</v>
      </c>
      <c r="B1256" s="37"/>
      <c r="C1256" s="36">
        <v>1</v>
      </c>
    </row>
    <row r="1257" spans="1:3" ht="15.75" customHeight="1" x14ac:dyDescent="0.2">
      <c r="A1257" s="6" t="s">
        <v>1262</v>
      </c>
      <c r="B1257" s="36">
        <v>1</v>
      </c>
      <c r="C1257" s="37"/>
    </row>
    <row r="1258" spans="1:3" ht="15.75" customHeight="1" x14ac:dyDescent="0.2">
      <c r="A1258" s="6" t="s">
        <v>1263</v>
      </c>
      <c r="B1258" s="36">
        <v>1</v>
      </c>
      <c r="C1258" s="37"/>
    </row>
    <row r="1259" spans="1:3" ht="15.75" customHeight="1" x14ac:dyDescent="0.2">
      <c r="A1259" s="6" t="s">
        <v>1264</v>
      </c>
      <c r="B1259" s="36">
        <v>1</v>
      </c>
      <c r="C1259" s="37"/>
    </row>
    <row r="1260" spans="1:3" ht="15.75" customHeight="1" x14ac:dyDescent="0.2">
      <c r="A1260" s="6" t="s">
        <v>1265</v>
      </c>
      <c r="B1260" s="36">
        <v>1</v>
      </c>
      <c r="C1260" s="37"/>
    </row>
    <row r="1261" spans="1:3" ht="15.75" customHeight="1" x14ac:dyDescent="0.2">
      <c r="A1261" s="6" t="s">
        <v>1266</v>
      </c>
      <c r="B1261" s="36">
        <v>1</v>
      </c>
      <c r="C1261" s="37"/>
    </row>
    <row r="1262" spans="1:3" ht="15.75" customHeight="1" x14ac:dyDescent="0.2">
      <c r="A1262" s="6" t="s">
        <v>1267</v>
      </c>
      <c r="B1262" s="36">
        <v>1</v>
      </c>
      <c r="C1262" s="37"/>
    </row>
    <row r="1263" spans="1:3" ht="15.75" customHeight="1" x14ac:dyDescent="0.2">
      <c r="A1263" s="6" t="s">
        <v>1268</v>
      </c>
      <c r="B1263" s="36">
        <v>1</v>
      </c>
      <c r="C1263" s="37"/>
    </row>
    <row r="1264" spans="1:3" ht="15.75" customHeight="1" x14ac:dyDescent="0.2">
      <c r="A1264" s="6" t="s">
        <v>1269</v>
      </c>
      <c r="B1264" s="36">
        <v>1</v>
      </c>
      <c r="C1264" s="37"/>
    </row>
    <row r="1265" spans="1:3" ht="15.75" customHeight="1" x14ac:dyDescent="0.2">
      <c r="A1265" s="6" t="s">
        <v>1270</v>
      </c>
      <c r="B1265" s="36">
        <v>1</v>
      </c>
      <c r="C1265" s="37"/>
    </row>
    <row r="1266" spans="1:3" ht="15.75" customHeight="1" x14ac:dyDescent="0.2">
      <c r="A1266" s="6" t="s">
        <v>1271</v>
      </c>
      <c r="B1266" s="37"/>
      <c r="C1266" s="36">
        <v>1</v>
      </c>
    </row>
    <row r="1267" spans="1:3" ht="15.75" customHeight="1" x14ac:dyDescent="0.2">
      <c r="A1267" s="6" t="s">
        <v>1272</v>
      </c>
      <c r="B1267" s="36">
        <v>1</v>
      </c>
      <c r="C1267" s="37"/>
    </row>
    <row r="1268" spans="1:3" ht="15.75" customHeight="1" x14ac:dyDescent="0.2">
      <c r="A1268" s="6" t="s">
        <v>1273</v>
      </c>
      <c r="B1268" s="37"/>
      <c r="C1268" s="36">
        <v>1</v>
      </c>
    </row>
    <row r="1269" spans="1:3" ht="15.75" customHeight="1" x14ac:dyDescent="0.2">
      <c r="A1269" s="6" t="s">
        <v>1274</v>
      </c>
      <c r="B1269" s="36">
        <v>1</v>
      </c>
      <c r="C1269" s="37"/>
    </row>
    <row r="1270" spans="1:3" ht="15.75" customHeight="1" x14ac:dyDescent="0.2">
      <c r="A1270" s="6" t="s">
        <v>1275</v>
      </c>
      <c r="B1270" s="37"/>
      <c r="C1270" s="36">
        <v>1</v>
      </c>
    </row>
    <row r="1271" spans="1:3" ht="15.75" customHeight="1" x14ac:dyDescent="0.2">
      <c r="A1271" s="6" t="s">
        <v>1276</v>
      </c>
      <c r="B1271" s="36">
        <v>1</v>
      </c>
      <c r="C1271" s="37"/>
    </row>
    <row r="1272" spans="1:3" ht="15.75" customHeight="1" x14ac:dyDescent="0.2">
      <c r="A1272" s="6" t="s">
        <v>1277</v>
      </c>
      <c r="B1272" s="36">
        <v>1</v>
      </c>
      <c r="C1272" s="37"/>
    </row>
    <row r="1273" spans="1:3" ht="15.75" customHeight="1" x14ac:dyDescent="0.2">
      <c r="A1273" s="6" t="s">
        <v>1278</v>
      </c>
      <c r="B1273" s="36">
        <v>1</v>
      </c>
      <c r="C1273" s="37"/>
    </row>
    <row r="1274" spans="1:3" ht="15.75" customHeight="1" x14ac:dyDescent="0.2">
      <c r="A1274" s="6" t="s">
        <v>1279</v>
      </c>
      <c r="B1274" s="36">
        <v>1</v>
      </c>
      <c r="C1274" s="37"/>
    </row>
    <row r="1275" spans="1:3" ht="15.75" customHeight="1" x14ac:dyDescent="0.2">
      <c r="A1275" s="6" t="s">
        <v>1280</v>
      </c>
      <c r="B1275" s="37"/>
      <c r="C1275" s="36">
        <v>1</v>
      </c>
    </row>
    <row r="1276" spans="1:3" ht="15.75" customHeight="1" x14ac:dyDescent="0.2">
      <c r="A1276" s="6" t="s">
        <v>1281</v>
      </c>
      <c r="B1276" s="36">
        <v>1</v>
      </c>
      <c r="C1276" s="37"/>
    </row>
    <row r="1277" spans="1:3" ht="15.75" customHeight="1" x14ac:dyDescent="0.2">
      <c r="A1277" s="6" t="s">
        <v>1282</v>
      </c>
      <c r="B1277" s="36">
        <v>1</v>
      </c>
      <c r="C1277" s="37"/>
    </row>
    <row r="1278" spans="1:3" ht="15.75" customHeight="1" x14ac:dyDescent="0.2">
      <c r="A1278" s="6" t="s">
        <v>1283</v>
      </c>
      <c r="B1278" s="36">
        <v>1</v>
      </c>
      <c r="C1278" s="37"/>
    </row>
    <row r="1279" spans="1:3" ht="15.75" customHeight="1" x14ac:dyDescent="0.2">
      <c r="A1279" s="6" t="s">
        <v>1284</v>
      </c>
      <c r="B1279" s="36">
        <v>1</v>
      </c>
      <c r="C1279" s="37"/>
    </row>
    <row r="1280" spans="1:3" ht="15.75" customHeight="1" x14ac:dyDescent="0.2">
      <c r="A1280" s="6" t="s">
        <v>1285</v>
      </c>
      <c r="B1280" s="37"/>
      <c r="C1280" s="36">
        <v>1</v>
      </c>
    </row>
    <row r="1281" spans="1:3" ht="15.75" customHeight="1" x14ac:dyDescent="0.2">
      <c r="A1281" s="6" t="s">
        <v>1286</v>
      </c>
      <c r="B1281" s="36">
        <v>1</v>
      </c>
      <c r="C1281" s="37"/>
    </row>
    <row r="1282" spans="1:3" ht="15.75" customHeight="1" x14ac:dyDescent="0.2">
      <c r="A1282" s="6" t="s">
        <v>1287</v>
      </c>
      <c r="B1282" s="36">
        <v>1</v>
      </c>
      <c r="C1282" s="37"/>
    </row>
    <row r="1283" spans="1:3" ht="15.75" customHeight="1" x14ac:dyDescent="0.2">
      <c r="A1283" s="6" t="s">
        <v>1288</v>
      </c>
      <c r="B1283" s="36">
        <v>1</v>
      </c>
      <c r="C1283" s="37"/>
    </row>
    <row r="1284" spans="1:3" ht="15.75" customHeight="1" x14ac:dyDescent="0.2">
      <c r="A1284" s="6" t="s">
        <v>1289</v>
      </c>
      <c r="B1284" s="36">
        <v>1</v>
      </c>
      <c r="C1284" s="37"/>
    </row>
    <row r="1285" spans="1:3" ht="15.75" customHeight="1" x14ac:dyDescent="0.2">
      <c r="A1285" s="6" t="s">
        <v>1290</v>
      </c>
      <c r="B1285" s="37"/>
      <c r="C1285" s="36">
        <v>1</v>
      </c>
    </row>
    <row r="1286" spans="1:3" ht="15.75" customHeight="1" x14ac:dyDescent="0.2">
      <c r="A1286" s="6" t="s">
        <v>1291</v>
      </c>
      <c r="B1286" s="37"/>
      <c r="C1286" s="36">
        <v>1</v>
      </c>
    </row>
    <row r="1287" spans="1:3" ht="15.75" customHeight="1" x14ac:dyDescent="0.2">
      <c r="A1287" s="6" t="s">
        <v>1292</v>
      </c>
      <c r="B1287" s="36">
        <v>1</v>
      </c>
      <c r="C1287" s="37"/>
    </row>
    <row r="1288" spans="1:3" ht="15.75" customHeight="1" x14ac:dyDescent="0.2">
      <c r="A1288" s="6" t="s">
        <v>1293</v>
      </c>
      <c r="B1288" s="36">
        <v>1</v>
      </c>
      <c r="C1288" s="37"/>
    </row>
    <row r="1289" spans="1:3" ht="15.75" customHeight="1" x14ac:dyDescent="0.2">
      <c r="A1289" s="6" t="s">
        <v>1294</v>
      </c>
      <c r="B1289" s="36">
        <v>1</v>
      </c>
      <c r="C1289" s="37"/>
    </row>
    <row r="1290" spans="1:3" ht="15.75" customHeight="1" x14ac:dyDescent="0.2">
      <c r="A1290" s="6" t="s">
        <v>1295</v>
      </c>
      <c r="B1290" s="37"/>
      <c r="C1290" s="36">
        <v>1</v>
      </c>
    </row>
    <row r="1291" spans="1:3" ht="15.75" customHeight="1" x14ac:dyDescent="0.2">
      <c r="A1291" s="6" t="s">
        <v>1296</v>
      </c>
      <c r="B1291" s="36">
        <v>1</v>
      </c>
      <c r="C1291" s="36"/>
    </row>
    <row r="1292" spans="1:3" ht="15.75" customHeight="1" x14ac:dyDescent="0.2">
      <c r="A1292" s="6" t="s">
        <v>1297</v>
      </c>
      <c r="B1292" s="37"/>
      <c r="C1292" s="36">
        <v>1</v>
      </c>
    </row>
    <row r="1293" spans="1:3" ht="15.75" customHeight="1" x14ac:dyDescent="0.2">
      <c r="A1293" s="6" t="s">
        <v>1298</v>
      </c>
      <c r="B1293" s="36">
        <v>1</v>
      </c>
      <c r="C1293" s="37"/>
    </row>
    <row r="1294" spans="1:3" ht="15.75" customHeight="1" x14ac:dyDescent="0.2">
      <c r="A1294" s="6" t="s">
        <v>1299</v>
      </c>
      <c r="B1294" s="36">
        <v>1</v>
      </c>
      <c r="C1294" s="37"/>
    </row>
    <row r="1295" spans="1:3" ht="15.75" customHeight="1" x14ac:dyDescent="0.2">
      <c r="A1295" s="6" t="s">
        <v>1300</v>
      </c>
      <c r="B1295" s="36">
        <v>1</v>
      </c>
      <c r="C1295" s="37"/>
    </row>
    <row r="1296" spans="1:3" ht="15.75" customHeight="1" x14ac:dyDescent="0.2">
      <c r="A1296" s="19" t="s">
        <v>1301</v>
      </c>
      <c r="B1296" s="36">
        <v>1</v>
      </c>
      <c r="C1296" s="37"/>
    </row>
    <row r="1297" spans="1:3" ht="15.75" customHeight="1" x14ac:dyDescent="0.2">
      <c r="A1297" s="6" t="s">
        <v>1302</v>
      </c>
      <c r="B1297" s="37"/>
      <c r="C1297" s="36">
        <v>1</v>
      </c>
    </row>
    <row r="1298" spans="1:3" ht="15.75" customHeight="1" x14ac:dyDescent="0.2">
      <c r="A1298" s="6" t="s">
        <v>1303</v>
      </c>
      <c r="B1298" s="36">
        <v>1</v>
      </c>
      <c r="C1298" s="37"/>
    </row>
    <row r="1299" spans="1:3" ht="15.75" customHeight="1" x14ac:dyDescent="0.2">
      <c r="A1299" s="6" t="s">
        <v>1304</v>
      </c>
      <c r="B1299" s="37"/>
      <c r="C1299" s="36">
        <v>1</v>
      </c>
    </row>
    <row r="1300" spans="1:3" ht="15.75" customHeight="1" x14ac:dyDescent="0.2">
      <c r="A1300" s="6" t="s">
        <v>1305</v>
      </c>
      <c r="B1300" s="36">
        <v>1</v>
      </c>
      <c r="C1300" s="37"/>
    </row>
    <row r="1301" spans="1:3" ht="15.75" customHeight="1" x14ac:dyDescent="0.2">
      <c r="A1301" s="6" t="s">
        <v>1306</v>
      </c>
      <c r="B1301" s="36">
        <v>1</v>
      </c>
      <c r="C1301" s="37"/>
    </row>
    <row r="1302" spans="1:3" ht="15.75" customHeight="1" x14ac:dyDescent="0.2">
      <c r="A1302" s="6" t="s">
        <v>1307</v>
      </c>
      <c r="B1302" s="37"/>
      <c r="C1302" s="36">
        <v>1</v>
      </c>
    </row>
    <row r="1303" spans="1:3" ht="15.75" customHeight="1" x14ac:dyDescent="0.2">
      <c r="A1303" s="6" t="s">
        <v>1308</v>
      </c>
      <c r="B1303" s="36">
        <v>1</v>
      </c>
      <c r="C1303" s="37"/>
    </row>
    <row r="1304" spans="1:3" ht="15.75" customHeight="1" x14ac:dyDescent="0.2">
      <c r="A1304" s="6" t="s">
        <v>1309</v>
      </c>
      <c r="B1304" s="36"/>
      <c r="C1304" s="36">
        <v>1</v>
      </c>
    </row>
    <row r="1305" spans="1:3" ht="15.75" customHeight="1" x14ac:dyDescent="0.2">
      <c r="A1305" s="6" t="s">
        <v>1310</v>
      </c>
      <c r="B1305" s="37"/>
      <c r="C1305" s="36">
        <v>1</v>
      </c>
    </row>
    <row r="1306" spans="1:3" ht="15.75" customHeight="1" x14ac:dyDescent="0.2">
      <c r="A1306" s="6" t="s">
        <v>1311</v>
      </c>
      <c r="B1306" s="36">
        <v>1</v>
      </c>
      <c r="C1306" s="37"/>
    </row>
    <row r="1307" spans="1:3" ht="15.75" customHeight="1" x14ac:dyDescent="0.2">
      <c r="A1307" s="6" t="s">
        <v>1312</v>
      </c>
      <c r="B1307" s="36">
        <v>1</v>
      </c>
      <c r="C1307" s="37"/>
    </row>
    <row r="1308" spans="1:3" ht="15.75" customHeight="1" x14ac:dyDescent="0.2">
      <c r="A1308" s="6" t="s">
        <v>1313</v>
      </c>
      <c r="B1308" s="36">
        <v>1</v>
      </c>
      <c r="C1308" s="37"/>
    </row>
    <row r="1309" spans="1:3" ht="15.75" customHeight="1" x14ac:dyDescent="0.2">
      <c r="A1309" s="6" t="s">
        <v>1314</v>
      </c>
      <c r="B1309" s="36">
        <v>1</v>
      </c>
      <c r="C1309" s="37"/>
    </row>
    <row r="1310" spans="1:3" ht="15.75" customHeight="1" x14ac:dyDescent="0.2">
      <c r="A1310" s="6" t="s">
        <v>1315</v>
      </c>
      <c r="B1310" s="36">
        <v>1</v>
      </c>
      <c r="C1310" s="37"/>
    </row>
    <row r="1311" spans="1:3" ht="15.75" customHeight="1" x14ac:dyDescent="0.2">
      <c r="A1311" s="6" t="s">
        <v>1316</v>
      </c>
      <c r="B1311" s="36">
        <v>1</v>
      </c>
      <c r="C1311" s="37"/>
    </row>
    <row r="1312" spans="1:3" ht="15.75" customHeight="1" x14ac:dyDescent="0.2">
      <c r="A1312" s="6" t="s">
        <v>1317</v>
      </c>
      <c r="B1312" s="36">
        <v>1</v>
      </c>
      <c r="C1312" s="37"/>
    </row>
    <row r="1313" spans="1:3" ht="15.75" customHeight="1" x14ac:dyDescent="0.2">
      <c r="A1313" s="6" t="s">
        <v>1318</v>
      </c>
      <c r="B1313" s="36">
        <v>1</v>
      </c>
      <c r="C1313" s="37"/>
    </row>
    <row r="1314" spans="1:3" ht="15.75" customHeight="1" x14ac:dyDescent="0.2">
      <c r="A1314" s="6" t="s">
        <v>1319</v>
      </c>
      <c r="B1314" s="36">
        <v>1</v>
      </c>
      <c r="C1314" s="37"/>
    </row>
    <row r="1315" spans="1:3" ht="15.75" customHeight="1" x14ac:dyDescent="0.2">
      <c r="A1315" s="6" t="s">
        <v>1320</v>
      </c>
      <c r="B1315" s="36">
        <v>1</v>
      </c>
      <c r="C1315" s="37"/>
    </row>
    <row r="1316" spans="1:3" ht="15.75" customHeight="1" x14ac:dyDescent="0.2">
      <c r="A1316" s="6" t="s">
        <v>1321</v>
      </c>
      <c r="B1316" s="36">
        <v>1</v>
      </c>
      <c r="C1316" s="37"/>
    </row>
    <row r="1317" spans="1:3" ht="15.75" customHeight="1" x14ac:dyDescent="0.2">
      <c r="A1317" s="6" t="s">
        <v>1322</v>
      </c>
      <c r="B1317" s="36">
        <v>1</v>
      </c>
      <c r="C1317" s="37"/>
    </row>
    <row r="1318" spans="1:3" ht="15.75" customHeight="1" x14ac:dyDescent="0.2">
      <c r="A1318" s="6" t="s">
        <v>1323</v>
      </c>
      <c r="B1318" s="36">
        <v>1</v>
      </c>
      <c r="C1318" s="37"/>
    </row>
    <row r="1319" spans="1:3" ht="15.75" customHeight="1" x14ac:dyDescent="0.2">
      <c r="A1319" s="6" t="s">
        <v>1324</v>
      </c>
      <c r="B1319" s="36"/>
      <c r="C1319" s="36">
        <v>1</v>
      </c>
    </row>
    <row r="1320" spans="1:3" ht="15.75" customHeight="1" x14ac:dyDescent="0.2">
      <c r="A1320" s="6" t="s">
        <v>1325</v>
      </c>
      <c r="B1320" s="36">
        <v>1</v>
      </c>
      <c r="C1320" s="37"/>
    </row>
    <row r="1321" spans="1:3" ht="15.75" customHeight="1" x14ac:dyDescent="0.2">
      <c r="A1321" s="6" t="s">
        <v>1326</v>
      </c>
      <c r="B1321" s="36">
        <v>1</v>
      </c>
      <c r="C1321" s="37"/>
    </row>
    <row r="1322" spans="1:3" ht="15.75" customHeight="1" x14ac:dyDescent="0.2">
      <c r="A1322" s="6" t="s">
        <v>1327</v>
      </c>
      <c r="B1322" s="37"/>
      <c r="C1322" s="36">
        <v>1</v>
      </c>
    </row>
    <row r="1323" spans="1:3" ht="15.75" customHeight="1" x14ac:dyDescent="0.2">
      <c r="A1323" s="6" t="s">
        <v>1328</v>
      </c>
      <c r="B1323" s="37"/>
      <c r="C1323" s="36">
        <v>1</v>
      </c>
    </row>
    <row r="1324" spans="1:3" ht="15.75" customHeight="1" x14ac:dyDescent="0.2">
      <c r="A1324" s="6" t="s">
        <v>1329</v>
      </c>
      <c r="B1324" s="36">
        <v>1</v>
      </c>
      <c r="C1324" s="37"/>
    </row>
    <row r="1325" spans="1:3" ht="15.75" customHeight="1" x14ac:dyDescent="0.2">
      <c r="A1325" s="6" t="s">
        <v>1330</v>
      </c>
      <c r="B1325" s="36">
        <v>1</v>
      </c>
      <c r="C1325" s="37"/>
    </row>
    <row r="1326" spans="1:3" ht="15.75" customHeight="1" x14ac:dyDescent="0.2">
      <c r="A1326" s="6" t="s">
        <v>1331</v>
      </c>
      <c r="B1326" s="36">
        <v>1</v>
      </c>
      <c r="C1326" s="37"/>
    </row>
    <row r="1327" spans="1:3" ht="15.75" customHeight="1" x14ac:dyDescent="0.2">
      <c r="A1327" s="6" t="s">
        <v>1332</v>
      </c>
      <c r="B1327" s="36">
        <v>1</v>
      </c>
      <c r="C1327" s="37"/>
    </row>
    <row r="1328" spans="1:3" ht="15.75" customHeight="1" x14ac:dyDescent="0.2">
      <c r="A1328" s="6" t="s">
        <v>1333</v>
      </c>
      <c r="B1328" s="36">
        <v>1</v>
      </c>
      <c r="C1328" s="37"/>
    </row>
    <row r="1329" spans="1:3" ht="15.75" customHeight="1" x14ac:dyDescent="0.2">
      <c r="A1329" s="6" t="s">
        <v>1334</v>
      </c>
      <c r="B1329" s="37"/>
      <c r="C1329" s="36">
        <v>1</v>
      </c>
    </row>
    <row r="1330" spans="1:3" ht="15.75" customHeight="1" x14ac:dyDescent="0.2">
      <c r="A1330" s="6" t="s">
        <v>1335</v>
      </c>
      <c r="B1330" s="36">
        <v>1</v>
      </c>
      <c r="C1330" s="37"/>
    </row>
    <row r="1331" spans="1:3" ht="15.75" customHeight="1" x14ac:dyDescent="0.2">
      <c r="A1331" s="6" t="s">
        <v>1336</v>
      </c>
      <c r="B1331" s="37"/>
      <c r="C1331" s="36">
        <v>1</v>
      </c>
    </row>
    <row r="1332" spans="1:3" ht="15.75" customHeight="1" x14ac:dyDescent="0.2">
      <c r="A1332" s="6" t="s">
        <v>1337</v>
      </c>
      <c r="B1332" s="36">
        <v>1</v>
      </c>
      <c r="C1332" s="37"/>
    </row>
    <row r="1333" spans="1:3" ht="15.75" customHeight="1" x14ac:dyDescent="0.2">
      <c r="A1333" s="6" t="s">
        <v>1338</v>
      </c>
      <c r="B1333" s="36">
        <v>1</v>
      </c>
      <c r="C1333" s="37"/>
    </row>
    <row r="1334" spans="1:3" ht="15.75" customHeight="1" x14ac:dyDescent="0.2">
      <c r="A1334" s="6" t="s">
        <v>1339</v>
      </c>
      <c r="B1334" s="37"/>
      <c r="C1334" s="36">
        <v>1</v>
      </c>
    </row>
    <row r="1335" spans="1:3" ht="15.75" customHeight="1" x14ac:dyDescent="0.2">
      <c r="A1335" s="6" t="s">
        <v>1340</v>
      </c>
      <c r="B1335" s="36">
        <v>1</v>
      </c>
      <c r="C1335" s="37"/>
    </row>
    <row r="1336" spans="1:3" ht="15.75" customHeight="1" x14ac:dyDescent="0.2">
      <c r="A1336" s="6" t="s">
        <v>1341</v>
      </c>
      <c r="B1336" s="36">
        <v>1</v>
      </c>
      <c r="C1336" s="37"/>
    </row>
    <row r="1337" spans="1:3" ht="15.75" customHeight="1" x14ac:dyDescent="0.2">
      <c r="A1337" s="6" t="s">
        <v>1342</v>
      </c>
      <c r="B1337" s="37"/>
      <c r="C1337" s="36">
        <v>1</v>
      </c>
    </row>
    <row r="1338" spans="1:3" ht="15.75" customHeight="1" x14ac:dyDescent="0.2">
      <c r="A1338" s="6" t="s">
        <v>1343</v>
      </c>
      <c r="B1338" s="37"/>
      <c r="C1338" s="36">
        <v>1</v>
      </c>
    </row>
    <row r="1339" spans="1:3" ht="15.75" customHeight="1" x14ac:dyDescent="0.2">
      <c r="A1339" s="6" t="s">
        <v>1344</v>
      </c>
      <c r="B1339" s="37"/>
      <c r="C1339" s="36">
        <v>1</v>
      </c>
    </row>
    <row r="1340" spans="1:3" ht="15.75" customHeight="1" x14ac:dyDescent="0.2">
      <c r="A1340" s="6" t="s">
        <v>1345</v>
      </c>
      <c r="B1340" s="36">
        <v>1</v>
      </c>
      <c r="C1340" s="37"/>
    </row>
    <row r="1341" spans="1:3" ht="15.75" customHeight="1" x14ac:dyDescent="0.2">
      <c r="A1341" s="6" t="s">
        <v>1346</v>
      </c>
      <c r="B1341" s="36">
        <v>1</v>
      </c>
      <c r="C1341" s="37"/>
    </row>
    <row r="1342" spans="1:3" ht="15.75" customHeight="1" x14ac:dyDescent="0.2">
      <c r="A1342" s="6" t="s">
        <v>1347</v>
      </c>
      <c r="B1342" s="37"/>
      <c r="C1342" s="36">
        <v>1</v>
      </c>
    </row>
    <row r="1343" spans="1:3" ht="15.75" customHeight="1" x14ac:dyDescent="0.2">
      <c r="A1343" s="6" t="s">
        <v>1348</v>
      </c>
      <c r="B1343" s="37"/>
      <c r="C1343" s="36">
        <v>1</v>
      </c>
    </row>
    <row r="1344" spans="1:3" ht="15.75" customHeight="1" x14ac:dyDescent="0.2">
      <c r="A1344" s="6" t="s">
        <v>1349</v>
      </c>
      <c r="B1344" s="36">
        <v>1</v>
      </c>
      <c r="C1344" s="37"/>
    </row>
    <row r="1345" spans="1:3" ht="15.75" customHeight="1" x14ac:dyDescent="0.2">
      <c r="A1345" s="6" t="s">
        <v>1350</v>
      </c>
      <c r="B1345" s="36">
        <v>1</v>
      </c>
      <c r="C1345" s="37"/>
    </row>
    <row r="1346" spans="1:3" ht="15.75" customHeight="1" x14ac:dyDescent="0.2">
      <c r="A1346" s="6" t="s">
        <v>1351</v>
      </c>
      <c r="B1346" s="36">
        <v>1</v>
      </c>
      <c r="C1346" s="37"/>
    </row>
    <row r="1347" spans="1:3" ht="15.75" customHeight="1" x14ac:dyDescent="0.2">
      <c r="A1347" s="6" t="s">
        <v>1352</v>
      </c>
      <c r="B1347" s="36">
        <v>1</v>
      </c>
      <c r="C1347" s="37"/>
    </row>
    <row r="1348" spans="1:3" ht="15.75" customHeight="1" x14ac:dyDescent="0.2">
      <c r="A1348" s="6" t="s">
        <v>1353</v>
      </c>
      <c r="B1348" s="37"/>
      <c r="C1348" s="36">
        <v>1</v>
      </c>
    </row>
    <row r="1349" spans="1:3" ht="15.75" customHeight="1" x14ac:dyDescent="0.2">
      <c r="A1349" s="6" t="s">
        <v>1354</v>
      </c>
      <c r="B1349" s="37"/>
      <c r="C1349" s="36">
        <v>1</v>
      </c>
    </row>
    <row r="1350" spans="1:3" ht="15.75" customHeight="1" x14ac:dyDescent="0.2">
      <c r="A1350" s="6" t="s">
        <v>1355</v>
      </c>
      <c r="B1350" s="37"/>
      <c r="C1350" s="36">
        <v>1</v>
      </c>
    </row>
    <row r="1351" spans="1:3" ht="15.75" customHeight="1" x14ac:dyDescent="0.2">
      <c r="A1351" s="6" t="s">
        <v>1356</v>
      </c>
      <c r="B1351" s="36">
        <v>1</v>
      </c>
      <c r="C1351" s="37"/>
    </row>
    <row r="1352" spans="1:3" ht="15.75" customHeight="1" x14ac:dyDescent="0.2">
      <c r="A1352" s="6" t="s">
        <v>1357</v>
      </c>
      <c r="B1352" s="36">
        <v>1</v>
      </c>
      <c r="C1352" s="37"/>
    </row>
    <row r="1353" spans="1:3" ht="15.75" customHeight="1" x14ac:dyDescent="0.2">
      <c r="A1353" s="6" t="s">
        <v>1358</v>
      </c>
      <c r="B1353" s="36">
        <v>1</v>
      </c>
      <c r="C1353" s="37"/>
    </row>
    <row r="1354" spans="1:3" ht="15.75" customHeight="1" x14ac:dyDescent="0.2">
      <c r="A1354" s="6" t="s">
        <v>1359</v>
      </c>
      <c r="B1354" s="37"/>
      <c r="C1354" s="36">
        <v>1</v>
      </c>
    </row>
    <row r="1355" spans="1:3" ht="15.75" customHeight="1" x14ac:dyDescent="0.2">
      <c r="A1355" s="6" t="s">
        <v>1360</v>
      </c>
      <c r="B1355" s="36">
        <v>1</v>
      </c>
      <c r="C1355" s="37"/>
    </row>
    <row r="1356" spans="1:3" ht="15.75" customHeight="1" x14ac:dyDescent="0.2">
      <c r="A1356" s="6" t="s">
        <v>1361</v>
      </c>
      <c r="B1356" s="37"/>
      <c r="C1356" s="36">
        <v>1</v>
      </c>
    </row>
    <row r="1357" spans="1:3" ht="15.75" customHeight="1" x14ac:dyDescent="0.2">
      <c r="A1357" s="6" t="s">
        <v>1362</v>
      </c>
      <c r="B1357" s="36">
        <v>1</v>
      </c>
      <c r="C1357" s="37"/>
    </row>
    <row r="1358" spans="1:3" ht="15.75" customHeight="1" x14ac:dyDescent="0.2">
      <c r="A1358" s="6" t="s">
        <v>1363</v>
      </c>
      <c r="B1358" s="36">
        <v>1</v>
      </c>
      <c r="C1358" s="37"/>
    </row>
    <row r="1359" spans="1:3" ht="15.75" customHeight="1" x14ac:dyDescent="0.2">
      <c r="A1359" s="6" t="s">
        <v>1364</v>
      </c>
      <c r="B1359" s="36">
        <v>1</v>
      </c>
      <c r="C1359" s="37"/>
    </row>
    <row r="1360" spans="1:3" ht="15.75" customHeight="1" x14ac:dyDescent="0.2">
      <c r="A1360" s="6" t="s">
        <v>1365</v>
      </c>
      <c r="B1360" s="37"/>
      <c r="C1360" s="36">
        <v>1</v>
      </c>
    </row>
    <row r="1361" spans="1:3" ht="15.75" customHeight="1" x14ac:dyDescent="0.2">
      <c r="A1361" s="6" t="s">
        <v>1366</v>
      </c>
      <c r="B1361" s="37"/>
      <c r="C1361" s="36">
        <v>1</v>
      </c>
    </row>
    <row r="1362" spans="1:3" ht="15.75" customHeight="1" x14ac:dyDescent="0.2">
      <c r="A1362" s="6" t="s">
        <v>1367</v>
      </c>
      <c r="B1362" s="36">
        <v>1</v>
      </c>
      <c r="C1362" s="37"/>
    </row>
    <row r="1363" spans="1:3" ht="15.75" customHeight="1" x14ac:dyDescent="0.2">
      <c r="A1363" s="6" t="s">
        <v>1368</v>
      </c>
      <c r="B1363" s="36">
        <v>1</v>
      </c>
      <c r="C1363" s="37"/>
    </row>
    <row r="1364" spans="1:3" ht="15.75" customHeight="1" x14ac:dyDescent="0.2">
      <c r="A1364" s="6" t="s">
        <v>1369</v>
      </c>
      <c r="B1364" s="36">
        <v>1</v>
      </c>
      <c r="C1364" s="37"/>
    </row>
    <row r="1365" spans="1:3" ht="15.75" customHeight="1" x14ac:dyDescent="0.2">
      <c r="A1365" s="6" t="s">
        <v>1370</v>
      </c>
      <c r="B1365" s="37"/>
      <c r="C1365" s="36">
        <v>1</v>
      </c>
    </row>
    <row r="1366" spans="1:3" ht="15.75" customHeight="1" x14ac:dyDescent="0.2">
      <c r="A1366" s="6" t="s">
        <v>1371</v>
      </c>
      <c r="B1366" s="37"/>
      <c r="C1366" s="36">
        <v>1</v>
      </c>
    </row>
    <row r="1367" spans="1:3" ht="15.75" customHeight="1" x14ac:dyDescent="0.2">
      <c r="A1367" s="6" t="s">
        <v>1372</v>
      </c>
      <c r="B1367" s="36">
        <v>1</v>
      </c>
      <c r="C1367" s="37"/>
    </row>
    <row r="1368" spans="1:3" ht="15.75" customHeight="1" x14ac:dyDescent="0.2">
      <c r="A1368" s="6" t="s">
        <v>1373</v>
      </c>
      <c r="B1368" s="36">
        <v>1</v>
      </c>
      <c r="C1368" s="37"/>
    </row>
    <row r="1369" spans="1:3" ht="15.75" customHeight="1" x14ac:dyDescent="0.2">
      <c r="A1369" s="6" t="s">
        <v>1374</v>
      </c>
      <c r="B1369" s="36">
        <v>1</v>
      </c>
      <c r="C1369" s="37"/>
    </row>
    <row r="1370" spans="1:3" ht="15.75" customHeight="1" x14ac:dyDescent="0.2">
      <c r="A1370" s="6" t="s">
        <v>1375</v>
      </c>
      <c r="B1370" s="37"/>
      <c r="C1370" s="36">
        <v>1</v>
      </c>
    </row>
    <row r="1371" spans="1:3" ht="15.75" customHeight="1" x14ac:dyDescent="0.2">
      <c r="A1371" s="6" t="s">
        <v>1376</v>
      </c>
      <c r="B1371" s="36">
        <v>1</v>
      </c>
      <c r="C1371" s="37"/>
    </row>
    <row r="1372" spans="1:3" ht="15.75" customHeight="1" x14ac:dyDescent="0.2">
      <c r="A1372" s="6" t="s">
        <v>1377</v>
      </c>
      <c r="B1372" s="37"/>
      <c r="C1372" s="36">
        <v>1</v>
      </c>
    </row>
    <row r="1373" spans="1:3" ht="15.75" customHeight="1" x14ac:dyDescent="0.2">
      <c r="A1373" s="6" t="s">
        <v>1378</v>
      </c>
      <c r="B1373" s="36">
        <v>1</v>
      </c>
      <c r="C1373" s="37"/>
    </row>
    <row r="1374" spans="1:3" ht="15.75" customHeight="1" x14ac:dyDescent="0.2">
      <c r="A1374" s="19" t="s">
        <v>1379</v>
      </c>
      <c r="B1374" s="36">
        <v>1</v>
      </c>
      <c r="C1374" s="37"/>
    </row>
    <row r="1375" spans="1:3" ht="15.75" customHeight="1" x14ac:dyDescent="0.2">
      <c r="A1375" s="6" t="s">
        <v>1380</v>
      </c>
      <c r="B1375" s="37"/>
      <c r="C1375" s="36">
        <v>1</v>
      </c>
    </row>
    <row r="1376" spans="1:3" ht="15.75" customHeight="1" x14ac:dyDescent="0.2">
      <c r="A1376" s="6" t="s">
        <v>1381</v>
      </c>
      <c r="B1376" s="37"/>
      <c r="C1376" s="36">
        <v>1</v>
      </c>
    </row>
    <row r="1377" spans="1:3" ht="15.75" customHeight="1" x14ac:dyDescent="0.2">
      <c r="A1377" s="6" t="s">
        <v>1382</v>
      </c>
      <c r="B1377" s="37"/>
      <c r="C1377" s="36">
        <v>1</v>
      </c>
    </row>
    <row r="1378" spans="1:3" ht="15.75" customHeight="1" x14ac:dyDescent="0.2">
      <c r="A1378" s="6" t="s">
        <v>1383</v>
      </c>
      <c r="B1378" s="36">
        <v>1</v>
      </c>
      <c r="C1378" s="37"/>
    </row>
    <row r="1379" spans="1:3" ht="15.75" customHeight="1" x14ac:dyDescent="0.2">
      <c r="A1379" s="6" t="s">
        <v>1384</v>
      </c>
      <c r="B1379" s="37"/>
      <c r="C1379" s="36">
        <v>1</v>
      </c>
    </row>
    <row r="1380" spans="1:3" ht="15.75" customHeight="1" x14ac:dyDescent="0.2">
      <c r="A1380" s="6" t="s">
        <v>1385</v>
      </c>
      <c r="B1380" s="37"/>
      <c r="C1380" s="36">
        <v>1</v>
      </c>
    </row>
    <row r="1381" spans="1:3" ht="15.75" customHeight="1" x14ac:dyDescent="0.2">
      <c r="A1381" s="6" t="s">
        <v>1386</v>
      </c>
      <c r="B1381" s="36">
        <v>1</v>
      </c>
      <c r="C1381" s="37"/>
    </row>
    <row r="1382" spans="1:3" ht="15.75" customHeight="1" x14ac:dyDescent="0.2">
      <c r="A1382" s="6" t="s">
        <v>1387</v>
      </c>
      <c r="B1382" s="36">
        <v>1</v>
      </c>
      <c r="C1382" s="37"/>
    </row>
    <row r="1383" spans="1:3" ht="15.75" customHeight="1" x14ac:dyDescent="0.2">
      <c r="A1383" s="6" t="s">
        <v>1388</v>
      </c>
      <c r="B1383" s="36">
        <v>1</v>
      </c>
      <c r="C1383" s="37"/>
    </row>
    <row r="1384" spans="1:3" ht="15.75" customHeight="1" x14ac:dyDescent="0.2">
      <c r="A1384" s="6" t="s">
        <v>1389</v>
      </c>
      <c r="B1384" s="37"/>
      <c r="C1384" s="36">
        <v>1</v>
      </c>
    </row>
    <row r="1385" spans="1:3" ht="15.75" customHeight="1" x14ac:dyDescent="0.2">
      <c r="A1385" s="6" t="s">
        <v>1390</v>
      </c>
      <c r="B1385" s="37"/>
      <c r="C1385" s="36">
        <v>1</v>
      </c>
    </row>
    <row r="1386" spans="1:3" ht="15.75" customHeight="1" x14ac:dyDescent="0.2">
      <c r="A1386" s="6" t="s">
        <v>1391</v>
      </c>
      <c r="B1386" s="36">
        <v>1</v>
      </c>
      <c r="C1386" s="37"/>
    </row>
    <row r="1387" spans="1:3" ht="15.75" customHeight="1" x14ac:dyDescent="0.2">
      <c r="A1387" s="6" t="s">
        <v>1392</v>
      </c>
      <c r="B1387" s="37"/>
      <c r="C1387" s="36">
        <v>1</v>
      </c>
    </row>
    <row r="1388" spans="1:3" ht="15.75" customHeight="1" x14ac:dyDescent="0.2">
      <c r="A1388" s="6" t="s">
        <v>1393</v>
      </c>
      <c r="B1388" s="37"/>
      <c r="C1388" s="36">
        <v>1</v>
      </c>
    </row>
    <row r="1389" spans="1:3" ht="15.75" customHeight="1" x14ac:dyDescent="0.2">
      <c r="A1389" s="6" t="s">
        <v>1394</v>
      </c>
      <c r="B1389" s="37"/>
      <c r="C1389" s="36">
        <v>1</v>
      </c>
    </row>
    <row r="1390" spans="1:3" ht="15.75" customHeight="1" x14ac:dyDescent="0.2">
      <c r="A1390" s="6" t="s">
        <v>1395</v>
      </c>
      <c r="B1390" s="36">
        <v>1</v>
      </c>
      <c r="C1390" s="37"/>
    </row>
    <row r="1391" spans="1:3" ht="15.75" customHeight="1" x14ac:dyDescent="0.2">
      <c r="A1391" s="6" t="s">
        <v>1396</v>
      </c>
      <c r="B1391" s="36">
        <v>1</v>
      </c>
      <c r="C1391" s="37"/>
    </row>
    <row r="1392" spans="1:3" ht="15.75" customHeight="1" x14ac:dyDescent="0.2">
      <c r="A1392" s="6" t="s">
        <v>1397</v>
      </c>
      <c r="B1392" s="36">
        <v>1</v>
      </c>
      <c r="C1392" s="37"/>
    </row>
    <row r="1393" spans="1:3" ht="15.75" customHeight="1" x14ac:dyDescent="0.2">
      <c r="A1393" s="6" t="s">
        <v>1398</v>
      </c>
      <c r="B1393" s="36">
        <v>1</v>
      </c>
      <c r="C1393" s="37"/>
    </row>
    <row r="1394" spans="1:3" ht="15.75" customHeight="1" x14ac:dyDescent="0.2">
      <c r="A1394" s="6" t="s">
        <v>1399</v>
      </c>
      <c r="B1394" s="37"/>
      <c r="C1394" s="36">
        <v>1</v>
      </c>
    </row>
    <row r="1395" spans="1:3" ht="15.75" customHeight="1" x14ac:dyDescent="0.2">
      <c r="A1395" s="6" t="s">
        <v>1401</v>
      </c>
      <c r="B1395" s="36">
        <v>1</v>
      </c>
      <c r="C1395" s="37"/>
    </row>
    <row r="1396" spans="1:3" ht="15.75" customHeight="1" x14ac:dyDescent="0.2">
      <c r="A1396" s="6" t="s">
        <v>1402</v>
      </c>
      <c r="B1396" s="37"/>
      <c r="C1396" s="36">
        <v>1</v>
      </c>
    </row>
    <row r="1397" spans="1:3" ht="15.75" customHeight="1" x14ac:dyDescent="0.2">
      <c r="A1397" s="6" t="s">
        <v>1403</v>
      </c>
      <c r="B1397" s="37"/>
      <c r="C1397" s="36">
        <v>1</v>
      </c>
    </row>
    <row r="1398" spans="1:3" ht="15.75" customHeight="1" x14ac:dyDescent="0.2">
      <c r="A1398" s="6" t="s">
        <v>1404</v>
      </c>
      <c r="B1398" s="37"/>
      <c r="C1398" s="36">
        <v>1</v>
      </c>
    </row>
    <row r="1399" spans="1:3" ht="15.75" customHeight="1" x14ac:dyDescent="0.2">
      <c r="A1399" s="6" t="s">
        <v>1405</v>
      </c>
      <c r="B1399" s="36">
        <v>1</v>
      </c>
      <c r="C1399" s="37"/>
    </row>
    <row r="1400" spans="1:3" ht="15.75" customHeight="1" x14ac:dyDescent="0.2">
      <c r="A1400" s="6" t="s">
        <v>1406</v>
      </c>
      <c r="B1400" s="37"/>
      <c r="C1400" s="36">
        <v>1</v>
      </c>
    </row>
    <row r="1401" spans="1:3" ht="15.75" customHeight="1" x14ac:dyDescent="0.2">
      <c r="A1401" s="6" t="s">
        <v>1407</v>
      </c>
      <c r="B1401" s="37"/>
      <c r="C1401" s="36">
        <v>1</v>
      </c>
    </row>
    <row r="1402" spans="1:3" ht="15.75" customHeight="1" x14ac:dyDescent="0.2">
      <c r="A1402" s="6" t="s">
        <v>1408</v>
      </c>
      <c r="B1402" s="36">
        <v>1</v>
      </c>
      <c r="C1402" s="37"/>
    </row>
    <row r="1403" spans="1:3" ht="15.75" customHeight="1" x14ac:dyDescent="0.2">
      <c r="A1403" s="6" t="s">
        <v>1409</v>
      </c>
      <c r="B1403" s="36">
        <v>1</v>
      </c>
      <c r="C1403" s="37"/>
    </row>
    <row r="1404" spans="1:3" ht="15.75" customHeight="1" x14ac:dyDescent="0.2">
      <c r="A1404" s="6" t="s">
        <v>1410</v>
      </c>
      <c r="B1404" s="37"/>
      <c r="C1404" s="36">
        <v>1</v>
      </c>
    </row>
    <row r="1405" spans="1:3" ht="15.75" customHeight="1" x14ac:dyDescent="0.2">
      <c r="A1405" s="6" t="s">
        <v>1411</v>
      </c>
      <c r="B1405" s="37"/>
      <c r="C1405" s="36">
        <v>1</v>
      </c>
    </row>
    <row r="1406" spans="1:3" ht="15.75" customHeight="1" x14ac:dyDescent="0.2">
      <c r="A1406" s="6" t="s">
        <v>1412</v>
      </c>
      <c r="B1406" s="36">
        <v>1</v>
      </c>
      <c r="C1406" s="37"/>
    </row>
    <row r="1407" spans="1:3" ht="15.75" customHeight="1" x14ac:dyDescent="0.2">
      <c r="A1407" s="6" t="s">
        <v>1413</v>
      </c>
      <c r="B1407" s="36">
        <v>1</v>
      </c>
      <c r="C1407" s="37"/>
    </row>
    <row r="1408" spans="1:3" ht="15.75" customHeight="1" x14ac:dyDescent="0.2">
      <c r="A1408" s="6" t="s">
        <v>1414</v>
      </c>
      <c r="B1408" s="36">
        <v>1</v>
      </c>
      <c r="C1408" s="37"/>
    </row>
    <row r="1409" spans="1:3" ht="15.75" customHeight="1" x14ac:dyDescent="0.2">
      <c r="A1409" s="6" t="s">
        <v>1415</v>
      </c>
      <c r="B1409" s="37"/>
      <c r="C1409" s="36">
        <v>1</v>
      </c>
    </row>
    <row r="1410" spans="1:3" ht="15.75" customHeight="1" x14ac:dyDescent="0.2">
      <c r="A1410" s="6" t="s">
        <v>1416</v>
      </c>
      <c r="B1410" s="36">
        <v>1</v>
      </c>
      <c r="C1410" s="37"/>
    </row>
    <row r="1411" spans="1:3" ht="15.75" customHeight="1" x14ac:dyDescent="0.2">
      <c r="A1411" s="6" t="s">
        <v>1417</v>
      </c>
      <c r="B1411" s="36">
        <v>1</v>
      </c>
      <c r="C1411" s="37"/>
    </row>
    <row r="1412" spans="1:3" ht="15.75" customHeight="1" x14ac:dyDescent="0.2">
      <c r="A1412" s="6" t="s">
        <v>1418</v>
      </c>
      <c r="B1412" s="36">
        <v>1</v>
      </c>
      <c r="C1412" s="37"/>
    </row>
    <row r="1413" spans="1:3" ht="15.75" customHeight="1" x14ac:dyDescent="0.2">
      <c r="A1413" s="6" t="s">
        <v>1419</v>
      </c>
      <c r="B1413" s="37"/>
      <c r="C1413" s="36">
        <v>1</v>
      </c>
    </row>
    <row r="1414" spans="1:3" ht="15.75" customHeight="1" x14ac:dyDescent="0.2">
      <c r="A1414" s="6" t="s">
        <v>1420</v>
      </c>
      <c r="B1414" s="37"/>
      <c r="C1414" s="36">
        <v>1</v>
      </c>
    </row>
    <row r="1415" spans="1:3" ht="15.75" customHeight="1" x14ac:dyDescent="0.2">
      <c r="A1415" s="6" t="s">
        <v>1421</v>
      </c>
      <c r="B1415" s="36">
        <v>1</v>
      </c>
      <c r="C1415" s="37"/>
    </row>
    <row r="1416" spans="1:3" ht="15.75" customHeight="1" x14ac:dyDescent="0.2">
      <c r="A1416" s="6" t="s">
        <v>1422</v>
      </c>
      <c r="B1416" s="36">
        <v>1</v>
      </c>
      <c r="C1416" s="37"/>
    </row>
    <row r="1417" spans="1:3" ht="15.75" customHeight="1" x14ac:dyDescent="0.2">
      <c r="A1417" s="6" t="s">
        <v>1423</v>
      </c>
      <c r="B1417" s="36">
        <v>1</v>
      </c>
      <c r="C1417" s="37"/>
    </row>
    <row r="1418" spans="1:3" ht="15.75" customHeight="1" x14ac:dyDescent="0.2">
      <c r="A1418" s="6" t="s">
        <v>1424</v>
      </c>
      <c r="B1418" s="36">
        <v>1</v>
      </c>
      <c r="C1418" s="37"/>
    </row>
    <row r="1419" spans="1:3" ht="15.75" customHeight="1" x14ac:dyDescent="0.2">
      <c r="A1419" s="6" t="s">
        <v>1425</v>
      </c>
      <c r="B1419" s="36"/>
      <c r="C1419" s="36">
        <v>1</v>
      </c>
    </row>
    <row r="1420" spans="1:3" ht="15.75" customHeight="1" x14ac:dyDescent="0.2">
      <c r="A1420" s="6" t="s">
        <v>1426</v>
      </c>
      <c r="B1420" s="36">
        <v>1</v>
      </c>
      <c r="C1420" s="37"/>
    </row>
    <row r="1421" spans="1:3" ht="15.75" customHeight="1" x14ac:dyDescent="0.2">
      <c r="A1421" s="6" t="s">
        <v>1427</v>
      </c>
      <c r="B1421" s="36">
        <v>1</v>
      </c>
      <c r="C1421" s="37"/>
    </row>
    <row r="1422" spans="1:3" ht="15.75" customHeight="1" x14ac:dyDescent="0.2">
      <c r="A1422" s="6" t="s">
        <v>1428</v>
      </c>
      <c r="B1422" s="36">
        <v>1</v>
      </c>
      <c r="C1422" s="37"/>
    </row>
    <row r="1423" spans="1:3" ht="15.75" customHeight="1" x14ac:dyDescent="0.2">
      <c r="A1423" s="6" t="s">
        <v>1429</v>
      </c>
      <c r="B1423" s="37"/>
      <c r="C1423" s="36">
        <v>1</v>
      </c>
    </row>
    <row r="1424" spans="1:3" ht="15.75" customHeight="1" x14ac:dyDescent="0.2">
      <c r="A1424" s="6" t="s">
        <v>1430</v>
      </c>
      <c r="B1424" s="36">
        <v>1</v>
      </c>
      <c r="C1424" s="37"/>
    </row>
    <row r="1425" spans="1:3" ht="15.75" customHeight="1" x14ac:dyDescent="0.2">
      <c r="A1425" s="6" t="s">
        <v>1431</v>
      </c>
      <c r="B1425" s="37"/>
      <c r="C1425" s="36">
        <v>1</v>
      </c>
    </row>
    <row r="1426" spans="1:3" ht="15.75" customHeight="1" x14ac:dyDescent="0.2">
      <c r="A1426" s="6" t="s">
        <v>1432</v>
      </c>
      <c r="B1426" s="36">
        <v>1</v>
      </c>
      <c r="C1426" s="37"/>
    </row>
    <row r="1427" spans="1:3" ht="15.75" customHeight="1" x14ac:dyDescent="0.2">
      <c r="A1427" s="6" t="s">
        <v>1433</v>
      </c>
      <c r="B1427" s="36">
        <v>1</v>
      </c>
      <c r="C1427" s="37"/>
    </row>
    <row r="1428" spans="1:3" ht="15.75" customHeight="1" x14ac:dyDescent="0.2">
      <c r="A1428" s="6" t="s">
        <v>1434</v>
      </c>
      <c r="B1428" s="36">
        <v>1</v>
      </c>
      <c r="C1428" s="37"/>
    </row>
    <row r="1429" spans="1:3" ht="15.75" customHeight="1" x14ac:dyDescent="0.2">
      <c r="A1429" s="6" t="s">
        <v>1435</v>
      </c>
      <c r="B1429" s="36">
        <v>1</v>
      </c>
      <c r="C1429" s="37"/>
    </row>
    <row r="1430" spans="1:3" ht="15.75" customHeight="1" x14ac:dyDescent="0.2">
      <c r="A1430" s="6" t="s">
        <v>1436</v>
      </c>
      <c r="B1430" s="37"/>
      <c r="C1430" s="36">
        <v>1</v>
      </c>
    </row>
    <row r="1431" spans="1:3" ht="15.75" customHeight="1" x14ac:dyDescent="0.2">
      <c r="A1431" s="6" t="s">
        <v>1437</v>
      </c>
      <c r="B1431" s="36">
        <v>1</v>
      </c>
      <c r="C1431" s="37"/>
    </row>
    <row r="1432" spans="1:3" ht="15.75" customHeight="1" x14ac:dyDescent="0.2">
      <c r="A1432" s="6" t="s">
        <v>1438</v>
      </c>
      <c r="B1432" s="36">
        <v>1</v>
      </c>
      <c r="C1432" s="37"/>
    </row>
    <row r="1433" spans="1:3" ht="15.75" customHeight="1" x14ac:dyDescent="0.2">
      <c r="A1433" s="6" t="s">
        <v>1439</v>
      </c>
      <c r="B1433" s="37"/>
      <c r="C1433" s="36">
        <v>1</v>
      </c>
    </row>
    <row r="1434" spans="1:3" ht="15.75" customHeight="1" x14ac:dyDescent="0.2">
      <c r="A1434" s="6" t="s">
        <v>1440</v>
      </c>
      <c r="B1434" s="36">
        <v>1</v>
      </c>
      <c r="C1434" s="37"/>
    </row>
    <row r="1435" spans="1:3" ht="15.75" customHeight="1" x14ac:dyDescent="0.2">
      <c r="A1435" s="6" t="s">
        <v>1441</v>
      </c>
      <c r="B1435" s="36">
        <v>1</v>
      </c>
      <c r="C1435" s="37"/>
    </row>
    <row r="1436" spans="1:3" ht="15.75" customHeight="1" x14ac:dyDescent="0.2">
      <c r="A1436" s="6" t="s">
        <v>1442</v>
      </c>
      <c r="B1436" s="36">
        <v>1</v>
      </c>
      <c r="C1436" s="37"/>
    </row>
    <row r="1437" spans="1:3" ht="15.75" customHeight="1" x14ac:dyDescent="0.2">
      <c r="A1437" s="6" t="s">
        <v>1443</v>
      </c>
      <c r="B1437" s="37"/>
      <c r="C1437" s="36">
        <v>1</v>
      </c>
    </row>
    <row r="1438" spans="1:3" ht="15.75" customHeight="1" x14ac:dyDescent="0.2">
      <c r="A1438" s="6" t="s">
        <v>1444</v>
      </c>
      <c r="B1438" s="37"/>
      <c r="C1438" s="36">
        <v>1</v>
      </c>
    </row>
    <row r="1439" spans="1:3" ht="15.75" customHeight="1" x14ac:dyDescent="0.2">
      <c r="A1439" s="6" t="s">
        <v>1445</v>
      </c>
      <c r="B1439" s="37"/>
      <c r="C1439" s="36">
        <v>1</v>
      </c>
    </row>
    <row r="1440" spans="1:3" ht="15.75" customHeight="1" x14ac:dyDescent="0.2">
      <c r="A1440" s="6" t="s">
        <v>1446</v>
      </c>
      <c r="B1440" s="36">
        <v>1</v>
      </c>
      <c r="C1440" s="37"/>
    </row>
    <row r="1441" spans="1:3" ht="15.75" customHeight="1" x14ac:dyDescent="0.2">
      <c r="A1441" s="6" t="s">
        <v>1447</v>
      </c>
      <c r="B1441" s="37"/>
      <c r="C1441" s="36">
        <v>1</v>
      </c>
    </row>
    <row r="1442" spans="1:3" ht="15.75" customHeight="1" x14ac:dyDescent="0.2">
      <c r="A1442" s="6" t="s">
        <v>1448</v>
      </c>
      <c r="B1442" s="36">
        <v>1</v>
      </c>
      <c r="C1442" s="37"/>
    </row>
    <row r="1443" spans="1:3" ht="15.75" customHeight="1" x14ac:dyDescent="0.2">
      <c r="A1443" s="6" t="s">
        <v>1449</v>
      </c>
      <c r="B1443" s="36">
        <v>1</v>
      </c>
      <c r="C1443" s="37"/>
    </row>
    <row r="1444" spans="1:3" ht="15.75" customHeight="1" x14ac:dyDescent="0.2">
      <c r="A1444" s="6" t="s">
        <v>1450</v>
      </c>
      <c r="B1444" s="36">
        <v>1</v>
      </c>
      <c r="C1444" s="37"/>
    </row>
    <row r="1445" spans="1:3" ht="15.75" customHeight="1" x14ac:dyDescent="0.2">
      <c r="A1445" s="6" t="s">
        <v>1451</v>
      </c>
      <c r="B1445" s="36">
        <v>1</v>
      </c>
      <c r="C1445" s="37"/>
    </row>
    <row r="1446" spans="1:3" ht="15.75" customHeight="1" x14ac:dyDescent="0.2">
      <c r="A1446" s="6" t="s">
        <v>1452</v>
      </c>
      <c r="B1446" s="36">
        <v>1</v>
      </c>
      <c r="C1446" s="37"/>
    </row>
    <row r="1447" spans="1:3" ht="15.75" customHeight="1" x14ac:dyDescent="0.2">
      <c r="A1447" s="6" t="s">
        <v>1453</v>
      </c>
      <c r="B1447" s="36"/>
      <c r="C1447" s="36">
        <v>1</v>
      </c>
    </row>
    <row r="1448" spans="1:3" ht="15.75" customHeight="1" x14ac:dyDescent="0.2">
      <c r="A1448" s="6" t="s">
        <v>1454</v>
      </c>
      <c r="B1448" s="36">
        <v>1</v>
      </c>
      <c r="C1448" s="37"/>
    </row>
    <row r="1449" spans="1:3" ht="15.75" customHeight="1" x14ac:dyDescent="0.2">
      <c r="A1449" s="6" t="s">
        <v>1455</v>
      </c>
      <c r="B1449" s="37"/>
      <c r="C1449" s="36">
        <v>1</v>
      </c>
    </row>
    <row r="1450" spans="1:3" ht="15.75" customHeight="1" x14ac:dyDescent="0.2">
      <c r="A1450" s="6" t="s">
        <v>1456</v>
      </c>
      <c r="B1450" s="36">
        <v>1</v>
      </c>
      <c r="C1450" s="37"/>
    </row>
    <row r="1451" spans="1:3" ht="15.75" customHeight="1" x14ac:dyDescent="0.2">
      <c r="A1451" s="6" t="s">
        <v>1457</v>
      </c>
      <c r="B1451" s="36">
        <v>1</v>
      </c>
      <c r="C1451" s="37"/>
    </row>
    <row r="1452" spans="1:3" ht="15.75" customHeight="1" x14ac:dyDescent="0.2">
      <c r="A1452" s="6" t="s">
        <v>1458</v>
      </c>
      <c r="B1452" s="37"/>
      <c r="C1452" s="36">
        <v>1</v>
      </c>
    </row>
    <row r="1453" spans="1:3" ht="15.75" customHeight="1" x14ac:dyDescent="0.2">
      <c r="A1453" s="6" t="s">
        <v>1459</v>
      </c>
      <c r="B1453" s="36">
        <v>1</v>
      </c>
      <c r="C1453" s="37"/>
    </row>
    <row r="1454" spans="1:3" ht="15.75" customHeight="1" x14ac:dyDescent="0.2">
      <c r="A1454" s="6" t="s">
        <v>1460</v>
      </c>
      <c r="B1454" s="36">
        <v>1</v>
      </c>
      <c r="C1454" s="37"/>
    </row>
    <row r="1455" spans="1:3" ht="15.75" customHeight="1" x14ac:dyDescent="0.2">
      <c r="A1455" s="6" t="s">
        <v>1461</v>
      </c>
      <c r="B1455" s="36">
        <v>1</v>
      </c>
      <c r="C1455" s="37"/>
    </row>
    <row r="1456" spans="1:3" ht="15.75" customHeight="1" x14ac:dyDescent="0.2">
      <c r="A1456" s="6" t="s">
        <v>1462</v>
      </c>
      <c r="B1456" s="36">
        <v>1</v>
      </c>
      <c r="C1456" s="37"/>
    </row>
    <row r="1457" spans="1:3" ht="15.75" customHeight="1" x14ac:dyDescent="0.2">
      <c r="A1457" s="6" t="s">
        <v>1463</v>
      </c>
      <c r="B1457" s="36">
        <v>1</v>
      </c>
      <c r="C1457" s="37"/>
    </row>
    <row r="1458" spans="1:3" ht="15.75" customHeight="1" x14ac:dyDescent="0.2">
      <c r="A1458" s="6" t="s">
        <v>1464</v>
      </c>
      <c r="B1458" s="36">
        <v>1</v>
      </c>
      <c r="C1458" s="37"/>
    </row>
    <row r="1459" spans="1:3" ht="15.75" customHeight="1" x14ac:dyDescent="0.2">
      <c r="A1459" s="6" t="s">
        <v>1465</v>
      </c>
      <c r="B1459" s="36">
        <v>1</v>
      </c>
      <c r="C1459" s="37"/>
    </row>
    <row r="1460" spans="1:3" ht="15.75" customHeight="1" x14ac:dyDescent="0.2">
      <c r="A1460" s="6" t="s">
        <v>1466</v>
      </c>
      <c r="B1460" s="37"/>
      <c r="C1460" s="36">
        <v>1</v>
      </c>
    </row>
    <row r="1461" spans="1:3" ht="15.75" customHeight="1" x14ac:dyDescent="0.2">
      <c r="A1461" s="6" t="s">
        <v>1467</v>
      </c>
      <c r="B1461" s="37"/>
      <c r="C1461" s="36">
        <v>1</v>
      </c>
    </row>
    <row r="1462" spans="1:3" ht="15.75" customHeight="1" x14ac:dyDescent="0.2">
      <c r="A1462" s="6" t="s">
        <v>1468</v>
      </c>
      <c r="B1462" s="36"/>
      <c r="C1462" s="36">
        <v>1</v>
      </c>
    </row>
    <row r="1463" spans="1:3" ht="15.75" customHeight="1" x14ac:dyDescent="0.2">
      <c r="A1463" s="6" t="s">
        <v>1469</v>
      </c>
      <c r="B1463" s="37"/>
      <c r="C1463" s="36">
        <v>1</v>
      </c>
    </row>
    <row r="1464" spans="1:3" ht="15.75" customHeight="1" x14ac:dyDescent="0.2">
      <c r="A1464" s="6" t="s">
        <v>1470</v>
      </c>
      <c r="B1464" s="36">
        <v>1</v>
      </c>
      <c r="C1464" s="37"/>
    </row>
    <row r="1465" spans="1:3" ht="15.75" customHeight="1" x14ac:dyDescent="0.2">
      <c r="A1465" s="6" t="s">
        <v>1471</v>
      </c>
      <c r="B1465" s="36">
        <v>1</v>
      </c>
      <c r="C1465" s="37"/>
    </row>
    <row r="1466" spans="1:3" ht="15.75" customHeight="1" x14ac:dyDescent="0.2">
      <c r="A1466" s="6" t="s">
        <v>1472</v>
      </c>
      <c r="B1466" s="37"/>
      <c r="C1466" s="36">
        <v>1</v>
      </c>
    </row>
    <row r="1467" spans="1:3" ht="15.75" customHeight="1" x14ac:dyDescent="0.2">
      <c r="A1467" s="6" t="s">
        <v>1473</v>
      </c>
      <c r="B1467" s="36">
        <v>1</v>
      </c>
      <c r="C1467" s="37"/>
    </row>
    <row r="1468" spans="1:3" ht="15.75" customHeight="1" x14ac:dyDescent="0.2">
      <c r="A1468" s="6" t="s">
        <v>1474</v>
      </c>
      <c r="B1468" s="36">
        <v>1</v>
      </c>
      <c r="C1468" s="37"/>
    </row>
    <row r="1469" spans="1:3" ht="15.75" customHeight="1" x14ac:dyDescent="0.2">
      <c r="A1469" s="6" t="s">
        <v>1475</v>
      </c>
      <c r="B1469" s="37"/>
      <c r="C1469" s="36">
        <v>1</v>
      </c>
    </row>
    <row r="1470" spans="1:3" ht="15.75" customHeight="1" x14ac:dyDescent="0.2">
      <c r="A1470" s="6" t="s">
        <v>1476</v>
      </c>
      <c r="B1470" s="37"/>
      <c r="C1470" s="36">
        <v>1</v>
      </c>
    </row>
    <row r="1471" spans="1:3" ht="15.75" customHeight="1" x14ac:dyDescent="0.2">
      <c r="A1471" s="6" t="s">
        <v>1477</v>
      </c>
      <c r="B1471" s="37"/>
      <c r="C1471" s="36">
        <v>1</v>
      </c>
    </row>
    <row r="1472" spans="1:3" ht="15.75" customHeight="1" x14ac:dyDescent="0.2">
      <c r="A1472" s="6" t="s">
        <v>1478</v>
      </c>
      <c r="B1472" s="37"/>
      <c r="C1472" s="36">
        <v>1</v>
      </c>
    </row>
    <row r="1473" spans="1:3" ht="15.75" customHeight="1" x14ac:dyDescent="0.2">
      <c r="A1473" s="6" t="s">
        <v>1479</v>
      </c>
      <c r="B1473" s="36">
        <v>1</v>
      </c>
      <c r="C1473" s="37"/>
    </row>
    <row r="1474" spans="1:3" ht="15.75" customHeight="1" x14ac:dyDescent="0.2">
      <c r="A1474" s="6" t="s">
        <v>1480</v>
      </c>
      <c r="B1474" s="37"/>
      <c r="C1474" s="36">
        <v>1</v>
      </c>
    </row>
    <row r="1475" spans="1:3" ht="15.75" customHeight="1" x14ac:dyDescent="0.2">
      <c r="A1475" s="19" t="s">
        <v>1481</v>
      </c>
      <c r="B1475" s="37"/>
      <c r="C1475" s="36">
        <v>1</v>
      </c>
    </row>
    <row r="1476" spans="1:3" ht="15.75" customHeight="1" x14ac:dyDescent="0.2">
      <c r="A1476" s="6" t="s">
        <v>1482</v>
      </c>
      <c r="B1476" s="36">
        <v>1</v>
      </c>
      <c r="C1476" s="37"/>
    </row>
    <row r="1477" spans="1:3" ht="15.75" customHeight="1" x14ac:dyDescent="0.2">
      <c r="A1477" s="6" t="s">
        <v>1483</v>
      </c>
      <c r="B1477" s="37"/>
      <c r="C1477" s="36">
        <v>1</v>
      </c>
    </row>
    <row r="1478" spans="1:3" ht="15.75" customHeight="1" x14ac:dyDescent="0.2">
      <c r="A1478" s="6" t="s">
        <v>1484</v>
      </c>
      <c r="B1478" s="36">
        <v>1</v>
      </c>
      <c r="C1478" s="37"/>
    </row>
    <row r="1479" spans="1:3" ht="15.75" customHeight="1" x14ac:dyDescent="0.2">
      <c r="A1479" s="6" t="s">
        <v>1485</v>
      </c>
      <c r="B1479" s="36">
        <v>1</v>
      </c>
      <c r="C1479" s="37"/>
    </row>
    <row r="1480" spans="1:3" ht="15.75" customHeight="1" x14ac:dyDescent="0.2">
      <c r="A1480" s="6" t="s">
        <v>1486</v>
      </c>
      <c r="B1480" s="36">
        <v>1</v>
      </c>
      <c r="C1480" s="36"/>
    </row>
    <row r="1481" spans="1:3" ht="15.75" customHeight="1" x14ac:dyDescent="0.2">
      <c r="A1481" s="6" t="s">
        <v>1487</v>
      </c>
      <c r="B1481" s="36">
        <v>1</v>
      </c>
      <c r="C1481" s="37"/>
    </row>
    <row r="1482" spans="1:3" ht="15.75" customHeight="1" x14ac:dyDescent="0.2">
      <c r="A1482" s="6" t="s">
        <v>1488</v>
      </c>
      <c r="B1482" s="36">
        <v>1</v>
      </c>
      <c r="C1482" s="37"/>
    </row>
    <row r="1483" spans="1:3" ht="15.75" customHeight="1" x14ac:dyDescent="0.2">
      <c r="A1483" s="6" t="s">
        <v>1489</v>
      </c>
      <c r="B1483" s="37"/>
      <c r="C1483" s="36">
        <v>1</v>
      </c>
    </row>
    <row r="1484" spans="1:3" ht="15.75" customHeight="1" x14ac:dyDescent="0.2">
      <c r="A1484" s="6" t="s">
        <v>1490</v>
      </c>
      <c r="B1484" s="36">
        <v>1</v>
      </c>
      <c r="C1484" s="37"/>
    </row>
    <row r="1485" spans="1:3" ht="15.75" customHeight="1" x14ac:dyDescent="0.2">
      <c r="A1485" s="6" t="s">
        <v>1491</v>
      </c>
      <c r="B1485" s="36">
        <v>1</v>
      </c>
      <c r="C1485" s="37"/>
    </row>
    <row r="1486" spans="1:3" ht="15.75" customHeight="1" x14ac:dyDescent="0.2">
      <c r="A1486" s="6" t="s">
        <v>1492</v>
      </c>
      <c r="B1486" s="37"/>
      <c r="C1486" s="36">
        <v>1</v>
      </c>
    </row>
    <row r="1487" spans="1:3" ht="15.75" customHeight="1" x14ac:dyDescent="0.2">
      <c r="A1487" s="6" t="s">
        <v>1493</v>
      </c>
      <c r="B1487" s="37"/>
      <c r="C1487" s="36">
        <v>1</v>
      </c>
    </row>
    <row r="1488" spans="1:3" ht="15.75" customHeight="1" x14ac:dyDescent="0.2">
      <c r="A1488" s="6" t="s">
        <v>1494</v>
      </c>
      <c r="B1488" s="37"/>
      <c r="C1488" s="36">
        <v>1</v>
      </c>
    </row>
    <row r="1489" spans="1:4" ht="15.75" customHeight="1" x14ac:dyDescent="0.2">
      <c r="A1489" s="6" t="s">
        <v>1495</v>
      </c>
      <c r="B1489" s="37"/>
      <c r="C1489" s="36">
        <v>1</v>
      </c>
    </row>
    <row r="1490" spans="1:4" ht="15.75" customHeight="1" x14ac:dyDescent="0.2">
      <c r="A1490" s="19" t="s">
        <v>1496</v>
      </c>
      <c r="B1490" s="37"/>
      <c r="C1490" s="36">
        <v>1</v>
      </c>
    </row>
    <row r="1491" spans="1:4" ht="15.75" customHeight="1" x14ac:dyDescent="0.2">
      <c r="A1491" s="6" t="s">
        <v>1497</v>
      </c>
      <c r="B1491" s="37"/>
      <c r="C1491" s="36">
        <v>1</v>
      </c>
    </row>
    <row r="1492" spans="1:4" ht="15.75" customHeight="1" x14ac:dyDescent="0.2">
      <c r="A1492" s="6" t="s">
        <v>1498</v>
      </c>
      <c r="B1492" s="37"/>
      <c r="C1492" s="36">
        <v>1</v>
      </c>
    </row>
    <row r="1493" spans="1:4" ht="15.75" customHeight="1" x14ac:dyDescent="0.2">
      <c r="A1493" s="6" t="s">
        <v>1499</v>
      </c>
      <c r="B1493" s="37"/>
      <c r="C1493" s="36">
        <v>1</v>
      </c>
    </row>
    <row r="1494" spans="1:4" ht="15.75" customHeight="1" x14ac:dyDescent="0.2">
      <c r="A1494" s="6" t="s">
        <v>1500</v>
      </c>
      <c r="B1494" s="37"/>
      <c r="C1494" s="36">
        <v>1</v>
      </c>
    </row>
    <row r="1495" spans="1:4" ht="15.75" customHeight="1" x14ac:dyDescent="0.2">
      <c r="A1495" s="6" t="s">
        <v>1501</v>
      </c>
      <c r="B1495" s="37"/>
      <c r="C1495" s="36">
        <v>1</v>
      </c>
    </row>
    <row r="1496" spans="1:4" ht="15.75" customHeight="1" x14ac:dyDescent="0.2">
      <c r="A1496" s="6" t="s">
        <v>1502</v>
      </c>
      <c r="B1496" s="37"/>
      <c r="C1496" s="36">
        <v>1</v>
      </c>
    </row>
    <row r="1497" spans="1:4" ht="15.75" customHeight="1" x14ac:dyDescent="0.2">
      <c r="A1497" s="6" t="s">
        <v>1503</v>
      </c>
      <c r="B1497" s="37"/>
      <c r="C1497" s="36">
        <v>1</v>
      </c>
    </row>
    <row r="1498" spans="1:4" ht="15.75" customHeight="1" x14ac:dyDescent="0.2">
      <c r="A1498" s="6" t="s">
        <v>1504</v>
      </c>
      <c r="B1498" s="36">
        <v>1</v>
      </c>
      <c r="C1498" s="37"/>
    </row>
    <row r="1499" spans="1:4" ht="15.75" customHeight="1" x14ac:dyDescent="0.2">
      <c r="A1499" s="6" t="s">
        <v>1505</v>
      </c>
      <c r="B1499" s="37"/>
      <c r="C1499" s="36">
        <v>1</v>
      </c>
    </row>
    <row r="1500" spans="1:4" ht="15.75" customHeight="1" x14ac:dyDescent="0.2">
      <c r="A1500" s="6" t="s">
        <v>1506</v>
      </c>
      <c r="B1500" s="36">
        <v>1</v>
      </c>
      <c r="C1500" s="37"/>
    </row>
    <row r="1501" spans="1:4" ht="15.75" customHeight="1" x14ac:dyDescent="0.2">
      <c r="A1501" s="6" t="s">
        <v>1507</v>
      </c>
      <c r="B1501" s="37"/>
      <c r="C1501" s="36">
        <v>1</v>
      </c>
    </row>
    <row r="1502" spans="1:4" ht="15.75" customHeight="1" x14ac:dyDescent="0.2">
      <c r="A1502" s="6" t="s">
        <v>1508</v>
      </c>
      <c r="B1502" s="36">
        <v>1</v>
      </c>
      <c r="C1502" s="37"/>
    </row>
    <row r="1503" spans="1:4" ht="15.75" customHeight="1" x14ac:dyDescent="0.2">
      <c r="B1503" s="20">
        <f t="shared" ref="B1503:C1503" si="0">SUM(B3:B1502)</f>
        <v>922</v>
      </c>
      <c r="C1503" s="21">
        <f t="shared" si="0"/>
        <v>578</v>
      </c>
      <c r="D1503" s="22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03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67.140625" customWidth="1"/>
    <col min="2" max="2" width="11.42578125" customWidth="1"/>
    <col min="3" max="3" width="8" customWidth="1"/>
    <col min="4" max="26" width="10.5703125" customWidth="1"/>
  </cols>
  <sheetData>
    <row r="1" spans="1:3" ht="15.75" customHeight="1" x14ac:dyDescent="0.2">
      <c r="B1" s="68" t="s">
        <v>0</v>
      </c>
      <c r="C1" s="66"/>
    </row>
    <row r="2" spans="1:3" ht="15.75" customHeight="1" x14ac:dyDescent="0.2">
      <c r="A2" s="1" t="s">
        <v>3</v>
      </c>
      <c r="B2" s="23" t="s">
        <v>4</v>
      </c>
      <c r="C2" s="24" t="s">
        <v>5</v>
      </c>
    </row>
    <row r="3" spans="1:3" ht="15.75" customHeight="1" x14ac:dyDescent="0.2">
      <c r="A3" s="6" t="s">
        <v>6</v>
      </c>
      <c r="B3" s="25">
        <v>1</v>
      </c>
      <c r="C3" s="17"/>
    </row>
    <row r="4" spans="1:3" ht="15.75" customHeight="1" x14ac:dyDescent="0.2">
      <c r="A4" s="6" t="s">
        <v>7</v>
      </c>
      <c r="B4" s="25">
        <v>1</v>
      </c>
      <c r="C4" s="17"/>
    </row>
    <row r="5" spans="1:3" ht="15.75" customHeight="1" x14ac:dyDescent="0.2">
      <c r="A5" s="6" t="s">
        <v>8</v>
      </c>
      <c r="B5" s="25">
        <v>1</v>
      </c>
      <c r="C5" s="17"/>
    </row>
    <row r="6" spans="1:3" ht="15.75" customHeight="1" x14ac:dyDescent="0.2">
      <c r="A6" s="6" t="s">
        <v>9</v>
      </c>
      <c r="B6" s="25">
        <v>1</v>
      </c>
      <c r="C6" s="17"/>
    </row>
    <row r="7" spans="1:3" ht="15.75" customHeight="1" x14ac:dyDescent="0.2">
      <c r="A7" s="6" t="s">
        <v>10</v>
      </c>
      <c r="B7" s="25">
        <v>1</v>
      </c>
      <c r="C7" s="17"/>
    </row>
    <row r="8" spans="1:3" ht="15.75" customHeight="1" x14ac:dyDescent="0.2">
      <c r="A8" s="6" t="s">
        <v>11</v>
      </c>
      <c r="B8" s="25">
        <v>1</v>
      </c>
      <c r="C8" s="17"/>
    </row>
    <row r="9" spans="1:3" ht="15.75" customHeight="1" x14ac:dyDescent="0.2">
      <c r="A9" s="6" t="s">
        <v>12</v>
      </c>
      <c r="B9" s="25">
        <v>1</v>
      </c>
      <c r="C9" s="17"/>
    </row>
    <row r="10" spans="1:3" ht="15.75" customHeight="1" x14ac:dyDescent="0.2">
      <c r="A10" s="6" t="s">
        <v>13</v>
      </c>
      <c r="B10" s="25">
        <v>1</v>
      </c>
      <c r="C10" s="17"/>
    </row>
    <row r="11" spans="1:3" ht="15.75" customHeight="1" x14ac:dyDescent="0.2">
      <c r="A11" s="6" t="s">
        <v>14</v>
      </c>
      <c r="B11" s="25">
        <v>1</v>
      </c>
      <c r="C11" s="17"/>
    </row>
    <row r="12" spans="1:3" ht="15.75" customHeight="1" x14ac:dyDescent="0.2">
      <c r="A12" s="6" t="s">
        <v>15</v>
      </c>
      <c r="B12" s="25">
        <v>1</v>
      </c>
      <c r="C12" s="17"/>
    </row>
    <row r="13" spans="1:3" ht="15.75" customHeight="1" x14ac:dyDescent="0.2">
      <c r="A13" s="6" t="s">
        <v>16</v>
      </c>
      <c r="B13" s="25">
        <v>1</v>
      </c>
      <c r="C13" s="17"/>
    </row>
    <row r="14" spans="1:3" ht="15.75" customHeight="1" x14ac:dyDescent="0.2">
      <c r="A14" s="6" t="s">
        <v>17</v>
      </c>
      <c r="B14" s="25">
        <v>1</v>
      </c>
      <c r="C14" s="17"/>
    </row>
    <row r="15" spans="1:3" ht="15.75" customHeight="1" x14ac:dyDescent="0.2">
      <c r="A15" s="6" t="s">
        <v>18</v>
      </c>
      <c r="B15" s="25">
        <v>1</v>
      </c>
      <c r="C15" s="17"/>
    </row>
    <row r="16" spans="1:3" ht="15.75" customHeight="1" x14ac:dyDescent="0.2">
      <c r="A16" s="6" t="s">
        <v>19</v>
      </c>
      <c r="B16" s="25">
        <v>1</v>
      </c>
      <c r="C16" s="25"/>
    </row>
    <row r="17" spans="1:3" ht="15.75" customHeight="1" x14ac:dyDescent="0.2">
      <c r="A17" s="6" t="s">
        <v>20</v>
      </c>
      <c r="B17" s="25">
        <v>1</v>
      </c>
      <c r="C17" s="17"/>
    </row>
    <row r="18" spans="1:3" ht="15.75" customHeight="1" x14ac:dyDescent="0.2">
      <c r="A18" s="6" t="s">
        <v>21</v>
      </c>
      <c r="B18" s="25">
        <v>1</v>
      </c>
      <c r="C18" s="17"/>
    </row>
    <row r="19" spans="1:3" ht="15.75" customHeight="1" x14ac:dyDescent="0.2">
      <c r="A19" s="6" t="s">
        <v>22</v>
      </c>
      <c r="B19" s="25">
        <v>1</v>
      </c>
      <c r="C19" s="17"/>
    </row>
    <row r="20" spans="1:3" ht="15.75" customHeight="1" x14ac:dyDescent="0.2">
      <c r="A20" s="6" t="s">
        <v>23</v>
      </c>
      <c r="B20" s="25">
        <v>1</v>
      </c>
      <c r="C20" s="17"/>
    </row>
    <row r="21" spans="1:3" ht="15.75" customHeight="1" x14ac:dyDescent="0.2">
      <c r="A21" s="6" t="s">
        <v>24</v>
      </c>
      <c r="B21" s="25">
        <v>1</v>
      </c>
      <c r="C21" s="17"/>
    </row>
    <row r="22" spans="1:3" ht="15.75" customHeight="1" x14ac:dyDescent="0.2">
      <c r="A22" s="6" t="s">
        <v>25</v>
      </c>
      <c r="B22" s="25">
        <v>1</v>
      </c>
      <c r="C22" s="17"/>
    </row>
    <row r="23" spans="1:3" ht="15.75" customHeight="1" x14ac:dyDescent="0.2">
      <c r="A23" s="6" t="s">
        <v>26</v>
      </c>
      <c r="B23" s="25">
        <v>1</v>
      </c>
      <c r="C23" s="17"/>
    </row>
    <row r="24" spans="1:3" ht="15.75" customHeight="1" x14ac:dyDescent="0.2">
      <c r="A24" s="6" t="s">
        <v>27</v>
      </c>
      <c r="B24" s="25">
        <v>1</v>
      </c>
      <c r="C24" s="17"/>
    </row>
    <row r="25" spans="1:3" ht="15.75" customHeight="1" x14ac:dyDescent="0.2">
      <c r="A25" s="6" t="s">
        <v>31</v>
      </c>
      <c r="B25" s="25">
        <v>1</v>
      </c>
      <c r="C25" s="17"/>
    </row>
    <row r="26" spans="1:3" ht="15.75" customHeight="1" x14ac:dyDescent="0.2">
      <c r="A26" s="6" t="s">
        <v>32</v>
      </c>
      <c r="B26" s="25">
        <v>1</v>
      </c>
      <c r="C26" s="17"/>
    </row>
    <row r="27" spans="1:3" ht="15.75" customHeight="1" x14ac:dyDescent="0.2">
      <c r="A27" s="6" t="s">
        <v>33</v>
      </c>
      <c r="B27" s="25">
        <v>1</v>
      </c>
      <c r="C27" s="17"/>
    </row>
    <row r="28" spans="1:3" ht="15.75" customHeight="1" x14ac:dyDescent="0.2">
      <c r="A28" s="6" t="s">
        <v>34</v>
      </c>
      <c r="B28" s="25">
        <v>1</v>
      </c>
      <c r="C28" s="17"/>
    </row>
    <row r="29" spans="1:3" ht="15.75" customHeight="1" x14ac:dyDescent="0.2">
      <c r="A29" s="6" t="s">
        <v>35</v>
      </c>
      <c r="B29" s="17"/>
      <c r="C29" s="25">
        <v>1</v>
      </c>
    </row>
    <row r="30" spans="1:3" ht="15.75" customHeight="1" x14ac:dyDescent="0.2">
      <c r="A30" s="6" t="s">
        <v>36</v>
      </c>
      <c r="B30" s="25">
        <v>1</v>
      </c>
      <c r="C30" s="17"/>
    </row>
    <row r="31" spans="1:3" ht="15.75" customHeight="1" x14ac:dyDescent="0.2">
      <c r="A31" s="6" t="s">
        <v>37</v>
      </c>
      <c r="B31" s="25">
        <v>1</v>
      </c>
      <c r="C31" s="17"/>
    </row>
    <row r="32" spans="1:3" ht="15.75" customHeight="1" x14ac:dyDescent="0.2">
      <c r="A32" s="6" t="s">
        <v>38</v>
      </c>
      <c r="B32" s="25">
        <v>1</v>
      </c>
      <c r="C32" s="17"/>
    </row>
    <row r="33" spans="1:3" ht="15.75" customHeight="1" x14ac:dyDescent="0.2">
      <c r="A33" s="6" t="s">
        <v>39</v>
      </c>
      <c r="B33" s="25">
        <v>1</v>
      </c>
      <c r="C33" s="17"/>
    </row>
    <row r="34" spans="1:3" ht="15.75" customHeight="1" x14ac:dyDescent="0.2">
      <c r="A34" s="6" t="s">
        <v>40</v>
      </c>
      <c r="B34" s="25">
        <v>1</v>
      </c>
      <c r="C34" s="17"/>
    </row>
    <row r="35" spans="1:3" ht="15.75" customHeight="1" x14ac:dyDescent="0.2">
      <c r="A35" s="6" t="s">
        <v>41</v>
      </c>
      <c r="B35" s="25">
        <v>1</v>
      </c>
      <c r="C35" s="17"/>
    </row>
    <row r="36" spans="1:3" ht="15.75" customHeight="1" x14ac:dyDescent="0.2">
      <c r="A36" s="6" t="s">
        <v>42</v>
      </c>
      <c r="B36" s="25">
        <v>1</v>
      </c>
      <c r="C36" s="17"/>
    </row>
    <row r="37" spans="1:3" ht="15.75" customHeight="1" x14ac:dyDescent="0.2">
      <c r="A37" s="6" t="s">
        <v>43</v>
      </c>
      <c r="B37" s="25">
        <v>1</v>
      </c>
      <c r="C37" s="17"/>
    </row>
    <row r="38" spans="1:3" ht="15.75" customHeight="1" x14ac:dyDescent="0.2">
      <c r="A38" s="6" t="s">
        <v>44</v>
      </c>
      <c r="B38" s="25">
        <v>1</v>
      </c>
      <c r="C38" s="17"/>
    </row>
    <row r="39" spans="1:3" ht="15.75" customHeight="1" x14ac:dyDescent="0.2">
      <c r="A39" s="6" t="s">
        <v>45</v>
      </c>
      <c r="B39" s="25">
        <v>1</v>
      </c>
      <c r="C39" s="17"/>
    </row>
    <row r="40" spans="1:3" ht="15.75" customHeight="1" x14ac:dyDescent="0.2">
      <c r="A40" s="6" t="s">
        <v>46</v>
      </c>
      <c r="B40" s="25">
        <v>1</v>
      </c>
      <c r="C40" s="17"/>
    </row>
    <row r="41" spans="1:3" ht="15.75" customHeight="1" x14ac:dyDescent="0.2">
      <c r="A41" s="6" t="s">
        <v>47</v>
      </c>
      <c r="B41" s="25">
        <v>1</v>
      </c>
      <c r="C41" s="17"/>
    </row>
    <row r="42" spans="1:3" ht="15.75" customHeight="1" x14ac:dyDescent="0.2">
      <c r="A42" s="6" t="s">
        <v>48</v>
      </c>
      <c r="B42" s="25">
        <v>1</v>
      </c>
      <c r="C42" s="17"/>
    </row>
    <row r="43" spans="1:3" ht="15.75" customHeight="1" x14ac:dyDescent="0.2">
      <c r="A43" s="6" t="s">
        <v>49</v>
      </c>
      <c r="B43" s="25">
        <v>1</v>
      </c>
      <c r="C43" s="17"/>
    </row>
    <row r="44" spans="1:3" ht="15.75" customHeight="1" x14ac:dyDescent="0.2">
      <c r="A44" s="6" t="s">
        <v>50</v>
      </c>
      <c r="B44" s="25">
        <v>1</v>
      </c>
      <c r="C44" s="17"/>
    </row>
    <row r="45" spans="1:3" ht="15.75" customHeight="1" x14ac:dyDescent="0.2">
      <c r="A45" s="6" t="s">
        <v>51</v>
      </c>
      <c r="B45" s="25">
        <v>1</v>
      </c>
      <c r="C45" s="17"/>
    </row>
    <row r="46" spans="1:3" ht="15.75" customHeight="1" x14ac:dyDescent="0.2">
      <c r="A46" s="6" t="s">
        <v>52</v>
      </c>
      <c r="B46" s="25">
        <v>1</v>
      </c>
      <c r="C46" s="17"/>
    </row>
    <row r="47" spans="1:3" ht="15.75" customHeight="1" x14ac:dyDescent="0.2">
      <c r="A47" s="6" t="s">
        <v>53</v>
      </c>
      <c r="B47" s="25">
        <v>1</v>
      </c>
      <c r="C47" s="17"/>
    </row>
    <row r="48" spans="1:3" ht="15.75" customHeight="1" x14ac:dyDescent="0.2">
      <c r="A48" s="6" t="s">
        <v>54</v>
      </c>
      <c r="B48" s="25">
        <v>1</v>
      </c>
      <c r="C48" s="17"/>
    </row>
    <row r="49" spans="1:3" ht="15.75" customHeight="1" x14ac:dyDescent="0.2">
      <c r="A49" s="6" t="s">
        <v>55</v>
      </c>
      <c r="B49" s="25">
        <v>1</v>
      </c>
      <c r="C49" s="17"/>
    </row>
    <row r="50" spans="1:3" ht="15.75" customHeight="1" x14ac:dyDescent="0.2">
      <c r="A50" s="6" t="s">
        <v>56</v>
      </c>
      <c r="B50" s="25">
        <v>1</v>
      </c>
      <c r="C50" s="17"/>
    </row>
    <row r="51" spans="1:3" ht="15.75" customHeight="1" x14ac:dyDescent="0.2">
      <c r="A51" s="6" t="s">
        <v>57</v>
      </c>
      <c r="B51" s="25">
        <v>1</v>
      </c>
      <c r="C51" s="17"/>
    </row>
    <row r="52" spans="1:3" ht="15.75" customHeight="1" x14ac:dyDescent="0.2">
      <c r="A52" s="6" t="s">
        <v>58</v>
      </c>
      <c r="B52" s="17"/>
      <c r="C52" s="25">
        <v>1</v>
      </c>
    </row>
    <row r="53" spans="1:3" ht="15.75" customHeight="1" x14ac:dyDescent="0.2">
      <c r="A53" s="6" t="s">
        <v>59</v>
      </c>
      <c r="B53" s="25">
        <v>1</v>
      </c>
      <c r="C53" s="17"/>
    </row>
    <row r="54" spans="1:3" ht="15.75" customHeight="1" x14ac:dyDescent="0.2">
      <c r="A54" s="6" t="s">
        <v>60</v>
      </c>
      <c r="B54" s="25">
        <v>1</v>
      </c>
      <c r="C54" s="17"/>
    </row>
    <row r="55" spans="1:3" ht="15.75" customHeight="1" x14ac:dyDescent="0.2">
      <c r="A55" s="6" t="s">
        <v>61</v>
      </c>
      <c r="B55" s="25">
        <v>1</v>
      </c>
      <c r="C55" s="17"/>
    </row>
    <row r="56" spans="1:3" ht="15.75" customHeight="1" x14ac:dyDescent="0.2">
      <c r="A56" s="6" t="s">
        <v>62</v>
      </c>
      <c r="B56" s="25">
        <v>1</v>
      </c>
      <c r="C56" s="17"/>
    </row>
    <row r="57" spans="1:3" ht="15.75" customHeight="1" x14ac:dyDescent="0.2">
      <c r="A57" s="6" t="s">
        <v>63</v>
      </c>
      <c r="B57" s="25">
        <v>1</v>
      </c>
      <c r="C57" s="17"/>
    </row>
    <row r="58" spans="1:3" ht="15.75" customHeight="1" x14ac:dyDescent="0.2">
      <c r="A58" s="6" t="s">
        <v>64</v>
      </c>
      <c r="B58" s="25">
        <v>1</v>
      </c>
      <c r="C58" s="17"/>
    </row>
    <row r="59" spans="1:3" ht="15.75" customHeight="1" x14ac:dyDescent="0.2">
      <c r="A59" s="6" t="s">
        <v>65</v>
      </c>
      <c r="B59" s="25">
        <v>1</v>
      </c>
      <c r="C59" s="17"/>
    </row>
    <row r="60" spans="1:3" ht="15.75" customHeight="1" x14ac:dyDescent="0.2">
      <c r="A60" s="6" t="s">
        <v>66</v>
      </c>
      <c r="B60" s="25">
        <v>1</v>
      </c>
      <c r="C60" s="17"/>
    </row>
    <row r="61" spans="1:3" ht="15.75" customHeight="1" x14ac:dyDescent="0.2">
      <c r="A61" s="6" t="s">
        <v>67</v>
      </c>
      <c r="B61" s="25">
        <v>1</v>
      </c>
      <c r="C61" s="17"/>
    </row>
    <row r="62" spans="1:3" ht="15.75" customHeight="1" x14ac:dyDescent="0.2">
      <c r="A62" s="6" t="s">
        <v>68</v>
      </c>
      <c r="B62" s="25">
        <v>1</v>
      </c>
      <c r="C62" s="17"/>
    </row>
    <row r="63" spans="1:3" ht="15.75" customHeight="1" x14ac:dyDescent="0.2">
      <c r="A63" s="6" t="s">
        <v>69</v>
      </c>
      <c r="B63" s="25">
        <v>1</v>
      </c>
      <c r="C63" s="17"/>
    </row>
    <row r="64" spans="1:3" ht="15.75" customHeight="1" x14ac:dyDescent="0.2">
      <c r="A64" s="6" t="s">
        <v>70</v>
      </c>
      <c r="B64" s="25">
        <v>1</v>
      </c>
      <c r="C64" s="17"/>
    </row>
    <row r="65" spans="1:3" ht="15.75" customHeight="1" x14ac:dyDescent="0.2">
      <c r="A65" s="6" t="s">
        <v>71</v>
      </c>
      <c r="B65" s="25">
        <v>1</v>
      </c>
      <c r="C65" s="17"/>
    </row>
    <row r="66" spans="1:3" ht="15.75" customHeight="1" x14ac:dyDescent="0.2">
      <c r="A66" s="6" t="s">
        <v>72</v>
      </c>
      <c r="B66" s="25">
        <v>1</v>
      </c>
      <c r="C66" s="17"/>
    </row>
    <row r="67" spans="1:3" ht="15.75" customHeight="1" x14ac:dyDescent="0.2">
      <c r="A67" s="6" t="s">
        <v>73</v>
      </c>
      <c r="B67" s="25">
        <v>1</v>
      </c>
      <c r="C67" s="17"/>
    </row>
    <row r="68" spans="1:3" ht="15.75" customHeight="1" x14ac:dyDescent="0.2">
      <c r="A68" s="6" t="s">
        <v>74</v>
      </c>
      <c r="B68" s="25">
        <v>1</v>
      </c>
      <c r="C68" s="17"/>
    </row>
    <row r="69" spans="1:3" ht="15.75" customHeight="1" x14ac:dyDescent="0.2">
      <c r="A69" s="6" t="s">
        <v>75</v>
      </c>
      <c r="B69" s="25">
        <v>1</v>
      </c>
      <c r="C69" s="17"/>
    </row>
    <row r="70" spans="1:3" ht="15.75" customHeight="1" x14ac:dyDescent="0.2">
      <c r="A70" s="6" t="s">
        <v>76</v>
      </c>
      <c r="B70" s="17"/>
      <c r="C70" s="25">
        <v>1</v>
      </c>
    </row>
    <row r="71" spans="1:3" ht="15.75" customHeight="1" x14ac:dyDescent="0.2">
      <c r="A71" s="6" t="s">
        <v>77</v>
      </c>
      <c r="B71" s="25"/>
      <c r="C71" s="25">
        <v>1</v>
      </c>
    </row>
    <row r="72" spans="1:3" ht="15.75" customHeight="1" x14ac:dyDescent="0.2">
      <c r="A72" s="6" t="s">
        <v>78</v>
      </c>
      <c r="B72" s="25">
        <v>1</v>
      </c>
      <c r="C72" s="17"/>
    </row>
    <row r="73" spans="1:3" ht="15.75" customHeight="1" x14ac:dyDescent="0.2">
      <c r="A73" s="6" t="s">
        <v>79</v>
      </c>
      <c r="B73" s="25">
        <v>1</v>
      </c>
      <c r="C73" s="17"/>
    </row>
    <row r="74" spans="1:3" ht="15.75" customHeight="1" x14ac:dyDescent="0.2">
      <c r="A74" s="6" t="s">
        <v>80</v>
      </c>
      <c r="B74" s="25">
        <v>1</v>
      </c>
      <c r="C74" s="17"/>
    </row>
    <row r="75" spans="1:3" ht="15.75" customHeight="1" x14ac:dyDescent="0.2">
      <c r="A75" s="6" t="s">
        <v>81</v>
      </c>
      <c r="B75" s="25">
        <v>1</v>
      </c>
      <c r="C75" s="17"/>
    </row>
    <row r="76" spans="1:3" ht="15.75" customHeight="1" x14ac:dyDescent="0.2">
      <c r="A76" s="6" t="s">
        <v>82</v>
      </c>
      <c r="B76" s="25">
        <v>1</v>
      </c>
      <c r="C76" s="17"/>
    </row>
    <row r="77" spans="1:3" ht="15.75" customHeight="1" x14ac:dyDescent="0.2">
      <c r="A77" s="6" t="s">
        <v>83</v>
      </c>
      <c r="B77" s="17"/>
      <c r="C77" s="25">
        <v>1</v>
      </c>
    </row>
    <row r="78" spans="1:3" ht="15.75" customHeight="1" x14ac:dyDescent="0.2">
      <c r="A78" s="6" t="s">
        <v>84</v>
      </c>
      <c r="B78" s="25">
        <v>1</v>
      </c>
      <c r="C78" s="17"/>
    </row>
    <row r="79" spans="1:3" ht="15.75" customHeight="1" x14ac:dyDescent="0.2">
      <c r="A79" s="6" t="s">
        <v>85</v>
      </c>
      <c r="B79" s="25">
        <v>1</v>
      </c>
      <c r="C79" s="17"/>
    </row>
    <row r="80" spans="1:3" ht="15.75" customHeight="1" x14ac:dyDescent="0.2">
      <c r="A80" s="6" t="s">
        <v>86</v>
      </c>
      <c r="B80" s="25">
        <v>1</v>
      </c>
      <c r="C80" s="17"/>
    </row>
    <row r="81" spans="1:3" ht="15.75" customHeight="1" x14ac:dyDescent="0.2">
      <c r="A81" s="6" t="s">
        <v>87</v>
      </c>
      <c r="B81" s="25">
        <v>1</v>
      </c>
      <c r="C81" s="17"/>
    </row>
    <row r="82" spans="1:3" ht="15.75" customHeight="1" x14ac:dyDescent="0.2">
      <c r="A82" s="6" t="s">
        <v>88</v>
      </c>
      <c r="B82" s="25">
        <v>1</v>
      </c>
      <c r="C82" s="17"/>
    </row>
    <row r="83" spans="1:3" ht="15.75" customHeight="1" x14ac:dyDescent="0.2">
      <c r="A83" s="6" t="s">
        <v>89</v>
      </c>
      <c r="B83" s="25">
        <v>1</v>
      </c>
      <c r="C83" s="17"/>
    </row>
    <row r="84" spans="1:3" ht="15.75" customHeight="1" x14ac:dyDescent="0.2">
      <c r="A84" s="6" t="s">
        <v>90</v>
      </c>
      <c r="B84" s="25">
        <v>1</v>
      </c>
      <c r="C84" s="17"/>
    </row>
    <row r="85" spans="1:3" ht="15.75" customHeight="1" x14ac:dyDescent="0.2">
      <c r="A85" s="6" t="s">
        <v>91</v>
      </c>
      <c r="B85" s="25">
        <v>1</v>
      </c>
      <c r="C85" s="17"/>
    </row>
    <row r="86" spans="1:3" ht="15.75" customHeight="1" x14ac:dyDescent="0.2">
      <c r="A86" s="6" t="s">
        <v>92</v>
      </c>
      <c r="B86" s="25">
        <v>1</v>
      </c>
      <c r="C86" s="17"/>
    </row>
    <row r="87" spans="1:3" ht="15.75" customHeight="1" x14ac:dyDescent="0.2">
      <c r="A87" s="6" t="s">
        <v>93</v>
      </c>
      <c r="B87" s="25">
        <v>1</v>
      </c>
      <c r="C87" s="17"/>
    </row>
    <row r="88" spans="1:3" ht="15.75" customHeight="1" x14ac:dyDescent="0.2">
      <c r="A88" s="6" t="s">
        <v>94</v>
      </c>
      <c r="B88" s="25">
        <v>1</v>
      </c>
      <c r="C88" s="17"/>
    </row>
    <row r="89" spans="1:3" ht="15.75" customHeight="1" x14ac:dyDescent="0.2">
      <c r="A89" s="6" t="s">
        <v>95</v>
      </c>
      <c r="B89" s="25">
        <v>1</v>
      </c>
      <c r="C89" s="17"/>
    </row>
    <row r="90" spans="1:3" ht="15.75" customHeight="1" x14ac:dyDescent="0.2">
      <c r="A90" s="6" t="s">
        <v>96</v>
      </c>
      <c r="B90" s="25">
        <v>1</v>
      </c>
      <c r="C90" s="17"/>
    </row>
    <row r="91" spans="1:3" ht="15.75" customHeight="1" x14ac:dyDescent="0.2">
      <c r="A91" s="6" t="s">
        <v>97</v>
      </c>
      <c r="B91" s="25">
        <v>1</v>
      </c>
      <c r="C91" s="17"/>
    </row>
    <row r="92" spans="1:3" ht="15.75" customHeight="1" x14ac:dyDescent="0.2">
      <c r="A92" s="6" t="s">
        <v>98</v>
      </c>
      <c r="B92" s="25">
        <v>1</v>
      </c>
      <c r="C92" s="17"/>
    </row>
    <row r="93" spans="1:3" ht="15.75" customHeight="1" x14ac:dyDescent="0.2">
      <c r="A93" s="6" t="s">
        <v>99</v>
      </c>
      <c r="B93" s="25">
        <v>1</v>
      </c>
      <c r="C93" s="17"/>
    </row>
    <row r="94" spans="1:3" ht="15.75" customHeight="1" x14ac:dyDescent="0.2">
      <c r="A94" s="6" t="s">
        <v>100</v>
      </c>
      <c r="B94" s="25">
        <v>1</v>
      </c>
      <c r="C94" s="17"/>
    </row>
    <row r="95" spans="1:3" ht="15.75" customHeight="1" x14ac:dyDescent="0.2">
      <c r="A95" s="6" t="s">
        <v>101</v>
      </c>
      <c r="B95" s="25">
        <v>1</v>
      </c>
      <c r="C95" s="17"/>
    </row>
    <row r="96" spans="1:3" ht="15.75" customHeight="1" x14ac:dyDescent="0.2">
      <c r="A96" s="6" t="s">
        <v>102</v>
      </c>
      <c r="B96" s="25">
        <v>1</v>
      </c>
      <c r="C96" s="17"/>
    </row>
    <row r="97" spans="1:3" ht="15.75" customHeight="1" x14ac:dyDescent="0.2">
      <c r="A97" s="26" t="s">
        <v>103</v>
      </c>
      <c r="B97" s="25">
        <v>1</v>
      </c>
      <c r="C97" s="17"/>
    </row>
    <row r="98" spans="1:3" ht="15.75" customHeight="1" x14ac:dyDescent="0.2">
      <c r="A98" s="6" t="s">
        <v>104</v>
      </c>
      <c r="B98" s="17"/>
      <c r="C98" s="25">
        <v>1</v>
      </c>
    </row>
    <row r="99" spans="1:3" ht="15.75" customHeight="1" x14ac:dyDescent="0.2">
      <c r="A99" s="6" t="s">
        <v>105</v>
      </c>
      <c r="B99" s="25">
        <v>1</v>
      </c>
      <c r="C99" s="17"/>
    </row>
    <row r="100" spans="1:3" ht="15.75" customHeight="1" x14ac:dyDescent="0.2">
      <c r="A100" s="6" t="s">
        <v>106</v>
      </c>
      <c r="B100" s="25">
        <v>1</v>
      </c>
      <c r="C100" s="17"/>
    </row>
    <row r="101" spans="1:3" ht="15.75" customHeight="1" x14ac:dyDescent="0.2">
      <c r="A101" s="6" t="s">
        <v>107</v>
      </c>
      <c r="B101" s="25">
        <v>1</v>
      </c>
      <c r="C101" s="17"/>
    </row>
    <row r="102" spans="1:3" ht="15.75" customHeight="1" x14ac:dyDescent="0.2">
      <c r="A102" s="6" t="s">
        <v>108</v>
      </c>
      <c r="B102" s="25">
        <v>1</v>
      </c>
      <c r="C102" s="17"/>
    </row>
    <row r="103" spans="1:3" ht="15.75" customHeight="1" x14ac:dyDescent="0.2">
      <c r="A103" s="6" t="s">
        <v>109</v>
      </c>
      <c r="B103" s="25">
        <v>1</v>
      </c>
      <c r="C103" s="17"/>
    </row>
    <row r="104" spans="1:3" ht="15.75" customHeight="1" x14ac:dyDescent="0.2">
      <c r="A104" s="6" t="s">
        <v>110</v>
      </c>
      <c r="B104" s="25">
        <v>1</v>
      </c>
      <c r="C104" s="17"/>
    </row>
    <row r="105" spans="1:3" ht="15.75" customHeight="1" x14ac:dyDescent="0.2">
      <c r="A105" s="6" t="s">
        <v>111</v>
      </c>
      <c r="B105" s="17"/>
      <c r="C105" s="25">
        <v>1</v>
      </c>
    </row>
    <row r="106" spans="1:3" ht="15.75" customHeight="1" x14ac:dyDescent="0.2">
      <c r="A106" s="6" t="s">
        <v>112</v>
      </c>
      <c r="B106" s="25">
        <v>1</v>
      </c>
      <c r="C106" s="17"/>
    </row>
    <row r="107" spans="1:3" ht="15.75" customHeight="1" x14ac:dyDescent="0.2">
      <c r="A107" s="6" t="s">
        <v>113</v>
      </c>
      <c r="B107" s="17"/>
      <c r="C107" s="25">
        <v>1</v>
      </c>
    </row>
    <row r="108" spans="1:3" ht="15.75" customHeight="1" x14ac:dyDescent="0.2">
      <c r="A108" s="6" t="s">
        <v>114</v>
      </c>
      <c r="B108" s="25">
        <v>1</v>
      </c>
      <c r="C108" s="17"/>
    </row>
    <row r="109" spans="1:3" ht="15.75" customHeight="1" x14ac:dyDescent="0.2">
      <c r="A109" s="6" t="s">
        <v>115</v>
      </c>
      <c r="B109" s="25">
        <v>1</v>
      </c>
      <c r="C109" s="17"/>
    </row>
    <row r="110" spans="1:3" ht="15.75" customHeight="1" x14ac:dyDescent="0.2">
      <c r="A110" s="6" t="s">
        <v>116</v>
      </c>
      <c r="B110" s="25"/>
      <c r="C110" s="25">
        <v>1</v>
      </c>
    </row>
    <row r="111" spans="1:3" ht="15.75" customHeight="1" x14ac:dyDescent="0.2">
      <c r="A111" s="6" t="s">
        <v>117</v>
      </c>
      <c r="B111" s="17"/>
      <c r="C111" s="25">
        <v>1</v>
      </c>
    </row>
    <row r="112" spans="1:3" ht="15.75" customHeight="1" x14ac:dyDescent="0.2">
      <c r="A112" s="6" t="s">
        <v>118</v>
      </c>
      <c r="B112" s="25">
        <v>1</v>
      </c>
      <c r="C112" s="17"/>
    </row>
    <row r="113" spans="1:3" ht="15.75" customHeight="1" x14ac:dyDescent="0.2">
      <c r="A113" s="6" t="s">
        <v>119</v>
      </c>
      <c r="B113" s="25">
        <v>1</v>
      </c>
      <c r="C113" s="17"/>
    </row>
    <row r="114" spans="1:3" ht="15.75" customHeight="1" x14ac:dyDescent="0.2">
      <c r="A114" s="6" t="s">
        <v>120</v>
      </c>
      <c r="B114" s="25">
        <v>1</v>
      </c>
      <c r="C114" s="17"/>
    </row>
    <row r="115" spans="1:3" ht="15.75" customHeight="1" x14ac:dyDescent="0.2">
      <c r="A115" s="6" t="s">
        <v>121</v>
      </c>
      <c r="B115" s="25">
        <v>1</v>
      </c>
      <c r="C115" s="17"/>
    </row>
    <row r="116" spans="1:3" ht="15.75" customHeight="1" x14ac:dyDescent="0.2">
      <c r="A116" s="6" t="s">
        <v>122</v>
      </c>
      <c r="B116" s="25">
        <v>1</v>
      </c>
      <c r="C116" s="17"/>
    </row>
    <row r="117" spans="1:3" ht="15.75" customHeight="1" x14ac:dyDescent="0.2">
      <c r="A117" s="6" t="s">
        <v>123</v>
      </c>
      <c r="B117" s="25">
        <v>1</v>
      </c>
      <c r="C117" s="17"/>
    </row>
    <row r="118" spans="1:3" ht="15.75" customHeight="1" x14ac:dyDescent="0.2">
      <c r="A118" s="6" t="s">
        <v>124</v>
      </c>
      <c r="B118" s="25">
        <v>1</v>
      </c>
      <c r="C118" s="17"/>
    </row>
    <row r="119" spans="1:3" ht="15.75" customHeight="1" x14ac:dyDescent="0.2">
      <c r="A119" s="6" t="s">
        <v>125</v>
      </c>
      <c r="B119" s="25">
        <v>1</v>
      </c>
      <c r="C119" s="17"/>
    </row>
    <row r="120" spans="1:3" ht="15.75" customHeight="1" x14ac:dyDescent="0.2">
      <c r="A120" s="6" t="s">
        <v>126</v>
      </c>
      <c r="B120" s="25">
        <v>1</v>
      </c>
      <c r="C120" s="17"/>
    </row>
    <row r="121" spans="1:3" ht="15.75" customHeight="1" x14ac:dyDescent="0.2">
      <c r="A121" s="6" t="s">
        <v>127</v>
      </c>
      <c r="B121" s="25">
        <v>1</v>
      </c>
      <c r="C121" s="17"/>
    </row>
    <row r="122" spans="1:3" ht="15.75" customHeight="1" x14ac:dyDescent="0.2">
      <c r="A122" s="6" t="s">
        <v>128</v>
      </c>
      <c r="B122" s="25">
        <v>1</v>
      </c>
      <c r="C122" s="17"/>
    </row>
    <row r="123" spans="1:3" ht="15.75" customHeight="1" x14ac:dyDescent="0.2">
      <c r="A123" s="6" t="s">
        <v>129</v>
      </c>
      <c r="B123" s="25">
        <v>1</v>
      </c>
      <c r="C123" s="17"/>
    </row>
    <row r="124" spans="1:3" ht="15.75" customHeight="1" x14ac:dyDescent="0.2">
      <c r="A124" s="6" t="s">
        <v>130</v>
      </c>
      <c r="B124" s="25">
        <v>1</v>
      </c>
      <c r="C124" s="17"/>
    </row>
    <row r="125" spans="1:3" ht="15.75" customHeight="1" x14ac:dyDescent="0.2">
      <c r="A125" s="6" t="s">
        <v>131</v>
      </c>
      <c r="B125" s="25">
        <v>1</v>
      </c>
      <c r="C125" s="17"/>
    </row>
    <row r="126" spans="1:3" ht="15.75" customHeight="1" x14ac:dyDescent="0.2">
      <c r="A126" s="6" t="s">
        <v>132</v>
      </c>
      <c r="B126" s="25">
        <v>1</v>
      </c>
      <c r="C126" s="17"/>
    </row>
    <row r="127" spans="1:3" ht="15.75" customHeight="1" x14ac:dyDescent="0.2">
      <c r="A127" s="6" t="s">
        <v>133</v>
      </c>
      <c r="B127" s="25">
        <v>1</v>
      </c>
      <c r="C127" s="17"/>
    </row>
    <row r="128" spans="1:3" ht="15.75" customHeight="1" x14ac:dyDescent="0.2">
      <c r="A128" s="6" t="s">
        <v>134</v>
      </c>
      <c r="B128" s="25">
        <v>1</v>
      </c>
      <c r="C128" s="17"/>
    </row>
    <row r="129" spans="1:3" ht="15.75" customHeight="1" x14ac:dyDescent="0.2">
      <c r="A129" s="6" t="s">
        <v>135</v>
      </c>
      <c r="B129" s="25"/>
      <c r="C129" s="25">
        <v>1</v>
      </c>
    </row>
    <row r="130" spans="1:3" ht="15.75" customHeight="1" x14ac:dyDescent="0.2">
      <c r="A130" s="6" t="s">
        <v>136</v>
      </c>
      <c r="B130" s="25">
        <v>1</v>
      </c>
      <c r="C130" s="17"/>
    </row>
    <row r="131" spans="1:3" ht="15.75" customHeight="1" x14ac:dyDescent="0.2">
      <c r="A131" s="6" t="s">
        <v>137</v>
      </c>
      <c r="B131" s="25">
        <v>1</v>
      </c>
      <c r="C131" s="17"/>
    </row>
    <row r="132" spans="1:3" ht="15.75" customHeight="1" x14ac:dyDescent="0.2">
      <c r="A132" s="6" t="s">
        <v>138</v>
      </c>
      <c r="B132" s="25">
        <v>1</v>
      </c>
      <c r="C132" s="17"/>
    </row>
    <row r="133" spans="1:3" ht="15.75" customHeight="1" x14ac:dyDescent="0.2">
      <c r="A133" s="6" t="s">
        <v>139</v>
      </c>
      <c r="B133" s="25">
        <v>1</v>
      </c>
      <c r="C133" s="17"/>
    </row>
    <row r="134" spans="1:3" ht="15.75" customHeight="1" x14ac:dyDescent="0.2">
      <c r="A134" s="6" t="s">
        <v>140</v>
      </c>
      <c r="B134" s="25">
        <v>1</v>
      </c>
      <c r="C134" s="17"/>
    </row>
    <row r="135" spans="1:3" ht="15.75" customHeight="1" x14ac:dyDescent="0.2">
      <c r="A135" s="6" t="s">
        <v>141</v>
      </c>
      <c r="B135" s="25">
        <v>1</v>
      </c>
      <c r="C135" s="17"/>
    </row>
    <row r="136" spans="1:3" ht="15.75" customHeight="1" x14ac:dyDescent="0.2">
      <c r="A136" s="6" t="s">
        <v>142</v>
      </c>
      <c r="B136" s="25">
        <v>1</v>
      </c>
      <c r="C136" s="17"/>
    </row>
    <row r="137" spans="1:3" ht="15.75" customHeight="1" x14ac:dyDescent="0.2">
      <c r="A137" s="6" t="s">
        <v>143</v>
      </c>
      <c r="B137" s="25">
        <v>1</v>
      </c>
      <c r="C137" s="17"/>
    </row>
    <row r="138" spans="1:3" ht="15.75" customHeight="1" x14ac:dyDescent="0.2">
      <c r="A138" s="6" t="s">
        <v>144</v>
      </c>
      <c r="B138" s="25">
        <v>1</v>
      </c>
      <c r="C138" s="17"/>
    </row>
    <row r="139" spans="1:3" ht="15.75" customHeight="1" x14ac:dyDescent="0.2">
      <c r="A139" s="6" t="s">
        <v>145</v>
      </c>
      <c r="B139" s="17"/>
      <c r="C139" s="25">
        <v>1</v>
      </c>
    </row>
    <row r="140" spans="1:3" ht="15.75" customHeight="1" x14ac:dyDescent="0.2">
      <c r="A140" s="6" t="s">
        <v>146</v>
      </c>
      <c r="B140" s="25">
        <v>1</v>
      </c>
      <c r="C140" s="17"/>
    </row>
    <row r="141" spans="1:3" ht="15.75" customHeight="1" x14ac:dyDescent="0.2">
      <c r="A141" s="6" t="s">
        <v>147</v>
      </c>
      <c r="B141" s="25"/>
      <c r="C141" s="25">
        <v>1</v>
      </c>
    </row>
    <row r="142" spans="1:3" ht="15.75" customHeight="1" x14ac:dyDescent="0.2">
      <c r="A142" s="6" t="s">
        <v>148</v>
      </c>
      <c r="B142" s="25">
        <v>1</v>
      </c>
      <c r="C142" s="17"/>
    </row>
    <row r="143" spans="1:3" ht="15.75" customHeight="1" x14ac:dyDescent="0.2">
      <c r="A143" s="6" t="s">
        <v>149</v>
      </c>
      <c r="B143" s="25">
        <v>1</v>
      </c>
      <c r="C143" s="17"/>
    </row>
    <row r="144" spans="1:3" ht="15.75" customHeight="1" x14ac:dyDescent="0.2">
      <c r="A144" s="6" t="s">
        <v>150</v>
      </c>
      <c r="B144" s="25">
        <v>1</v>
      </c>
      <c r="C144" s="17"/>
    </row>
    <row r="145" spans="1:3" ht="15.75" customHeight="1" x14ac:dyDescent="0.2">
      <c r="A145" s="6" t="s">
        <v>151</v>
      </c>
      <c r="B145" s="25">
        <v>1</v>
      </c>
      <c r="C145" s="17"/>
    </row>
    <row r="146" spans="1:3" ht="15.75" customHeight="1" x14ac:dyDescent="0.2">
      <c r="A146" s="6" t="s">
        <v>152</v>
      </c>
      <c r="B146" s="25">
        <v>1</v>
      </c>
      <c r="C146" s="17"/>
    </row>
    <row r="147" spans="1:3" ht="15.75" customHeight="1" x14ac:dyDescent="0.2">
      <c r="A147" s="6" t="s">
        <v>153</v>
      </c>
      <c r="B147" s="25">
        <v>1</v>
      </c>
      <c r="C147" s="17"/>
    </row>
    <row r="148" spans="1:3" ht="15.75" customHeight="1" x14ac:dyDescent="0.2">
      <c r="A148" s="6" t="s">
        <v>154</v>
      </c>
      <c r="B148" s="25">
        <v>1</v>
      </c>
      <c r="C148" s="17"/>
    </row>
    <row r="149" spans="1:3" ht="15.75" customHeight="1" x14ac:dyDescent="0.2">
      <c r="A149" s="6" t="s">
        <v>155</v>
      </c>
      <c r="B149" s="17"/>
      <c r="C149" s="25">
        <v>1</v>
      </c>
    </row>
    <row r="150" spans="1:3" ht="15.75" customHeight="1" x14ac:dyDescent="0.2">
      <c r="A150" s="6" t="s">
        <v>156</v>
      </c>
      <c r="B150" s="25">
        <v>1</v>
      </c>
      <c r="C150" s="17"/>
    </row>
    <row r="151" spans="1:3" ht="15.75" customHeight="1" x14ac:dyDescent="0.2">
      <c r="A151" s="6" t="s">
        <v>157</v>
      </c>
      <c r="B151" s="25">
        <v>1</v>
      </c>
      <c r="C151" s="17"/>
    </row>
    <row r="152" spans="1:3" ht="15.75" customHeight="1" x14ac:dyDescent="0.2">
      <c r="A152" s="6" t="s">
        <v>158</v>
      </c>
      <c r="B152" s="25">
        <v>1</v>
      </c>
      <c r="C152" s="17"/>
    </row>
    <row r="153" spans="1:3" ht="15.75" customHeight="1" x14ac:dyDescent="0.2">
      <c r="A153" s="6" t="s">
        <v>159</v>
      </c>
      <c r="B153" s="25">
        <v>1</v>
      </c>
      <c r="C153" s="17"/>
    </row>
    <row r="154" spans="1:3" ht="15.75" customHeight="1" x14ac:dyDescent="0.2">
      <c r="A154" s="6" t="s">
        <v>160</v>
      </c>
      <c r="B154" s="25">
        <v>1</v>
      </c>
      <c r="C154" s="17"/>
    </row>
    <row r="155" spans="1:3" ht="15.75" customHeight="1" x14ac:dyDescent="0.2">
      <c r="A155" s="6" t="s">
        <v>161</v>
      </c>
      <c r="B155" s="25">
        <v>1</v>
      </c>
      <c r="C155" s="17"/>
    </row>
    <row r="156" spans="1:3" ht="15.75" customHeight="1" x14ac:dyDescent="0.2">
      <c r="A156" s="6" t="s">
        <v>162</v>
      </c>
      <c r="B156" s="25">
        <v>1</v>
      </c>
      <c r="C156" s="17"/>
    </row>
    <row r="157" spans="1:3" ht="15.75" customHeight="1" x14ac:dyDescent="0.2">
      <c r="A157" s="6" t="s">
        <v>163</v>
      </c>
      <c r="B157" s="25">
        <v>1</v>
      </c>
      <c r="C157" s="17"/>
    </row>
    <row r="158" spans="1:3" ht="15.75" customHeight="1" x14ac:dyDescent="0.2">
      <c r="A158" s="6" t="s">
        <v>164</v>
      </c>
      <c r="B158" s="25">
        <v>1</v>
      </c>
      <c r="C158" s="17"/>
    </row>
    <row r="159" spans="1:3" ht="15.75" customHeight="1" x14ac:dyDescent="0.2">
      <c r="A159" s="6" t="s">
        <v>165</v>
      </c>
      <c r="B159" s="25">
        <v>1</v>
      </c>
      <c r="C159" s="17"/>
    </row>
    <row r="160" spans="1:3" ht="15.75" customHeight="1" x14ac:dyDescent="0.2">
      <c r="A160" s="6" t="s">
        <v>166</v>
      </c>
      <c r="B160" s="25">
        <v>1</v>
      </c>
      <c r="C160" s="17"/>
    </row>
    <row r="161" spans="1:3" ht="15.75" customHeight="1" x14ac:dyDescent="0.2">
      <c r="A161" s="6" t="s">
        <v>167</v>
      </c>
      <c r="B161" s="17"/>
      <c r="C161" s="25">
        <v>1</v>
      </c>
    </row>
    <row r="162" spans="1:3" ht="15.75" customHeight="1" x14ac:dyDescent="0.2">
      <c r="A162" s="6" t="s">
        <v>168</v>
      </c>
      <c r="B162" s="25">
        <v>1</v>
      </c>
      <c r="C162" s="17"/>
    </row>
    <row r="163" spans="1:3" ht="15.75" customHeight="1" x14ac:dyDescent="0.2">
      <c r="A163" s="6" t="s">
        <v>169</v>
      </c>
      <c r="B163" s="25">
        <v>1</v>
      </c>
      <c r="C163" s="17"/>
    </row>
    <row r="164" spans="1:3" ht="15.75" customHeight="1" x14ac:dyDescent="0.2">
      <c r="A164" s="6" t="s">
        <v>170</v>
      </c>
      <c r="B164" s="25">
        <v>1</v>
      </c>
      <c r="C164" s="25"/>
    </row>
    <row r="165" spans="1:3" ht="15.75" customHeight="1" x14ac:dyDescent="0.2">
      <c r="A165" s="6" t="s">
        <v>171</v>
      </c>
      <c r="B165" s="17"/>
      <c r="C165" s="25">
        <v>1</v>
      </c>
    </row>
    <row r="166" spans="1:3" ht="15.75" customHeight="1" x14ac:dyDescent="0.2">
      <c r="A166" s="6" t="s">
        <v>172</v>
      </c>
      <c r="B166" s="17"/>
      <c r="C166" s="25">
        <v>1</v>
      </c>
    </row>
    <row r="167" spans="1:3" ht="15.75" customHeight="1" x14ac:dyDescent="0.2">
      <c r="A167" s="6" t="s">
        <v>173</v>
      </c>
      <c r="B167" s="25">
        <v>1</v>
      </c>
      <c r="C167" s="17"/>
    </row>
    <row r="168" spans="1:3" ht="15.75" customHeight="1" x14ac:dyDescent="0.2">
      <c r="A168" s="6" t="s">
        <v>174</v>
      </c>
      <c r="B168" s="25">
        <v>1</v>
      </c>
      <c r="C168" s="17"/>
    </row>
    <row r="169" spans="1:3" ht="15.75" customHeight="1" x14ac:dyDescent="0.2">
      <c r="A169" s="6" t="s">
        <v>175</v>
      </c>
      <c r="B169" s="25">
        <v>1</v>
      </c>
      <c r="C169" s="17"/>
    </row>
    <row r="170" spans="1:3" ht="15.75" customHeight="1" x14ac:dyDescent="0.2">
      <c r="A170" s="6" t="s">
        <v>176</v>
      </c>
      <c r="B170" s="25">
        <v>1</v>
      </c>
      <c r="C170" s="17"/>
    </row>
    <row r="171" spans="1:3" ht="15.75" customHeight="1" x14ac:dyDescent="0.2">
      <c r="A171" s="6" t="s">
        <v>177</v>
      </c>
      <c r="B171" s="25">
        <v>1</v>
      </c>
      <c r="C171" s="17"/>
    </row>
    <row r="172" spans="1:3" ht="15.75" customHeight="1" x14ac:dyDescent="0.2">
      <c r="A172" s="6" t="s">
        <v>178</v>
      </c>
      <c r="B172" s="25">
        <v>1</v>
      </c>
      <c r="C172" s="17"/>
    </row>
    <row r="173" spans="1:3" ht="15.75" customHeight="1" x14ac:dyDescent="0.2">
      <c r="A173" s="6" t="s">
        <v>179</v>
      </c>
      <c r="B173" s="25">
        <v>1</v>
      </c>
      <c r="C173" s="17"/>
    </row>
    <row r="174" spans="1:3" ht="15.75" customHeight="1" x14ac:dyDescent="0.2">
      <c r="A174" s="6" t="s">
        <v>180</v>
      </c>
      <c r="B174" s="25">
        <v>1</v>
      </c>
      <c r="C174" s="17"/>
    </row>
    <row r="175" spans="1:3" ht="15.75" customHeight="1" x14ac:dyDescent="0.2">
      <c r="A175" s="6" t="s">
        <v>181</v>
      </c>
      <c r="B175" s="25">
        <v>1</v>
      </c>
      <c r="C175" s="17"/>
    </row>
    <row r="176" spans="1:3" ht="15.75" customHeight="1" x14ac:dyDescent="0.2">
      <c r="A176" s="6" t="s">
        <v>182</v>
      </c>
      <c r="B176" s="25">
        <v>1</v>
      </c>
      <c r="C176" s="17"/>
    </row>
    <row r="177" spans="1:3" ht="15.75" customHeight="1" x14ac:dyDescent="0.2">
      <c r="A177" s="6" t="s">
        <v>183</v>
      </c>
      <c r="B177" s="25">
        <v>1</v>
      </c>
      <c r="C177" s="17"/>
    </row>
    <row r="178" spans="1:3" ht="15.75" customHeight="1" x14ac:dyDescent="0.2">
      <c r="A178" s="6" t="s">
        <v>184</v>
      </c>
      <c r="B178" s="25">
        <v>1</v>
      </c>
      <c r="C178" s="17"/>
    </row>
    <row r="179" spans="1:3" ht="15.75" customHeight="1" x14ac:dyDescent="0.2">
      <c r="A179" s="6" t="s">
        <v>185</v>
      </c>
      <c r="B179" s="25">
        <v>1</v>
      </c>
      <c r="C179" s="17"/>
    </row>
    <row r="180" spans="1:3" ht="15.75" customHeight="1" x14ac:dyDescent="0.2">
      <c r="A180" s="6" t="s">
        <v>186</v>
      </c>
      <c r="B180" s="25"/>
      <c r="C180" s="25">
        <v>1</v>
      </c>
    </row>
    <row r="181" spans="1:3" ht="15.75" customHeight="1" x14ac:dyDescent="0.2">
      <c r="A181" s="6" t="s">
        <v>187</v>
      </c>
      <c r="B181" s="17"/>
      <c r="C181" s="25">
        <v>1</v>
      </c>
    </row>
    <row r="182" spans="1:3" ht="15.75" customHeight="1" x14ac:dyDescent="0.2">
      <c r="A182" s="6" t="s">
        <v>188</v>
      </c>
      <c r="B182" s="25">
        <v>1</v>
      </c>
      <c r="C182" s="17"/>
    </row>
    <row r="183" spans="1:3" ht="15.75" customHeight="1" x14ac:dyDescent="0.2">
      <c r="A183" s="6" t="s">
        <v>189</v>
      </c>
      <c r="B183" s="25">
        <v>1</v>
      </c>
      <c r="C183" s="17"/>
    </row>
    <row r="184" spans="1:3" ht="15.75" customHeight="1" x14ac:dyDescent="0.2">
      <c r="A184" s="6" t="s">
        <v>190</v>
      </c>
      <c r="B184" s="25">
        <v>1</v>
      </c>
      <c r="C184" s="17"/>
    </row>
    <row r="185" spans="1:3" ht="15.75" customHeight="1" x14ac:dyDescent="0.2">
      <c r="A185" s="6" t="s">
        <v>191</v>
      </c>
      <c r="B185" s="25">
        <v>1</v>
      </c>
      <c r="C185" s="17"/>
    </row>
    <row r="186" spans="1:3" ht="15.75" customHeight="1" x14ac:dyDescent="0.2">
      <c r="A186" s="6" t="s">
        <v>192</v>
      </c>
      <c r="B186" s="25">
        <v>1</v>
      </c>
      <c r="C186" s="17"/>
    </row>
    <row r="187" spans="1:3" ht="15.75" customHeight="1" x14ac:dyDescent="0.2">
      <c r="A187" s="6" t="s">
        <v>193</v>
      </c>
      <c r="B187" s="25">
        <v>1</v>
      </c>
      <c r="C187" s="17"/>
    </row>
    <row r="188" spans="1:3" ht="15.75" customHeight="1" x14ac:dyDescent="0.2">
      <c r="A188" s="6" t="s">
        <v>194</v>
      </c>
      <c r="B188" s="25">
        <v>1</v>
      </c>
      <c r="C188" s="17"/>
    </row>
    <row r="189" spans="1:3" ht="15.75" customHeight="1" x14ac:dyDescent="0.2">
      <c r="A189" s="6" t="s">
        <v>195</v>
      </c>
      <c r="B189" s="25">
        <v>1</v>
      </c>
      <c r="C189" s="17"/>
    </row>
    <row r="190" spans="1:3" ht="15.75" customHeight="1" x14ac:dyDescent="0.2">
      <c r="A190" s="6" t="s">
        <v>196</v>
      </c>
      <c r="B190" s="25">
        <v>1</v>
      </c>
      <c r="C190" s="17"/>
    </row>
    <row r="191" spans="1:3" ht="15.75" customHeight="1" x14ac:dyDescent="0.2">
      <c r="A191" s="6" t="s">
        <v>197</v>
      </c>
      <c r="B191" s="25">
        <v>1</v>
      </c>
      <c r="C191" s="17"/>
    </row>
    <row r="192" spans="1:3" ht="15.75" customHeight="1" x14ac:dyDescent="0.2">
      <c r="A192" s="6" t="s">
        <v>198</v>
      </c>
      <c r="B192" s="25">
        <v>1</v>
      </c>
      <c r="C192" s="17"/>
    </row>
    <row r="193" spans="1:3" ht="15.75" customHeight="1" x14ac:dyDescent="0.2">
      <c r="A193" s="6" t="s">
        <v>199</v>
      </c>
      <c r="B193" s="25">
        <v>1</v>
      </c>
      <c r="C193" s="17"/>
    </row>
    <row r="194" spans="1:3" ht="15.75" customHeight="1" x14ac:dyDescent="0.2">
      <c r="A194" s="6" t="s">
        <v>200</v>
      </c>
      <c r="B194" s="25">
        <v>1</v>
      </c>
      <c r="C194" s="17"/>
    </row>
    <row r="195" spans="1:3" ht="15.75" customHeight="1" x14ac:dyDescent="0.2">
      <c r="A195" s="6" t="s">
        <v>201</v>
      </c>
      <c r="B195" s="25">
        <v>1</v>
      </c>
      <c r="C195" s="17"/>
    </row>
    <row r="196" spans="1:3" ht="15.75" customHeight="1" x14ac:dyDescent="0.2">
      <c r="A196" s="6" t="s">
        <v>202</v>
      </c>
      <c r="B196" s="25">
        <v>1</v>
      </c>
      <c r="C196" s="17"/>
    </row>
    <row r="197" spans="1:3" ht="15.75" customHeight="1" x14ac:dyDescent="0.2">
      <c r="A197" s="6" t="s">
        <v>203</v>
      </c>
      <c r="B197" s="25">
        <v>1</v>
      </c>
      <c r="C197" s="17"/>
    </row>
    <row r="198" spans="1:3" ht="15.75" customHeight="1" x14ac:dyDescent="0.2">
      <c r="A198" s="6" t="s">
        <v>204</v>
      </c>
      <c r="B198" s="17"/>
      <c r="C198" s="25">
        <v>1</v>
      </c>
    </row>
    <row r="199" spans="1:3" ht="15.75" customHeight="1" x14ac:dyDescent="0.2">
      <c r="A199" s="6" t="s">
        <v>205</v>
      </c>
      <c r="B199" s="25">
        <v>1</v>
      </c>
      <c r="C199" s="17"/>
    </row>
    <row r="200" spans="1:3" ht="15.75" customHeight="1" x14ac:dyDescent="0.2">
      <c r="A200" s="6" t="s">
        <v>206</v>
      </c>
      <c r="B200" s="17"/>
      <c r="C200" s="25">
        <v>1</v>
      </c>
    </row>
    <row r="201" spans="1:3" ht="15.75" customHeight="1" x14ac:dyDescent="0.2">
      <c r="A201" s="6" t="s">
        <v>207</v>
      </c>
      <c r="B201" s="25">
        <v>1</v>
      </c>
      <c r="C201" s="17"/>
    </row>
    <row r="202" spans="1:3" ht="15.75" customHeight="1" x14ac:dyDescent="0.2">
      <c r="A202" s="6" t="s">
        <v>208</v>
      </c>
      <c r="B202" s="25">
        <v>1</v>
      </c>
      <c r="C202" s="17"/>
    </row>
    <row r="203" spans="1:3" ht="15.75" customHeight="1" x14ac:dyDescent="0.2">
      <c r="A203" s="6" t="s">
        <v>209</v>
      </c>
      <c r="B203" s="25">
        <v>1</v>
      </c>
      <c r="C203" s="17"/>
    </row>
    <row r="204" spans="1:3" ht="15.75" customHeight="1" x14ac:dyDescent="0.2">
      <c r="A204" s="6" t="s">
        <v>210</v>
      </c>
      <c r="B204" s="25">
        <v>1</v>
      </c>
      <c r="C204" s="17"/>
    </row>
    <row r="205" spans="1:3" ht="15.75" customHeight="1" x14ac:dyDescent="0.2">
      <c r="A205" s="6" t="s">
        <v>211</v>
      </c>
      <c r="B205" s="25">
        <v>1</v>
      </c>
      <c r="C205" s="17"/>
    </row>
    <row r="206" spans="1:3" ht="15.75" customHeight="1" x14ac:dyDescent="0.2">
      <c r="A206" s="6" t="s">
        <v>212</v>
      </c>
      <c r="B206" s="25">
        <v>1</v>
      </c>
      <c r="C206" s="17"/>
    </row>
    <row r="207" spans="1:3" ht="15.75" customHeight="1" x14ac:dyDescent="0.2">
      <c r="A207" s="6" t="s">
        <v>213</v>
      </c>
      <c r="B207" s="25">
        <v>1</v>
      </c>
      <c r="C207" s="17"/>
    </row>
    <row r="208" spans="1:3" ht="15.75" customHeight="1" x14ac:dyDescent="0.2">
      <c r="A208" s="6" t="s">
        <v>214</v>
      </c>
      <c r="B208" s="25">
        <v>1</v>
      </c>
      <c r="C208" s="17"/>
    </row>
    <row r="209" spans="1:3" ht="15.75" customHeight="1" x14ac:dyDescent="0.2">
      <c r="A209" s="6" t="s">
        <v>215</v>
      </c>
      <c r="B209" s="25">
        <v>1</v>
      </c>
      <c r="C209" s="17"/>
    </row>
    <row r="210" spans="1:3" ht="15.75" customHeight="1" x14ac:dyDescent="0.2">
      <c r="A210" s="6" t="s">
        <v>216</v>
      </c>
      <c r="B210" s="25">
        <v>1</v>
      </c>
      <c r="C210" s="17"/>
    </row>
    <row r="211" spans="1:3" ht="15.75" customHeight="1" x14ac:dyDescent="0.2">
      <c r="A211" s="6" t="s">
        <v>217</v>
      </c>
      <c r="B211" s="17"/>
      <c r="C211" s="25">
        <v>1</v>
      </c>
    </row>
    <row r="212" spans="1:3" ht="15.75" customHeight="1" x14ac:dyDescent="0.2">
      <c r="A212" s="6" t="s">
        <v>218</v>
      </c>
      <c r="B212" s="25">
        <v>1</v>
      </c>
      <c r="C212" s="17"/>
    </row>
    <row r="213" spans="1:3" ht="15.75" customHeight="1" x14ac:dyDescent="0.2">
      <c r="A213" s="6" t="s">
        <v>219</v>
      </c>
      <c r="B213" s="25">
        <v>1</v>
      </c>
      <c r="C213" s="17"/>
    </row>
    <row r="214" spans="1:3" ht="15.75" customHeight="1" x14ac:dyDescent="0.2">
      <c r="A214" s="6" t="s">
        <v>220</v>
      </c>
      <c r="B214" s="25">
        <v>1</v>
      </c>
      <c r="C214" s="17"/>
    </row>
    <row r="215" spans="1:3" ht="15.75" customHeight="1" x14ac:dyDescent="0.2">
      <c r="A215" s="6" t="s">
        <v>221</v>
      </c>
      <c r="B215" s="25">
        <v>1</v>
      </c>
      <c r="C215" s="17"/>
    </row>
    <row r="216" spans="1:3" ht="15.75" customHeight="1" x14ac:dyDescent="0.2">
      <c r="A216" s="6" t="s">
        <v>222</v>
      </c>
      <c r="B216" s="25">
        <v>1</v>
      </c>
      <c r="C216" s="17"/>
    </row>
    <row r="217" spans="1:3" ht="15.75" customHeight="1" x14ac:dyDescent="0.2">
      <c r="A217" s="6" t="s">
        <v>223</v>
      </c>
      <c r="B217" s="25">
        <v>1</v>
      </c>
      <c r="C217" s="17"/>
    </row>
    <row r="218" spans="1:3" ht="15.75" customHeight="1" x14ac:dyDescent="0.2">
      <c r="A218" s="6" t="s">
        <v>224</v>
      </c>
      <c r="B218" s="25">
        <v>1</v>
      </c>
      <c r="C218" s="25"/>
    </row>
    <row r="219" spans="1:3" ht="15.75" customHeight="1" x14ac:dyDescent="0.2">
      <c r="A219" s="6" t="s">
        <v>225</v>
      </c>
      <c r="B219" s="25">
        <v>1</v>
      </c>
      <c r="C219" s="17"/>
    </row>
    <row r="220" spans="1:3" ht="15.75" customHeight="1" x14ac:dyDescent="0.2">
      <c r="A220" s="6" t="s">
        <v>226</v>
      </c>
      <c r="B220" s="25">
        <v>1</v>
      </c>
      <c r="C220" s="17"/>
    </row>
    <row r="221" spans="1:3" ht="15.75" customHeight="1" x14ac:dyDescent="0.2">
      <c r="A221" s="6" t="s">
        <v>227</v>
      </c>
      <c r="B221" s="25">
        <v>1</v>
      </c>
      <c r="C221" s="17"/>
    </row>
    <row r="222" spans="1:3" ht="15.75" customHeight="1" x14ac:dyDescent="0.2">
      <c r="A222" s="6" t="s">
        <v>228</v>
      </c>
      <c r="B222" s="25">
        <v>1</v>
      </c>
      <c r="C222" s="17"/>
    </row>
    <row r="223" spans="1:3" ht="15.75" customHeight="1" x14ac:dyDescent="0.2">
      <c r="A223" s="6" t="s">
        <v>229</v>
      </c>
      <c r="B223" s="25">
        <v>1</v>
      </c>
      <c r="C223" s="17"/>
    </row>
    <row r="224" spans="1:3" ht="15.75" customHeight="1" x14ac:dyDescent="0.2">
      <c r="A224" s="6" t="s">
        <v>230</v>
      </c>
      <c r="B224" s="25">
        <v>1</v>
      </c>
      <c r="C224" s="17"/>
    </row>
    <row r="225" spans="1:3" ht="15.75" customHeight="1" x14ac:dyDescent="0.2">
      <c r="A225" s="6" t="s">
        <v>231</v>
      </c>
      <c r="B225" s="25">
        <v>1</v>
      </c>
      <c r="C225" s="17"/>
    </row>
    <row r="226" spans="1:3" ht="15.75" customHeight="1" x14ac:dyDescent="0.2">
      <c r="A226" s="6" t="s">
        <v>232</v>
      </c>
      <c r="B226" s="25">
        <v>1</v>
      </c>
      <c r="C226" s="17"/>
    </row>
    <row r="227" spans="1:3" ht="15.75" customHeight="1" x14ac:dyDescent="0.2">
      <c r="A227" s="6" t="s">
        <v>233</v>
      </c>
      <c r="B227" s="25">
        <v>1</v>
      </c>
      <c r="C227" s="17"/>
    </row>
    <row r="228" spans="1:3" ht="15.75" customHeight="1" x14ac:dyDescent="0.2">
      <c r="A228" s="6" t="s">
        <v>234</v>
      </c>
      <c r="B228" s="25">
        <v>1</v>
      </c>
      <c r="C228" s="17"/>
    </row>
    <row r="229" spans="1:3" ht="15.75" customHeight="1" x14ac:dyDescent="0.2">
      <c r="A229" s="6" t="s">
        <v>235</v>
      </c>
      <c r="B229" s="25">
        <v>1</v>
      </c>
      <c r="C229" s="17"/>
    </row>
    <row r="230" spans="1:3" ht="15.75" customHeight="1" x14ac:dyDescent="0.2">
      <c r="A230" s="6" t="s">
        <v>236</v>
      </c>
      <c r="B230" s="25">
        <v>1</v>
      </c>
      <c r="C230" s="17"/>
    </row>
    <row r="231" spans="1:3" ht="15.75" customHeight="1" x14ac:dyDescent="0.2">
      <c r="A231" s="6" t="s">
        <v>237</v>
      </c>
      <c r="B231" s="25">
        <v>1</v>
      </c>
      <c r="C231" s="17"/>
    </row>
    <row r="232" spans="1:3" ht="15.75" customHeight="1" x14ac:dyDescent="0.2">
      <c r="A232" s="6" t="s">
        <v>238</v>
      </c>
      <c r="B232" s="25">
        <v>1</v>
      </c>
      <c r="C232" s="17"/>
    </row>
    <row r="233" spans="1:3" ht="15.75" customHeight="1" x14ac:dyDescent="0.2">
      <c r="A233" s="6" t="s">
        <v>239</v>
      </c>
      <c r="B233" s="25">
        <v>1</v>
      </c>
      <c r="C233" s="17"/>
    </row>
    <row r="234" spans="1:3" ht="15.75" customHeight="1" x14ac:dyDescent="0.2">
      <c r="A234" s="6" t="s">
        <v>240</v>
      </c>
      <c r="B234" s="25">
        <v>1</v>
      </c>
      <c r="C234" s="17"/>
    </row>
    <row r="235" spans="1:3" ht="15.75" customHeight="1" x14ac:dyDescent="0.2">
      <c r="A235" s="6" t="s">
        <v>241</v>
      </c>
      <c r="B235" s="25">
        <v>1</v>
      </c>
      <c r="C235" s="17"/>
    </row>
    <row r="236" spans="1:3" ht="15.75" customHeight="1" x14ac:dyDescent="0.2">
      <c r="A236" s="6" t="s">
        <v>242</v>
      </c>
      <c r="B236" s="25">
        <v>1</v>
      </c>
      <c r="C236" s="17"/>
    </row>
    <row r="237" spans="1:3" ht="15.75" customHeight="1" x14ac:dyDescent="0.2">
      <c r="A237" s="6" t="s">
        <v>243</v>
      </c>
      <c r="B237" s="25">
        <v>1</v>
      </c>
      <c r="C237" s="17"/>
    </row>
    <row r="238" spans="1:3" ht="15.75" customHeight="1" x14ac:dyDescent="0.2">
      <c r="A238" s="6" t="s">
        <v>244</v>
      </c>
      <c r="B238" s="25">
        <v>1</v>
      </c>
      <c r="C238" s="17"/>
    </row>
    <row r="239" spans="1:3" ht="15.75" customHeight="1" x14ac:dyDescent="0.2">
      <c r="A239" s="6" t="s">
        <v>245</v>
      </c>
      <c r="B239" s="25">
        <v>1</v>
      </c>
      <c r="C239" s="17"/>
    </row>
    <row r="240" spans="1:3" ht="15.75" customHeight="1" x14ac:dyDescent="0.2">
      <c r="A240" s="6" t="s">
        <v>246</v>
      </c>
      <c r="B240" s="25">
        <v>1</v>
      </c>
      <c r="C240" s="17"/>
    </row>
    <row r="241" spans="1:3" ht="15.75" customHeight="1" x14ac:dyDescent="0.2">
      <c r="A241" s="6" t="s">
        <v>247</v>
      </c>
      <c r="B241" s="25">
        <v>1</v>
      </c>
      <c r="C241" s="17"/>
    </row>
    <row r="242" spans="1:3" ht="15.75" customHeight="1" x14ac:dyDescent="0.2">
      <c r="A242" s="6" t="s">
        <v>248</v>
      </c>
      <c r="B242" s="17"/>
      <c r="C242" s="25">
        <v>1</v>
      </c>
    </row>
    <row r="243" spans="1:3" ht="15.75" customHeight="1" x14ac:dyDescent="0.2">
      <c r="A243" s="6" t="s">
        <v>249</v>
      </c>
      <c r="B243" s="25">
        <v>1</v>
      </c>
      <c r="C243" s="17"/>
    </row>
    <row r="244" spans="1:3" ht="15.75" customHeight="1" x14ac:dyDescent="0.2">
      <c r="A244" s="6" t="s">
        <v>250</v>
      </c>
      <c r="B244" s="25">
        <v>1</v>
      </c>
      <c r="C244" s="17"/>
    </row>
    <row r="245" spans="1:3" ht="15.75" customHeight="1" x14ac:dyDescent="0.2">
      <c r="A245" s="6" t="s">
        <v>251</v>
      </c>
      <c r="B245" s="25">
        <v>1</v>
      </c>
      <c r="C245" s="17"/>
    </row>
    <row r="246" spans="1:3" ht="15.75" customHeight="1" x14ac:dyDescent="0.2">
      <c r="A246" s="6" t="s">
        <v>252</v>
      </c>
      <c r="B246" s="25">
        <v>1</v>
      </c>
      <c r="C246" s="17"/>
    </row>
    <row r="247" spans="1:3" ht="15.75" customHeight="1" x14ac:dyDescent="0.2">
      <c r="A247" s="6" t="s">
        <v>253</v>
      </c>
      <c r="B247" s="25">
        <v>1</v>
      </c>
      <c r="C247" s="17"/>
    </row>
    <row r="248" spans="1:3" ht="15.75" customHeight="1" x14ac:dyDescent="0.2">
      <c r="A248" s="6" t="s">
        <v>254</v>
      </c>
      <c r="B248" s="17"/>
      <c r="C248" s="25">
        <v>1</v>
      </c>
    </row>
    <row r="249" spans="1:3" ht="15.75" customHeight="1" x14ac:dyDescent="0.2">
      <c r="A249" s="6" t="s">
        <v>255</v>
      </c>
      <c r="B249" s="25">
        <v>1</v>
      </c>
      <c r="C249" s="17"/>
    </row>
    <row r="250" spans="1:3" ht="15.75" customHeight="1" x14ac:dyDescent="0.2">
      <c r="A250" s="6" t="s">
        <v>256</v>
      </c>
      <c r="B250" s="25">
        <v>1</v>
      </c>
      <c r="C250" s="17"/>
    </row>
    <row r="251" spans="1:3" ht="15.75" customHeight="1" x14ac:dyDescent="0.2">
      <c r="A251" s="6" t="s">
        <v>257</v>
      </c>
      <c r="B251" s="25">
        <v>1</v>
      </c>
      <c r="C251" s="17"/>
    </row>
    <row r="252" spans="1:3" ht="15.75" customHeight="1" x14ac:dyDescent="0.2">
      <c r="A252" s="6" t="s">
        <v>258</v>
      </c>
      <c r="B252" s="17"/>
      <c r="C252" s="25">
        <v>1</v>
      </c>
    </row>
    <row r="253" spans="1:3" ht="15.75" customHeight="1" x14ac:dyDescent="0.2">
      <c r="A253" s="6" t="s">
        <v>259</v>
      </c>
      <c r="B253" s="25">
        <v>1</v>
      </c>
      <c r="C253" s="17"/>
    </row>
    <row r="254" spans="1:3" ht="15.75" customHeight="1" x14ac:dyDescent="0.2">
      <c r="A254" s="6" t="s">
        <v>260</v>
      </c>
      <c r="B254" s="25">
        <v>1</v>
      </c>
      <c r="C254" s="17"/>
    </row>
    <row r="255" spans="1:3" ht="15.75" customHeight="1" x14ac:dyDescent="0.2">
      <c r="A255" s="6" t="s">
        <v>261</v>
      </c>
      <c r="B255" s="25">
        <v>1</v>
      </c>
      <c r="C255" s="17"/>
    </row>
    <row r="256" spans="1:3" ht="15.75" customHeight="1" x14ac:dyDescent="0.2">
      <c r="A256" s="6" t="s">
        <v>262</v>
      </c>
      <c r="B256" s="25">
        <v>1</v>
      </c>
      <c r="C256" s="17"/>
    </row>
    <row r="257" spans="1:3" ht="15.75" customHeight="1" x14ac:dyDescent="0.2">
      <c r="A257" s="6" t="s">
        <v>263</v>
      </c>
      <c r="B257" s="25">
        <v>1</v>
      </c>
      <c r="C257" s="17"/>
    </row>
    <row r="258" spans="1:3" ht="15.75" customHeight="1" x14ac:dyDescent="0.2">
      <c r="A258" s="6" t="s">
        <v>264</v>
      </c>
      <c r="B258" s="25">
        <v>1</v>
      </c>
      <c r="C258" s="17"/>
    </row>
    <row r="259" spans="1:3" ht="15.75" customHeight="1" x14ac:dyDescent="0.2">
      <c r="A259" s="6" t="s">
        <v>265</v>
      </c>
      <c r="B259" s="25">
        <v>1</v>
      </c>
      <c r="C259" s="17"/>
    </row>
    <row r="260" spans="1:3" ht="15.75" customHeight="1" x14ac:dyDescent="0.2">
      <c r="A260" s="6" t="s">
        <v>266</v>
      </c>
      <c r="B260" s="17"/>
      <c r="C260" s="25">
        <v>1</v>
      </c>
    </row>
    <row r="261" spans="1:3" ht="15.75" customHeight="1" x14ac:dyDescent="0.2">
      <c r="A261" s="6" t="s">
        <v>267</v>
      </c>
      <c r="B261" s="25">
        <v>1</v>
      </c>
      <c r="C261" s="17"/>
    </row>
    <row r="262" spans="1:3" ht="15.75" customHeight="1" x14ac:dyDescent="0.2">
      <c r="A262" s="6" t="s">
        <v>268</v>
      </c>
      <c r="B262" s="25">
        <v>1</v>
      </c>
      <c r="C262" s="17"/>
    </row>
    <row r="263" spans="1:3" ht="15.75" customHeight="1" x14ac:dyDescent="0.2">
      <c r="A263" s="6" t="s">
        <v>269</v>
      </c>
      <c r="B263" s="25">
        <v>1</v>
      </c>
      <c r="C263" s="17"/>
    </row>
    <row r="264" spans="1:3" ht="15.75" customHeight="1" x14ac:dyDescent="0.2">
      <c r="A264" s="6" t="s">
        <v>270</v>
      </c>
      <c r="B264" s="25">
        <v>1</v>
      </c>
      <c r="C264" s="17"/>
    </row>
    <row r="265" spans="1:3" ht="15.75" customHeight="1" x14ac:dyDescent="0.2">
      <c r="A265" s="6" t="s">
        <v>271</v>
      </c>
      <c r="B265" s="25">
        <v>1</v>
      </c>
      <c r="C265" s="17"/>
    </row>
    <row r="266" spans="1:3" ht="15.75" customHeight="1" x14ac:dyDescent="0.2">
      <c r="A266" s="6" t="s">
        <v>272</v>
      </c>
      <c r="B266" s="25">
        <v>1</v>
      </c>
      <c r="C266" s="17"/>
    </row>
    <row r="267" spans="1:3" ht="15.75" customHeight="1" x14ac:dyDescent="0.2">
      <c r="A267" s="6" t="s">
        <v>273</v>
      </c>
      <c r="B267" s="17"/>
      <c r="C267" s="25">
        <v>1</v>
      </c>
    </row>
    <row r="268" spans="1:3" ht="15.75" customHeight="1" x14ac:dyDescent="0.2">
      <c r="A268" s="6" t="s">
        <v>274</v>
      </c>
      <c r="B268" s="25">
        <v>1</v>
      </c>
      <c r="C268" s="17"/>
    </row>
    <row r="269" spans="1:3" ht="15.75" customHeight="1" x14ac:dyDescent="0.2">
      <c r="A269" s="6" t="s">
        <v>275</v>
      </c>
      <c r="B269" s="25">
        <v>1</v>
      </c>
      <c r="C269" s="17"/>
    </row>
    <row r="270" spans="1:3" ht="15.75" customHeight="1" x14ac:dyDescent="0.2">
      <c r="A270" s="6" t="s">
        <v>276</v>
      </c>
      <c r="B270" s="25">
        <v>1</v>
      </c>
      <c r="C270" s="17"/>
    </row>
    <row r="271" spans="1:3" ht="15.75" customHeight="1" x14ac:dyDescent="0.2">
      <c r="A271" s="6" t="s">
        <v>277</v>
      </c>
      <c r="B271" s="25">
        <v>1</v>
      </c>
      <c r="C271" s="17"/>
    </row>
    <row r="272" spans="1:3" ht="15.75" customHeight="1" x14ac:dyDescent="0.2">
      <c r="A272" s="6" t="s">
        <v>278</v>
      </c>
      <c r="B272" s="25">
        <v>1</v>
      </c>
      <c r="C272" s="17"/>
    </row>
    <row r="273" spans="1:3" ht="15.75" customHeight="1" x14ac:dyDescent="0.2">
      <c r="A273" s="6" t="s">
        <v>279</v>
      </c>
      <c r="B273" s="25">
        <v>1</v>
      </c>
      <c r="C273" s="17"/>
    </row>
    <row r="274" spans="1:3" ht="15.75" customHeight="1" x14ac:dyDescent="0.2">
      <c r="A274" s="6" t="s">
        <v>280</v>
      </c>
      <c r="B274" s="25">
        <v>1</v>
      </c>
      <c r="C274" s="17"/>
    </row>
    <row r="275" spans="1:3" ht="15.75" customHeight="1" x14ac:dyDescent="0.2">
      <c r="A275" s="6" t="s">
        <v>281</v>
      </c>
      <c r="B275" s="25">
        <v>1</v>
      </c>
      <c r="C275" s="17"/>
    </row>
    <row r="276" spans="1:3" ht="15.75" customHeight="1" x14ac:dyDescent="0.2">
      <c r="A276" s="6" t="s">
        <v>282</v>
      </c>
      <c r="B276" s="25">
        <v>1</v>
      </c>
      <c r="C276" s="17"/>
    </row>
    <row r="277" spans="1:3" ht="15.75" customHeight="1" x14ac:dyDescent="0.2">
      <c r="A277" s="6" t="s">
        <v>283</v>
      </c>
      <c r="B277" s="17"/>
      <c r="C277" s="25">
        <v>1</v>
      </c>
    </row>
    <row r="278" spans="1:3" ht="15.75" customHeight="1" x14ac:dyDescent="0.2">
      <c r="A278" s="6" t="s">
        <v>284</v>
      </c>
      <c r="B278" s="25">
        <v>1</v>
      </c>
      <c r="C278" s="17"/>
    </row>
    <row r="279" spans="1:3" ht="15.75" customHeight="1" x14ac:dyDescent="0.2">
      <c r="A279" s="6" t="s">
        <v>285</v>
      </c>
      <c r="B279" s="25">
        <v>1</v>
      </c>
      <c r="C279" s="17"/>
    </row>
    <row r="280" spans="1:3" ht="15.75" customHeight="1" x14ac:dyDescent="0.2">
      <c r="A280" s="6" t="s">
        <v>286</v>
      </c>
      <c r="B280" s="25">
        <v>1</v>
      </c>
      <c r="C280" s="17"/>
    </row>
    <row r="281" spans="1:3" ht="15.75" customHeight="1" x14ac:dyDescent="0.2">
      <c r="A281" s="6" t="s">
        <v>287</v>
      </c>
      <c r="B281" s="25">
        <v>1</v>
      </c>
      <c r="C281" s="17"/>
    </row>
    <row r="282" spans="1:3" ht="15.75" customHeight="1" x14ac:dyDescent="0.2">
      <c r="A282" s="6" t="s">
        <v>288</v>
      </c>
      <c r="B282" s="25">
        <v>1</v>
      </c>
      <c r="C282" s="17"/>
    </row>
    <row r="283" spans="1:3" ht="15.75" customHeight="1" x14ac:dyDescent="0.2">
      <c r="A283" s="6" t="s">
        <v>289</v>
      </c>
      <c r="B283" s="25">
        <v>1</v>
      </c>
      <c r="C283" s="17"/>
    </row>
    <row r="284" spans="1:3" ht="15.75" customHeight="1" x14ac:dyDescent="0.2">
      <c r="A284" s="6" t="s">
        <v>290</v>
      </c>
      <c r="B284" s="25">
        <v>1</v>
      </c>
      <c r="C284" s="17"/>
    </row>
    <row r="285" spans="1:3" ht="15.75" customHeight="1" x14ac:dyDescent="0.2">
      <c r="A285" s="6" t="s">
        <v>291</v>
      </c>
      <c r="B285" s="25">
        <v>1</v>
      </c>
      <c r="C285" s="17"/>
    </row>
    <row r="286" spans="1:3" ht="15.75" customHeight="1" x14ac:dyDescent="0.2">
      <c r="A286" s="6" t="s">
        <v>292</v>
      </c>
      <c r="B286" s="25"/>
      <c r="C286" s="25">
        <v>1</v>
      </c>
    </row>
    <row r="287" spans="1:3" ht="15.75" customHeight="1" x14ac:dyDescent="0.2">
      <c r="A287" s="6" t="s">
        <v>293</v>
      </c>
      <c r="B287" s="25">
        <v>1</v>
      </c>
      <c r="C287" s="17"/>
    </row>
    <row r="288" spans="1:3" ht="15.75" customHeight="1" x14ac:dyDescent="0.2">
      <c r="A288" s="6" t="s">
        <v>294</v>
      </c>
      <c r="B288" s="25">
        <v>1</v>
      </c>
      <c r="C288" s="17"/>
    </row>
    <row r="289" spans="1:3" ht="15.75" customHeight="1" x14ac:dyDescent="0.2">
      <c r="A289" s="6" t="s">
        <v>295</v>
      </c>
      <c r="B289" s="25">
        <v>1</v>
      </c>
      <c r="C289" s="17"/>
    </row>
    <row r="290" spans="1:3" ht="15.75" customHeight="1" x14ac:dyDescent="0.2">
      <c r="A290" s="6" t="s">
        <v>296</v>
      </c>
      <c r="B290" s="25">
        <v>1</v>
      </c>
      <c r="C290" s="17"/>
    </row>
    <row r="291" spans="1:3" ht="15.75" customHeight="1" x14ac:dyDescent="0.2">
      <c r="A291" s="6" t="s">
        <v>297</v>
      </c>
      <c r="B291" s="25">
        <v>1</v>
      </c>
      <c r="C291" s="17"/>
    </row>
    <row r="292" spans="1:3" ht="15.75" customHeight="1" x14ac:dyDescent="0.2">
      <c r="A292" s="6" t="s">
        <v>298</v>
      </c>
      <c r="B292" s="25">
        <v>1</v>
      </c>
      <c r="C292" s="17"/>
    </row>
    <row r="293" spans="1:3" ht="15.75" customHeight="1" x14ac:dyDescent="0.2">
      <c r="A293" s="6" t="s">
        <v>299</v>
      </c>
      <c r="B293" s="25">
        <v>1</v>
      </c>
      <c r="C293" s="17"/>
    </row>
    <row r="294" spans="1:3" ht="15.75" customHeight="1" x14ac:dyDescent="0.2">
      <c r="A294" s="6" t="s">
        <v>300</v>
      </c>
      <c r="B294" s="25">
        <v>1</v>
      </c>
      <c r="C294" s="17"/>
    </row>
    <row r="295" spans="1:3" ht="15.75" customHeight="1" x14ac:dyDescent="0.2">
      <c r="A295" s="6" t="s">
        <v>301</v>
      </c>
      <c r="B295" s="25">
        <v>1</v>
      </c>
      <c r="C295" s="17"/>
    </row>
    <row r="296" spans="1:3" ht="15.75" customHeight="1" x14ac:dyDescent="0.2">
      <c r="A296" s="6" t="s">
        <v>302</v>
      </c>
      <c r="B296" s="25">
        <v>1</v>
      </c>
      <c r="C296" s="17"/>
    </row>
    <row r="297" spans="1:3" ht="15.75" customHeight="1" x14ac:dyDescent="0.2">
      <c r="A297" s="6" t="s">
        <v>303</v>
      </c>
      <c r="B297" s="25">
        <v>1</v>
      </c>
      <c r="C297" s="17"/>
    </row>
    <row r="298" spans="1:3" ht="15.75" customHeight="1" x14ac:dyDescent="0.2">
      <c r="A298" s="6" t="s">
        <v>304</v>
      </c>
      <c r="B298" s="25">
        <v>1</v>
      </c>
      <c r="C298" s="17"/>
    </row>
    <row r="299" spans="1:3" ht="15.75" customHeight="1" x14ac:dyDescent="0.2">
      <c r="A299" s="6" t="s">
        <v>305</v>
      </c>
      <c r="B299" s="25">
        <v>1</v>
      </c>
      <c r="C299" s="17"/>
    </row>
    <row r="300" spans="1:3" ht="15.75" customHeight="1" x14ac:dyDescent="0.2">
      <c r="A300" s="6" t="s">
        <v>306</v>
      </c>
      <c r="B300" s="25">
        <v>1</v>
      </c>
      <c r="C300" s="17"/>
    </row>
    <row r="301" spans="1:3" ht="15.75" customHeight="1" x14ac:dyDescent="0.2">
      <c r="A301" s="6" t="s">
        <v>307</v>
      </c>
      <c r="B301" s="25">
        <v>1</v>
      </c>
      <c r="C301" s="17"/>
    </row>
    <row r="302" spans="1:3" ht="15.75" customHeight="1" x14ac:dyDescent="0.2">
      <c r="A302" s="6" t="s">
        <v>308</v>
      </c>
      <c r="B302" s="25">
        <v>1</v>
      </c>
      <c r="C302" s="17"/>
    </row>
    <row r="303" spans="1:3" ht="15.75" customHeight="1" x14ac:dyDescent="0.2">
      <c r="A303" s="6" t="s">
        <v>309</v>
      </c>
      <c r="B303" s="25">
        <v>1</v>
      </c>
      <c r="C303" s="17"/>
    </row>
    <row r="304" spans="1:3" ht="15.75" customHeight="1" x14ac:dyDescent="0.2">
      <c r="A304" s="6" t="s">
        <v>1186</v>
      </c>
      <c r="B304" s="25">
        <v>1</v>
      </c>
      <c r="C304" s="17"/>
    </row>
    <row r="305" spans="1:3" ht="15.75" customHeight="1" x14ac:dyDescent="0.2">
      <c r="A305" s="6" t="s">
        <v>311</v>
      </c>
      <c r="B305" s="25">
        <v>1</v>
      </c>
      <c r="C305" s="17"/>
    </row>
    <row r="306" spans="1:3" ht="15.75" customHeight="1" x14ac:dyDescent="0.2">
      <c r="A306" s="6" t="s">
        <v>312</v>
      </c>
      <c r="B306" s="25">
        <v>1</v>
      </c>
      <c r="C306" s="17"/>
    </row>
    <row r="307" spans="1:3" ht="15.75" customHeight="1" x14ac:dyDescent="0.2">
      <c r="A307" s="6" t="s">
        <v>313</v>
      </c>
      <c r="B307" s="25">
        <v>1</v>
      </c>
      <c r="C307" s="17"/>
    </row>
    <row r="308" spans="1:3" ht="15.75" customHeight="1" x14ac:dyDescent="0.2">
      <c r="A308" s="6" t="s">
        <v>314</v>
      </c>
      <c r="B308" s="25">
        <v>1</v>
      </c>
      <c r="C308" s="17"/>
    </row>
    <row r="309" spans="1:3" ht="15.75" customHeight="1" x14ac:dyDescent="0.2">
      <c r="A309" s="6" t="s">
        <v>315</v>
      </c>
      <c r="B309" s="17"/>
      <c r="C309" s="25">
        <v>1</v>
      </c>
    </row>
    <row r="310" spans="1:3" ht="15.75" customHeight="1" x14ac:dyDescent="0.2">
      <c r="A310" s="6" t="s">
        <v>316</v>
      </c>
      <c r="B310" s="25">
        <v>1</v>
      </c>
      <c r="C310" s="17"/>
    </row>
    <row r="311" spans="1:3" ht="15.75" customHeight="1" x14ac:dyDescent="0.2">
      <c r="A311" s="6" t="s">
        <v>317</v>
      </c>
      <c r="B311" s="17"/>
      <c r="C311" s="25">
        <v>1</v>
      </c>
    </row>
    <row r="312" spans="1:3" ht="15.75" customHeight="1" x14ac:dyDescent="0.2">
      <c r="A312" s="6" t="s">
        <v>318</v>
      </c>
      <c r="B312" s="25">
        <v>1</v>
      </c>
      <c r="C312" s="17"/>
    </row>
    <row r="313" spans="1:3" ht="15.75" customHeight="1" x14ac:dyDescent="0.2">
      <c r="A313" s="6" t="s">
        <v>319</v>
      </c>
      <c r="B313" s="25">
        <v>1</v>
      </c>
      <c r="C313" s="17"/>
    </row>
    <row r="314" spans="1:3" ht="15.75" customHeight="1" x14ac:dyDescent="0.2">
      <c r="A314" s="6" t="s">
        <v>320</v>
      </c>
      <c r="B314" s="25">
        <v>1</v>
      </c>
      <c r="C314" s="17"/>
    </row>
    <row r="315" spans="1:3" ht="15.75" customHeight="1" x14ac:dyDescent="0.2">
      <c r="A315" s="6" t="s">
        <v>321</v>
      </c>
      <c r="B315" s="25">
        <v>1</v>
      </c>
      <c r="C315" s="17"/>
    </row>
    <row r="316" spans="1:3" ht="15.75" customHeight="1" x14ac:dyDescent="0.2">
      <c r="A316" s="6" t="s">
        <v>322</v>
      </c>
      <c r="B316" s="25">
        <v>1</v>
      </c>
      <c r="C316" s="17"/>
    </row>
    <row r="317" spans="1:3" ht="15.75" customHeight="1" x14ac:dyDescent="0.2">
      <c r="A317" s="6" t="s">
        <v>323</v>
      </c>
      <c r="B317" s="25">
        <v>1</v>
      </c>
      <c r="C317" s="17"/>
    </row>
    <row r="318" spans="1:3" ht="15.75" customHeight="1" x14ac:dyDescent="0.2">
      <c r="A318" s="6" t="s">
        <v>324</v>
      </c>
      <c r="B318" s="25">
        <v>1</v>
      </c>
      <c r="C318" s="17"/>
    </row>
    <row r="319" spans="1:3" ht="15.75" customHeight="1" x14ac:dyDescent="0.2">
      <c r="A319" s="6" t="s">
        <v>325</v>
      </c>
      <c r="B319" s="25">
        <v>1</v>
      </c>
      <c r="C319" s="17"/>
    </row>
    <row r="320" spans="1:3" ht="15.75" customHeight="1" x14ac:dyDescent="0.2">
      <c r="A320" s="26" t="s">
        <v>1400</v>
      </c>
      <c r="B320" s="25">
        <v>1</v>
      </c>
      <c r="C320" s="17"/>
    </row>
    <row r="321" spans="1:3" ht="15.75" customHeight="1" x14ac:dyDescent="0.2">
      <c r="A321" s="6" t="s">
        <v>327</v>
      </c>
      <c r="B321" s="25">
        <v>1</v>
      </c>
      <c r="C321" s="17"/>
    </row>
    <row r="322" spans="1:3" ht="15.75" customHeight="1" x14ac:dyDescent="0.2">
      <c r="A322" s="6" t="s">
        <v>328</v>
      </c>
      <c r="B322" s="25">
        <v>1</v>
      </c>
      <c r="C322" s="17"/>
    </row>
    <row r="323" spans="1:3" ht="15.75" customHeight="1" x14ac:dyDescent="0.2">
      <c r="A323" s="6" t="s">
        <v>329</v>
      </c>
      <c r="B323" s="25">
        <v>1</v>
      </c>
      <c r="C323" s="17"/>
    </row>
    <row r="324" spans="1:3" ht="15.75" customHeight="1" x14ac:dyDescent="0.2">
      <c r="A324" s="6" t="s">
        <v>330</v>
      </c>
      <c r="B324" s="25">
        <v>1</v>
      </c>
      <c r="C324" s="17"/>
    </row>
    <row r="325" spans="1:3" ht="15.75" customHeight="1" x14ac:dyDescent="0.2">
      <c r="A325" s="6" t="s">
        <v>331</v>
      </c>
      <c r="B325" s="25">
        <v>1</v>
      </c>
      <c r="C325" s="17"/>
    </row>
    <row r="326" spans="1:3" ht="15.75" customHeight="1" x14ac:dyDescent="0.2">
      <c r="A326" s="6" t="s">
        <v>332</v>
      </c>
      <c r="B326" s="25">
        <v>1</v>
      </c>
      <c r="C326" s="17"/>
    </row>
    <row r="327" spans="1:3" ht="15.75" customHeight="1" x14ac:dyDescent="0.2">
      <c r="A327" s="6" t="s">
        <v>333</v>
      </c>
      <c r="B327" s="25">
        <v>1</v>
      </c>
      <c r="C327" s="17"/>
    </row>
    <row r="328" spans="1:3" ht="15.75" customHeight="1" x14ac:dyDescent="0.2">
      <c r="A328" s="6" t="s">
        <v>334</v>
      </c>
      <c r="B328" s="25">
        <v>1</v>
      </c>
      <c r="C328" s="17"/>
    </row>
    <row r="329" spans="1:3" ht="15.75" customHeight="1" x14ac:dyDescent="0.2">
      <c r="A329" s="26" t="s">
        <v>335</v>
      </c>
      <c r="B329" s="25">
        <v>1</v>
      </c>
      <c r="C329" s="17"/>
    </row>
    <row r="330" spans="1:3" ht="15.75" customHeight="1" x14ac:dyDescent="0.2">
      <c r="A330" s="6" t="s">
        <v>336</v>
      </c>
      <c r="B330" s="25">
        <v>1</v>
      </c>
      <c r="C330" s="17"/>
    </row>
    <row r="331" spans="1:3" ht="15.75" customHeight="1" x14ac:dyDescent="0.2">
      <c r="A331" s="6" t="s">
        <v>337</v>
      </c>
      <c r="B331" s="25">
        <v>1</v>
      </c>
      <c r="C331" s="17"/>
    </row>
    <row r="332" spans="1:3" ht="15.75" customHeight="1" x14ac:dyDescent="0.2">
      <c r="A332" s="6" t="s">
        <v>338</v>
      </c>
      <c r="B332" s="25">
        <v>1</v>
      </c>
      <c r="C332" s="17"/>
    </row>
    <row r="333" spans="1:3" ht="15.75" customHeight="1" x14ac:dyDescent="0.2">
      <c r="A333" s="6" t="s">
        <v>339</v>
      </c>
      <c r="B333" s="25">
        <v>1</v>
      </c>
      <c r="C333" s="17"/>
    </row>
    <row r="334" spans="1:3" ht="15.75" customHeight="1" x14ac:dyDescent="0.2">
      <c r="A334" s="6" t="s">
        <v>340</v>
      </c>
      <c r="B334" s="25">
        <v>1</v>
      </c>
      <c r="C334" s="17"/>
    </row>
    <row r="335" spans="1:3" ht="15.75" customHeight="1" x14ac:dyDescent="0.2">
      <c r="A335" s="6" t="s">
        <v>341</v>
      </c>
      <c r="B335" s="17"/>
      <c r="C335" s="25">
        <v>1</v>
      </c>
    </row>
    <row r="336" spans="1:3" ht="15.75" customHeight="1" x14ac:dyDescent="0.2">
      <c r="A336" s="6" t="s">
        <v>342</v>
      </c>
      <c r="B336" s="25">
        <v>1</v>
      </c>
      <c r="C336" s="17"/>
    </row>
    <row r="337" spans="1:3" ht="15.75" customHeight="1" x14ac:dyDescent="0.2">
      <c r="A337" s="6" t="s">
        <v>343</v>
      </c>
      <c r="B337" s="25">
        <v>1</v>
      </c>
      <c r="C337" s="17"/>
    </row>
    <row r="338" spans="1:3" ht="15.75" customHeight="1" x14ac:dyDescent="0.2">
      <c r="A338" s="6" t="s">
        <v>344</v>
      </c>
      <c r="B338" s="25">
        <v>1</v>
      </c>
      <c r="C338" s="17"/>
    </row>
    <row r="339" spans="1:3" ht="15.75" customHeight="1" x14ac:dyDescent="0.2">
      <c r="A339" s="6" t="s">
        <v>345</v>
      </c>
      <c r="B339" s="25">
        <v>1</v>
      </c>
      <c r="C339" s="17"/>
    </row>
    <row r="340" spans="1:3" ht="15.75" customHeight="1" x14ac:dyDescent="0.2">
      <c r="A340" s="6" t="s">
        <v>346</v>
      </c>
      <c r="B340" s="25">
        <v>1</v>
      </c>
      <c r="C340" s="17"/>
    </row>
    <row r="341" spans="1:3" ht="15.75" customHeight="1" x14ac:dyDescent="0.2">
      <c r="A341" s="6" t="s">
        <v>347</v>
      </c>
      <c r="B341" s="25">
        <v>1</v>
      </c>
      <c r="C341" s="17"/>
    </row>
    <row r="342" spans="1:3" ht="15.75" customHeight="1" x14ac:dyDescent="0.2">
      <c r="A342" s="6" t="s">
        <v>348</v>
      </c>
      <c r="B342" s="17"/>
      <c r="C342" s="25">
        <v>1</v>
      </c>
    </row>
    <row r="343" spans="1:3" ht="15.75" customHeight="1" x14ac:dyDescent="0.2">
      <c r="A343" s="6" t="s">
        <v>349</v>
      </c>
      <c r="B343" s="25">
        <v>1</v>
      </c>
      <c r="C343" s="17"/>
    </row>
    <row r="344" spans="1:3" ht="15.75" customHeight="1" x14ac:dyDescent="0.2">
      <c r="A344" s="6" t="s">
        <v>350</v>
      </c>
      <c r="B344" s="25">
        <v>1</v>
      </c>
      <c r="C344" s="17"/>
    </row>
    <row r="345" spans="1:3" ht="15.75" customHeight="1" x14ac:dyDescent="0.2">
      <c r="A345" s="6" t="s">
        <v>351</v>
      </c>
      <c r="B345" s="25">
        <v>1</v>
      </c>
      <c r="C345" s="17"/>
    </row>
    <row r="346" spans="1:3" ht="15.75" customHeight="1" x14ac:dyDescent="0.2">
      <c r="A346" s="6" t="s">
        <v>352</v>
      </c>
      <c r="B346" s="25">
        <v>1</v>
      </c>
      <c r="C346" s="17"/>
    </row>
    <row r="347" spans="1:3" ht="15.75" customHeight="1" x14ac:dyDescent="0.2">
      <c r="A347" s="6" t="s">
        <v>353</v>
      </c>
      <c r="B347" s="25">
        <v>1</v>
      </c>
      <c r="C347" s="17"/>
    </row>
    <row r="348" spans="1:3" ht="15.75" customHeight="1" x14ac:dyDescent="0.2">
      <c r="A348" s="6" t="s">
        <v>354</v>
      </c>
      <c r="B348" s="25">
        <v>1</v>
      </c>
      <c r="C348" s="17"/>
    </row>
    <row r="349" spans="1:3" ht="15.75" customHeight="1" x14ac:dyDescent="0.2">
      <c r="A349" s="6" t="s">
        <v>355</v>
      </c>
      <c r="B349" s="25">
        <v>1</v>
      </c>
      <c r="C349" s="17"/>
    </row>
    <row r="350" spans="1:3" ht="15.75" customHeight="1" x14ac:dyDescent="0.2">
      <c r="A350" s="6" t="s">
        <v>356</v>
      </c>
      <c r="B350" s="25">
        <v>1</v>
      </c>
      <c r="C350" s="17"/>
    </row>
    <row r="351" spans="1:3" ht="15.75" customHeight="1" x14ac:dyDescent="0.2">
      <c r="A351" s="6" t="s">
        <v>357</v>
      </c>
      <c r="B351" s="25">
        <v>1</v>
      </c>
      <c r="C351" s="17"/>
    </row>
    <row r="352" spans="1:3" ht="15.75" customHeight="1" x14ac:dyDescent="0.2">
      <c r="A352" s="6" t="s">
        <v>358</v>
      </c>
      <c r="B352" s="25">
        <v>1</v>
      </c>
      <c r="C352" s="17"/>
    </row>
    <row r="353" spans="1:3" ht="15.75" customHeight="1" x14ac:dyDescent="0.2">
      <c r="A353" s="6" t="s">
        <v>359</v>
      </c>
      <c r="B353" s="25">
        <v>1</v>
      </c>
      <c r="C353" s="17"/>
    </row>
    <row r="354" spans="1:3" ht="15.75" customHeight="1" x14ac:dyDescent="0.2">
      <c r="A354" s="6" t="s">
        <v>360</v>
      </c>
      <c r="B354" s="25">
        <v>1</v>
      </c>
      <c r="C354" s="17"/>
    </row>
    <row r="355" spans="1:3" ht="15.75" customHeight="1" x14ac:dyDescent="0.2">
      <c r="A355" s="6" t="s">
        <v>361</v>
      </c>
      <c r="B355" s="25">
        <v>1</v>
      </c>
      <c r="C355" s="17"/>
    </row>
    <row r="356" spans="1:3" ht="15.75" customHeight="1" x14ac:dyDescent="0.2">
      <c r="A356" s="6" t="s">
        <v>362</v>
      </c>
      <c r="B356" s="25">
        <v>1</v>
      </c>
      <c r="C356" s="17"/>
    </row>
    <row r="357" spans="1:3" ht="15.75" customHeight="1" x14ac:dyDescent="0.2">
      <c r="A357" s="6" t="s">
        <v>363</v>
      </c>
      <c r="B357" s="25">
        <v>1</v>
      </c>
      <c r="C357" s="17"/>
    </row>
    <row r="358" spans="1:3" ht="15.75" customHeight="1" x14ac:dyDescent="0.2">
      <c r="A358" s="6" t="s">
        <v>364</v>
      </c>
      <c r="B358" s="25">
        <v>1</v>
      </c>
      <c r="C358" s="17"/>
    </row>
    <row r="359" spans="1:3" ht="15.75" customHeight="1" x14ac:dyDescent="0.2">
      <c r="A359" s="6" t="s">
        <v>365</v>
      </c>
      <c r="B359" s="25">
        <v>1</v>
      </c>
      <c r="C359" s="17"/>
    </row>
    <row r="360" spans="1:3" ht="15.75" customHeight="1" x14ac:dyDescent="0.2">
      <c r="A360" s="6" t="s">
        <v>1509</v>
      </c>
      <c r="B360" s="25">
        <v>1</v>
      </c>
      <c r="C360" s="17"/>
    </row>
    <row r="361" spans="1:3" ht="15.75" customHeight="1" x14ac:dyDescent="0.2">
      <c r="A361" s="6" t="s">
        <v>367</v>
      </c>
      <c r="B361" s="25">
        <v>1</v>
      </c>
      <c r="C361" s="17"/>
    </row>
    <row r="362" spans="1:3" ht="15.75" customHeight="1" x14ac:dyDescent="0.2">
      <c r="A362" s="6" t="s">
        <v>368</v>
      </c>
      <c r="B362" s="17"/>
      <c r="C362" s="25">
        <v>1</v>
      </c>
    </row>
    <row r="363" spans="1:3" ht="15.75" customHeight="1" x14ac:dyDescent="0.2">
      <c r="A363" s="6" t="s">
        <v>369</v>
      </c>
      <c r="B363" s="25">
        <v>1</v>
      </c>
      <c r="C363" s="17"/>
    </row>
    <row r="364" spans="1:3" ht="15.75" customHeight="1" x14ac:dyDescent="0.2">
      <c r="A364" s="6" t="s">
        <v>370</v>
      </c>
      <c r="B364" s="25">
        <v>1</v>
      </c>
      <c r="C364" s="17"/>
    </row>
    <row r="365" spans="1:3" ht="15.75" customHeight="1" x14ac:dyDescent="0.2">
      <c r="A365" s="6" t="s">
        <v>371</v>
      </c>
      <c r="B365" s="25">
        <v>1</v>
      </c>
      <c r="C365" s="17"/>
    </row>
    <row r="366" spans="1:3" ht="15.75" customHeight="1" x14ac:dyDescent="0.2">
      <c r="A366" s="6" t="s">
        <v>372</v>
      </c>
      <c r="B366" s="25">
        <v>1</v>
      </c>
      <c r="C366" s="17"/>
    </row>
    <row r="367" spans="1:3" ht="15.75" customHeight="1" x14ac:dyDescent="0.2">
      <c r="A367" s="6" t="s">
        <v>373</v>
      </c>
      <c r="B367" s="25">
        <v>1</v>
      </c>
      <c r="C367" s="17"/>
    </row>
    <row r="368" spans="1:3" ht="15.75" customHeight="1" x14ac:dyDescent="0.2">
      <c r="A368" s="6" t="s">
        <v>374</v>
      </c>
      <c r="B368" s="25">
        <v>1</v>
      </c>
      <c r="C368" s="17"/>
    </row>
    <row r="369" spans="1:3" ht="15.75" customHeight="1" x14ac:dyDescent="0.2">
      <c r="A369" s="6" t="s">
        <v>375</v>
      </c>
      <c r="B369" s="25">
        <v>1</v>
      </c>
      <c r="C369" s="17"/>
    </row>
    <row r="370" spans="1:3" ht="15.75" customHeight="1" x14ac:dyDescent="0.2">
      <c r="A370" s="6" t="s">
        <v>376</v>
      </c>
      <c r="B370" s="25">
        <v>1</v>
      </c>
      <c r="C370" s="17"/>
    </row>
    <row r="371" spans="1:3" ht="15.75" customHeight="1" x14ac:dyDescent="0.2">
      <c r="A371" s="6" t="s">
        <v>377</v>
      </c>
      <c r="B371" s="17"/>
      <c r="C371" s="25">
        <v>1</v>
      </c>
    </row>
    <row r="372" spans="1:3" ht="15.75" customHeight="1" x14ac:dyDescent="0.2">
      <c r="A372" s="6" t="s">
        <v>378</v>
      </c>
      <c r="B372" s="25">
        <v>1</v>
      </c>
      <c r="C372" s="17"/>
    </row>
    <row r="373" spans="1:3" ht="15.75" customHeight="1" x14ac:dyDescent="0.2">
      <c r="A373" s="6" t="s">
        <v>379</v>
      </c>
      <c r="B373" s="25"/>
      <c r="C373" s="25">
        <v>1</v>
      </c>
    </row>
    <row r="374" spans="1:3" ht="15.75" customHeight="1" x14ac:dyDescent="0.2">
      <c r="A374" s="6" t="s">
        <v>380</v>
      </c>
      <c r="B374" s="25">
        <v>1</v>
      </c>
      <c r="C374" s="17"/>
    </row>
    <row r="375" spans="1:3" ht="15.75" customHeight="1" x14ac:dyDescent="0.2">
      <c r="A375" s="6" t="s">
        <v>381</v>
      </c>
      <c r="B375" s="25">
        <v>1</v>
      </c>
      <c r="C375" s="17"/>
    </row>
    <row r="376" spans="1:3" ht="15.75" customHeight="1" x14ac:dyDescent="0.2">
      <c r="A376" s="6" t="s">
        <v>382</v>
      </c>
      <c r="B376" s="25">
        <v>1</v>
      </c>
      <c r="C376" s="17"/>
    </row>
    <row r="377" spans="1:3" ht="15.75" customHeight="1" x14ac:dyDescent="0.2">
      <c r="A377" s="6" t="s">
        <v>383</v>
      </c>
      <c r="B377" s="25">
        <v>1</v>
      </c>
      <c r="C377" s="17"/>
    </row>
    <row r="378" spans="1:3" ht="15.75" customHeight="1" x14ac:dyDescent="0.2">
      <c r="A378" s="6" t="s">
        <v>384</v>
      </c>
      <c r="B378" s="17"/>
      <c r="C378" s="25">
        <v>1</v>
      </c>
    </row>
    <row r="379" spans="1:3" ht="15.75" customHeight="1" x14ac:dyDescent="0.2">
      <c r="A379" s="6" t="s">
        <v>385</v>
      </c>
      <c r="B379" s="25">
        <v>1</v>
      </c>
      <c r="C379" s="17"/>
    </row>
    <row r="380" spans="1:3" ht="15.75" customHeight="1" x14ac:dyDescent="0.2">
      <c r="A380" s="6" t="s">
        <v>386</v>
      </c>
      <c r="B380" s="25">
        <v>1</v>
      </c>
      <c r="C380" s="17"/>
    </row>
    <row r="381" spans="1:3" ht="15.75" customHeight="1" x14ac:dyDescent="0.2">
      <c r="A381" s="6" t="s">
        <v>387</v>
      </c>
      <c r="B381" s="25">
        <v>1</v>
      </c>
      <c r="C381" s="17"/>
    </row>
    <row r="382" spans="1:3" ht="15.75" customHeight="1" x14ac:dyDescent="0.2">
      <c r="A382" s="6" t="s">
        <v>388</v>
      </c>
      <c r="B382" s="25">
        <v>1</v>
      </c>
      <c r="C382" s="17"/>
    </row>
    <row r="383" spans="1:3" ht="15.75" customHeight="1" x14ac:dyDescent="0.2">
      <c r="A383" s="6" t="s">
        <v>389</v>
      </c>
      <c r="B383" s="25">
        <v>1</v>
      </c>
      <c r="C383" s="17"/>
    </row>
    <row r="384" spans="1:3" ht="15.75" customHeight="1" x14ac:dyDescent="0.2">
      <c r="A384" s="6" t="s">
        <v>390</v>
      </c>
      <c r="B384" s="25">
        <v>1</v>
      </c>
      <c r="C384" s="17"/>
    </row>
    <row r="385" spans="1:3" ht="15.75" customHeight="1" x14ac:dyDescent="0.2">
      <c r="A385" s="6" t="s">
        <v>391</v>
      </c>
      <c r="B385" s="25">
        <v>1</v>
      </c>
      <c r="C385" s="17"/>
    </row>
    <row r="386" spans="1:3" ht="15.75" customHeight="1" x14ac:dyDescent="0.2">
      <c r="A386" s="6" t="s">
        <v>392</v>
      </c>
      <c r="B386" s="25"/>
      <c r="C386" s="25">
        <v>1</v>
      </c>
    </row>
    <row r="387" spans="1:3" ht="15.75" customHeight="1" x14ac:dyDescent="0.2">
      <c r="A387" s="6" t="s">
        <v>393</v>
      </c>
      <c r="B387" s="25">
        <v>1</v>
      </c>
      <c r="C387" s="17"/>
    </row>
    <row r="388" spans="1:3" ht="15.75" customHeight="1" x14ac:dyDescent="0.2">
      <c r="A388" s="6" t="s">
        <v>394</v>
      </c>
      <c r="B388" s="25">
        <v>1</v>
      </c>
      <c r="C388" s="17"/>
    </row>
    <row r="389" spans="1:3" ht="15.75" customHeight="1" x14ac:dyDescent="0.2">
      <c r="A389" s="6" t="s">
        <v>395</v>
      </c>
      <c r="B389" s="25">
        <v>1</v>
      </c>
      <c r="C389" s="17"/>
    </row>
    <row r="390" spans="1:3" ht="15.75" customHeight="1" x14ac:dyDescent="0.2">
      <c r="A390" s="6" t="s">
        <v>396</v>
      </c>
      <c r="B390" s="25">
        <v>1</v>
      </c>
      <c r="C390" s="17"/>
    </row>
    <row r="391" spans="1:3" ht="15.75" customHeight="1" x14ac:dyDescent="0.2">
      <c r="A391" s="6" t="s">
        <v>397</v>
      </c>
      <c r="B391" s="17"/>
      <c r="C391" s="25">
        <v>1</v>
      </c>
    </row>
    <row r="392" spans="1:3" ht="15.75" customHeight="1" x14ac:dyDescent="0.2">
      <c r="A392" s="6" t="s">
        <v>398</v>
      </c>
      <c r="B392" s="25">
        <v>1</v>
      </c>
      <c r="C392" s="17"/>
    </row>
    <row r="393" spans="1:3" ht="15.75" customHeight="1" x14ac:dyDescent="0.2">
      <c r="A393" s="6" t="s">
        <v>399</v>
      </c>
      <c r="B393" s="25">
        <v>1</v>
      </c>
      <c r="C393" s="17"/>
    </row>
    <row r="394" spans="1:3" ht="15.75" customHeight="1" x14ac:dyDescent="0.2">
      <c r="A394" s="6" t="s">
        <v>400</v>
      </c>
      <c r="B394" s="25">
        <v>1</v>
      </c>
      <c r="C394" s="17"/>
    </row>
    <row r="395" spans="1:3" ht="15.75" customHeight="1" x14ac:dyDescent="0.2">
      <c r="A395" s="6" t="s">
        <v>401</v>
      </c>
      <c r="B395" s="17"/>
      <c r="C395" s="25">
        <v>1</v>
      </c>
    </row>
    <row r="396" spans="1:3" ht="15.75" customHeight="1" x14ac:dyDescent="0.2">
      <c r="A396" s="6" t="s">
        <v>402</v>
      </c>
      <c r="B396" s="17"/>
      <c r="C396" s="25">
        <v>1</v>
      </c>
    </row>
    <row r="397" spans="1:3" ht="15.75" customHeight="1" x14ac:dyDescent="0.2">
      <c r="A397" s="26" t="s">
        <v>1510</v>
      </c>
      <c r="B397" s="25">
        <v>1</v>
      </c>
      <c r="C397" s="17"/>
    </row>
    <row r="398" spans="1:3" ht="15.75" customHeight="1" x14ac:dyDescent="0.2">
      <c r="A398" s="6" t="s">
        <v>404</v>
      </c>
      <c r="B398" s="17"/>
      <c r="C398" s="25">
        <v>1</v>
      </c>
    </row>
    <row r="399" spans="1:3" ht="15.75" customHeight="1" x14ac:dyDescent="0.2">
      <c r="A399" s="6" t="s">
        <v>405</v>
      </c>
      <c r="B399" s="25">
        <v>1</v>
      </c>
      <c r="C399" s="17"/>
    </row>
    <row r="400" spans="1:3" ht="15.75" customHeight="1" x14ac:dyDescent="0.2">
      <c r="A400" s="6" t="s">
        <v>406</v>
      </c>
      <c r="B400" s="25">
        <v>1</v>
      </c>
      <c r="C400" s="17"/>
    </row>
    <row r="401" spans="1:3" ht="15.75" customHeight="1" x14ac:dyDescent="0.2">
      <c r="A401" s="6" t="s">
        <v>407</v>
      </c>
      <c r="B401" s="25">
        <v>1</v>
      </c>
      <c r="C401" s="17"/>
    </row>
    <row r="402" spans="1:3" ht="15.75" customHeight="1" x14ac:dyDescent="0.2">
      <c r="A402" s="6" t="s">
        <v>408</v>
      </c>
      <c r="B402" s="25">
        <v>1</v>
      </c>
      <c r="C402" s="17"/>
    </row>
    <row r="403" spans="1:3" ht="15.75" customHeight="1" x14ac:dyDescent="0.2">
      <c r="A403" s="6" t="s">
        <v>409</v>
      </c>
      <c r="B403" s="25">
        <v>1</v>
      </c>
      <c r="C403" s="17"/>
    </row>
    <row r="404" spans="1:3" ht="15.75" customHeight="1" x14ac:dyDescent="0.2">
      <c r="A404" s="6" t="s">
        <v>410</v>
      </c>
      <c r="B404" s="25">
        <v>1</v>
      </c>
      <c r="C404" s="17"/>
    </row>
    <row r="405" spans="1:3" ht="15.75" customHeight="1" x14ac:dyDescent="0.2">
      <c r="A405" s="6" t="s">
        <v>411</v>
      </c>
      <c r="B405" s="25"/>
      <c r="C405" s="25">
        <v>1</v>
      </c>
    </row>
    <row r="406" spans="1:3" ht="15.75" customHeight="1" x14ac:dyDescent="0.2">
      <c r="A406" s="6" t="s">
        <v>412</v>
      </c>
      <c r="B406" s="25">
        <v>1</v>
      </c>
      <c r="C406" s="17"/>
    </row>
    <row r="407" spans="1:3" ht="15.75" customHeight="1" x14ac:dyDescent="0.2">
      <c r="A407" s="6" t="s">
        <v>413</v>
      </c>
      <c r="B407" s="25">
        <v>1</v>
      </c>
      <c r="C407" s="17"/>
    </row>
    <row r="408" spans="1:3" ht="15.75" customHeight="1" x14ac:dyDescent="0.2">
      <c r="A408" s="6" t="s">
        <v>414</v>
      </c>
      <c r="B408" s="25">
        <v>1</v>
      </c>
      <c r="C408" s="17"/>
    </row>
    <row r="409" spans="1:3" ht="15.75" customHeight="1" x14ac:dyDescent="0.2">
      <c r="A409" s="6" t="s">
        <v>415</v>
      </c>
      <c r="B409" s="17"/>
      <c r="C409" s="25">
        <v>1</v>
      </c>
    </row>
    <row r="410" spans="1:3" ht="15.75" customHeight="1" x14ac:dyDescent="0.2">
      <c r="A410" s="6" t="s">
        <v>416</v>
      </c>
      <c r="B410" s="25">
        <v>1</v>
      </c>
      <c r="C410" s="17"/>
    </row>
    <row r="411" spans="1:3" ht="15.75" customHeight="1" x14ac:dyDescent="0.2">
      <c r="A411" s="6" t="s">
        <v>417</v>
      </c>
      <c r="B411" s="25">
        <v>1</v>
      </c>
      <c r="C411" s="17"/>
    </row>
    <row r="412" spans="1:3" ht="15.75" customHeight="1" x14ac:dyDescent="0.2">
      <c r="A412" s="6" t="s">
        <v>418</v>
      </c>
      <c r="B412" s="25">
        <v>1</v>
      </c>
      <c r="C412" s="17"/>
    </row>
    <row r="413" spans="1:3" ht="15.75" customHeight="1" x14ac:dyDescent="0.2">
      <c r="A413" s="6" t="s">
        <v>419</v>
      </c>
      <c r="B413" s="25">
        <v>1</v>
      </c>
      <c r="C413" s="17"/>
    </row>
    <row r="414" spans="1:3" ht="15.75" customHeight="1" x14ac:dyDescent="0.2">
      <c r="A414" s="6" t="s">
        <v>420</v>
      </c>
      <c r="B414" s="17"/>
      <c r="C414" s="25">
        <v>1</v>
      </c>
    </row>
    <row r="415" spans="1:3" ht="15.75" customHeight="1" x14ac:dyDescent="0.2">
      <c r="A415" s="6" t="s">
        <v>421</v>
      </c>
      <c r="B415" s="25">
        <v>1</v>
      </c>
      <c r="C415" s="17"/>
    </row>
    <row r="416" spans="1:3" ht="15.75" customHeight="1" x14ac:dyDescent="0.2">
      <c r="A416" s="6" t="s">
        <v>422</v>
      </c>
      <c r="B416" s="25">
        <v>1</v>
      </c>
      <c r="C416" s="17"/>
    </row>
    <row r="417" spans="1:3" ht="15.75" customHeight="1" x14ac:dyDescent="0.2">
      <c r="A417" s="6" t="s">
        <v>423</v>
      </c>
      <c r="B417" s="25">
        <v>1</v>
      </c>
      <c r="C417" s="17"/>
    </row>
    <row r="418" spans="1:3" ht="15.75" customHeight="1" x14ac:dyDescent="0.2">
      <c r="A418" s="6" t="s">
        <v>424</v>
      </c>
      <c r="B418" s="25">
        <v>1</v>
      </c>
      <c r="C418" s="17"/>
    </row>
    <row r="419" spans="1:3" ht="15.75" customHeight="1" x14ac:dyDescent="0.2">
      <c r="A419" s="6" t="s">
        <v>425</v>
      </c>
      <c r="B419" s="25">
        <v>1</v>
      </c>
      <c r="C419" s="17"/>
    </row>
    <row r="420" spans="1:3" ht="15.75" customHeight="1" x14ac:dyDescent="0.2">
      <c r="A420" s="6" t="s">
        <v>426</v>
      </c>
      <c r="B420" s="25">
        <v>1</v>
      </c>
      <c r="C420" s="17"/>
    </row>
    <row r="421" spans="1:3" ht="15.75" customHeight="1" x14ac:dyDescent="0.2">
      <c r="A421" s="6" t="s">
        <v>427</v>
      </c>
      <c r="B421" s="25">
        <v>1</v>
      </c>
      <c r="C421" s="17"/>
    </row>
    <row r="422" spans="1:3" ht="15.75" customHeight="1" x14ac:dyDescent="0.2">
      <c r="A422" s="6" t="s">
        <v>428</v>
      </c>
      <c r="B422" s="25">
        <v>1</v>
      </c>
      <c r="C422" s="17"/>
    </row>
    <row r="423" spans="1:3" ht="15.75" customHeight="1" x14ac:dyDescent="0.2">
      <c r="A423" s="6" t="s">
        <v>429</v>
      </c>
      <c r="B423" s="25">
        <v>1</v>
      </c>
      <c r="C423" s="17"/>
    </row>
    <row r="424" spans="1:3" ht="15.75" customHeight="1" x14ac:dyDescent="0.2">
      <c r="A424" s="6" t="s">
        <v>430</v>
      </c>
      <c r="B424" s="25">
        <v>1</v>
      </c>
      <c r="C424" s="17"/>
    </row>
    <row r="425" spans="1:3" ht="15.75" customHeight="1" x14ac:dyDescent="0.2">
      <c r="A425" s="6" t="s">
        <v>431</v>
      </c>
      <c r="B425" s="17"/>
      <c r="C425" s="25">
        <v>1</v>
      </c>
    </row>
    <row r="426" spans="1:3" ht="15.75" customHeight="1" x14ac:dyDescent="0.2">
      <c r="A426" s="6" t="s">
        <v>432</v>
      </c>
      <c r="B426" s="25">
        <v>1</v>
      </c>
      <c r="C426" s="17"/>
    </row>
    <row r="427" spans="1:3" ht="15.75" customHeight="1" x14ac:dyDescent="0.2">
      <c r="A427" s="6" t="s">
        <v>433</v>
      </c>
      <c r="B427" s="25">
        <v>1</v>
      </c>
      <c r="C427" s="17"/>
    </row>
    <row r="428" spans="1:3" ht="15.75" customHeight="1" x14ac:dyDescent="0.2">
      <c r="A428" s="6" t="s">
        <v>434</v>
      </c>
      <c r="B428" s="25">
        <v>1</v>
      </c>
      <c r="C428" s="17"/>
    </row>
    <row r="429" spans="1:3" ht="15.75" customHeight="1" x14ac:dyDescent="0.2">
      <c r="A429" s="6" t="s">
        <v>435</v>
      </c>
      <c r="B429" s="25">
        <v>1</v>
      </c>
      <c r="C429" s="17"/>
    </row>
    <row r="430" spans="1:3" ht="15.75" customHeight="1" x14ac:dyDescent="0.2">
      <c r="A430" s="6" t="s">
        <v>436</v>
      </c>
      <c r="B430" s="25">
        <v>1</v>
      </c>
      <c r="C430" s="17"/>
    </row>
    <row r="431" spans="1:3" ht="15.75" customHeight="1" x14ac:dyDescent="0.2">
      <c r="A431" s="6" t="s">
        <v>437</v>
      </c>
      <c r="B431" s="25"/>
      <c r="C431" s="25">
        <v>1</v>
      </c>
    </row>
    <row r="432" spans="1:3" ht="15.75" customHeight="1" x14ac:dyDescent="0.2">
      <c r="A432" s="6" t="s">
        <v>438</v>
      </c>
      <c r="B432" s="25">
        <v>1</v>
      </c>
      <c r="C432" s="17"/>
    </row>
    <row r="433" spans="1:3" ht="15.75" customHeight="1" x14ac:dyDescent="0.2">
      <c r="A433" s="6" t="s">
        <v>439</v>
      </c>
      <c r="B433" s="25">
        <v>1</v>
      </c>
      <c r="C433" s="17"/>
    </row>
    <row r="434" spans="1:3" ht="15.75" customHeight="1" x14ac:dyDescent="0.2">
      <c r="A434" s="6" t="s">
        <v>440</v>
      </c>
      <c r="B434" s="25">
        <v>1</v>
      </c>
      <c r="C434" s="17"/>
    </row>
    <row r="435" spans="1:3" ht="15.75" customHeight="1" x14ac:dyDescent="0.2">
      <c r="A435" s="6" t="s">
        <v>441</v>
      </c>
      <c r="B435" s="25">
        <v>1</v>
      </c>
      <c r="C435" s="17"/>
    </row>
    <row r="436" spans="1:3" ht="15.75" customHeight="1" x14ac:dyDescent="0.2">
      <c r="A436" s="6" t="s">
        <v>442</v>
      </c>
      <c r="B436" s="25">
        <v>1</v>
      </c>
      <c r="C436" s="17"/>
    </row>
    <row r="437" spans="1:3" ht="15.75" customHeight="1" x14ac:dyDescent="0.2">
      <c r="A437" s="6" t="s">
        <v>443</v>
      </c>
      <c r="B437" s="25">
        <v>1</v>
      </c>
      <c r="C437" s="17"/>
    </row>
    <row r="438" spans="1:3" ht="15.75" customHeight="1" x14ac:dyDescent="0.2">
      <c r="A438" s="6" t="s">
        <v>444</v>
      </c>
      <c r="B438" s="25">
        <v>1</v>
      </c>
      <c r="C438" s="17"/>
    </row>
    <row r="439" spans="1:3" ht="15.75" customHeight="1" x14ac:dyDescent="0.2">
      <c r="A439" s="6" t="s">
        <v>445</v>
      </c>
      <c r="B439" s="25">
        <v>1</v>
      </c>
      <c r="C439" s="17"/>
    </row>
    <row r="440" spans="1:3" ht="15.75" customHeight="1" x14ac:dyDescent="0.2">
      <c r="A440" s="6" t="s">
        <v>446</v>
      </c>
      <c r="B440" s="25">
        <v>1</v>
      </c>
      <c r="C440" s="17"/>
    </row>
    <row r="441" spans="1:3" ht="15.75" customHeight="1" x14ac:dyDescent="0.2">
      <c r="A441" s="6" t="s">
        <v>447</v>
      </c>
      <c r="B441" s="25">
        <v>1</v>
      </c>
      <c r="C441" s="17"/>
    </row>
    <row r="442" spans="1:3" ht="15.75" customHeight="1" x14ac:dyDescent="0.2">
      <c r="A442" s="6" t="s">
        <v>448</v>
      </c>
      <c r="B442" s="25">
        <v>1</v>
      </c>
      <c r="C442" s="17"/>
    </row>
    <row r="443" spans="1:3" ht="15.75" customHeight="1" x14ac:dyDescent="0.2">
      <c r="A443" s="6" t="s">
        <v>449</v>
      </c>
      <c r="B443" s="25">
        <v>1</v>
      </c>
      <c r="C443" s="17"/>
    </row>
    <row r="444" spans="1:3" ht="15.75" customHeight="1" x14ac:dyDescent="0.2">
      <c r="A444" s="6" t="s">
        <v>450</v>
      </c>
      <c r="B444" s="17"/>
      <c r="C444" s="25">
        <v>1</v>
      </c>
    </row>
    <row r="445" spans="1:3" ht="15.75" customHeight="1" x14ac:dyDescent="0.2">
      <c r="A445" s="6" t="s">
        <v>451</v>
      </c>
      <c r="B445" s="25">
        <v>1</v>
      </c>
      <c r="C445" s="17"/>
    </row>
    <row r="446" spans="1:3" ht="15.75" customHeight="1" x14ac:dyDescent="0.2">
      <c r="A446" s="6" t="s">
        <v>452</v>
      </c>
      <c r="B446" s="25">
        <v>1</v>
      </c>
      <c r="C446" s="17"/>
    </row>
    <row r="447" spans="1:3" ht="15.75" customHeight="1" x14ac:dyDescent="0.2">
      <c r="A447" s="6" t="s">
        <v>453</v>
      </c>
      <c r="B447" s="25">
        <v>1</v>
      </c>
      <c r="C447" s="17"/>
    </row>
    <row r="448" spans="1:3" ht="15.75" customHeight="1" x14ac:dyDescent="0.2">
      <c r="A448" s="6" t="s">
        <v>454</v>
      </c>
      <c r="B448" s="25">
        <v>1</v>
      </c>
      <c r="C448" s="17"/>
    </row>
    <row r="449" spans="1:3" ht="15.75" customHeight="1" x14ac:dyDescent="0.2">
      <c r="A449" s="6" t="s">
        <v>455</v>
      </c>
      <c r="B449" s="25">
        <v>1</v>
      </c>
      <c r="C449" s="17"/>
    </row>
    <row r="450" spans="1:3" ht="15.75" customHeight="1" x14ac:dyDescent="0.2">
      <c r="A450" s="6" t="s">
        <v>456</v>
      </c>
      <c r="B450" s="25">
        <v>1</v>
      </c>
      <c r="C450" s="17"/>
    </row>
    <row r="451" spans="1:3" ht="15.75" customHeight="1" x14ac:dyDescent="0.2">
      <c r="A451" s="6" t="s">
        <v>457</v>
      </c>
      <c r="B451" s="25">
        <v>1</v>
      </c>
      <c r="C451" s="17"/>
    </row>
    <row r="452" spans="1:3" ht="15.75" customHeight="1" x14ac:dyDescent="0.2">
      <c r="A452" s="6" t="s">
        <v>458</v>
      </c>
      <c r="B452" s="25">
        <v>1</v>
      </c>
      <c r="C452" s="17"/>
    </row>
    <row r="453" spans="1:3" ht="15.75" customHeight="1" x14ac:dyDescent="0.2">
      <c r="A453" s="6" t="s">
        <v>459</v>
      </c>
      <c r="B453" s="25">
        <v>1</v>
      </c>
      <c r="C453" s="17"/>
    </row>
    <row r="454" spans="1:3" ht="15.75" customHeight="1" x14ac:dyDescent="0.2">
      <c r="A454" s="6" t="s">
        <v>460</v>
      </c>
      <c r="B454" s="25">
        <v>1</v>
      </c>
      <c r="C454" s="17"/>
    </row>
    <row r="455" spans="1:3" ht="15.75" customHeight="1" x14ac:dyDescent="0.2">
      <c r="A455" s="6" t="s">
        <v>461</v>
      </c>
      <c r="B455" s="25">
        <v>1</v>
      </c>
      <c r="C455" s="17"/>
    </row>
    <row r="456" spans="1:3" ht="15.75" customHeight="1" x14ac:dyDescent="0.2">
      <c r="A456" s="6" t="s">
        <v>462</v>
      </c>
      <c r="B456" s="25">
        <v>1</v>
      </c>
      <c r="C456" s="17"/>
    </row>
    <row r="457" spans="1:3" ht="15.75" customHeight="1" x14ac:dyDescent="0.2">
      <c r="A457" s="6" t="s">
        <v>463</v>
      </c>
      <c r="B457" s="25">
        <v>1</v>
      </c>
      <c r="C457" s="17"/>
    </row>
    <row r="458" spans="1:3" ht="15.75" customHeight="1" x14ac:dyDescent="0.2">
      <c r="A458" s="6" t="s">
        <v>464</v>
      </c>
      <c r="B458" s="25">
        <v>1</v>
      </c>
      <c r="C458" s="17"/>
    </row>
    <row r="459" spans="1:3" ht="15.75" customHeight="1" x14ac:dyDescent="0.2">
      <c r="A459" s="6" t="s">
        <v>465</v>
      </c>
      <c r="B459" s="25">
        <v>1</v>
      </c>
      <c r="C459" s="17"/>
    </row>
    <row r="460" spans="1:3" ht="15.75" customHeight="1" x14ac:dyDescent="0.2">
      <c r="A460" s="6" t="s">
        <v>466</v>
      </c>
      <c r="B460" s="25">
        <v>1</v>
      </c>
      <c r="C460" s="17"/>
    </row>
    <row r="461" spans="1:3" ht="15.75" customHeight="1" x14ac:dyDescent="0.2">
      <c r="A461" s="6" t="s">
        <v>467</v>
      </c>
      <c r="B461" s="25">
        <v>1</v>
      </c>
      <c r="C461" s="17"/>
    </row>
    <row r="462" spans="1:3" ht="15.75" customHeight="1" x14ac:dyDescent="0.2">
      <c r="A462" s="6" t="s">
        <v>468</v>
      </c>
      <c r="B462" s="25">
        <v>1</v>
      </c>
      <c r="C462" s="17"/>
    </row>
    <row r="463" spans="1:3" ht="15.75" customHeight="1" x14ac:dyDescent="0.2">
      <c r="A463" s="6" t="s">
        <v>469</v>
      </c>
      <c r="B463" s="25">
        <v>1</v>
      </c>
      <c r="C463" s="17"/>
    </row>
    <row r="464" spans="1:3" ht="15.75" customHeight="1" x14ac:dyDescent="0.2">
      <c r="A464" s="6" t="s">
        <v>470</v>
      </c>
      <c r="B464" s="25">
        <v>1</v>
      </c>
      <c r="C464" s="17"/>
    </row>
    <row r="465" spans="1:3" ht="15.75" customHeight="1" x14ac:dyDescent="0.2">
      <c r="A465" s="6" t="s">
        <v>471</v>
      </c>
      <c r="B465" s="25">
        <v>1</v>
      </c>
      <c r="C465" s="17"/>
    </row>
    <row r="466" spans="1:3" ht="15.75" customHeight="1" x14ac:dyDescent="0.2">
      <c r="A466" s="6" t="s">
        <v>472</v>
      </c>
      <c r="B466" s="25">
        <v>1</v>
      </c>
      <c r="C466" s="17"/>
    </row>
    <row r="467" spans="1:3" ht="15.75" customHeight="1" x14ac:dyDescent="0.2">
      <c r="A467" s="6" t="s">
        <v>473</v>
      </c>
      <c r="B467" s="25">
        <v>1</v>
      </c>
      <c r="C467" s="17"/>
    </row>
    <row r="468" spans="1:3" ht="15.75" customHeight="1" x14ac:dyDescent="0.2">
      <c r="A468" s="6" t="s">
        <v>474</v>
      </c>
      <c r="B468" s="25">
        <v>1</v>
      </c>
      <c r="C468" s="17"/>
    </row>
    <row r="469" spans="1:3" ht="15.75" customHeight="1" x14ac:dyDescent="0.2">
      <c r="A469" s="6" t="s">
        <v>475</v>
      </c>
      <c r="B469" s="25">
        <v>1</v>
      </c>
      <c r="C469" s="17"/>
    </row>
    <row r="470" spans="1:3" ht="15.75" customHeight="1" x14ac:dyDescent="0.2">
      <c r="A470" s="6" t="s">
        <v>476</v>
      </c>
      <c r="B470" s="25">
        <v>1</v>
      </c>
      <c r="C470" s="17"/>
    </row>
    <row r="471" spans="1:3" ht="15.75" customHeight="1" x14ac:dyDescent="0.2">
      <c r="A471" s="6" t="s">
        <v>477</v>
      </c>
      <c r="B471" s="25">
        <v>1</v>
      </c>
      <c r="C471" s="17"/>
    </row>
    <row r="472" spans="1:3" ht="15.75" customHeight="1" x14ac:dyDescent="0.2">
      <c r="A472" s="6" t="s">
        <v>478</v>
      </c>
      <c r="B472" s="25">
        <v>1</v>
      </c>
      <c r="C472" s="17"/>
    </row>
    <row r="473" spans="1:3" ht="15.75" customHeight="1" x14ac:dyDescent="0.2">
      <c r="A473" s="6" t="s">
        <v>479</v>
      </c>
      <c r="B473" s="25">
        <v>1</v>
      </c>
      <c r="C473" s="17"/>
    </row>
    <row r="474" spans="1:3" ht="15.75" customHeight="1" x14ac:dyDescent="0.2">
      <c r="A474" s="6" t="s">
        <v>480</v>
      </c>
      <c r="B474" s="25">
        <v>1</v>
      </c>
      <c r="C474" s="17"/>
    </row>
    <row r="475" spans="1:3" ht="15.75" customHeight="1" x14ac:dyDescent="0.2">
      <c r="A475" s="6" t="s">
        <v>481</v>
      </c>
      <c r="B475" s="25">
        <v>1</v>
      </c>
      <c r="C475" s="17"/>
    </row>
    <row r="476" spans="1:3" ht="15.75" customHeight="1" x14ac:dyDescent="0.2">
      <c r="A476" s="6" t="s">
        <v>482</v>
      </c>
      <c r="B476" s="25">
        <v>1</v>
      </c>
      <c r="C476" s="17"/>
    </row>
    <row r="477" spans="1:3" ht="15.75" customHeight="1" x14ac:dyDescent="0.2">
      <c r="A477" s="6" t="s">
        <v>483</v>
      </c>
      <c r="B477" s="25">
        <v>1</v>
      </c>
      <c r="C477" s="17"/>
    </row>
    <row r="478" spans="1:3" ht="15.75" customHeight="1" x14ac:dyDescent="0.2">
      <c r="A478" s="6" t="s">
        <v>484</v>
      </c>
      <c r="B478" s="25">
        <v>1</v>
      </c>
      <c r="C478" s="17"/>
    </row>
    <row r="479" spans="1:3" ht="15.75" customHeight="1" x14ac:dyDescent="0.2">
      <c r="A479" s="6" t="s">
        <v>485</v>
      </c>
      <c r="B479" s="25">
        <v>1</v>
      </c>
      <c r="C479" s="25"/>
    </row>
    <row r="480" spans="1:3" ht="15.75" customHeight="1" x14ac:dyDescent="0.2">
      <c r="A480" s="6" t="s">
        <v>486</v>
      </c>
      <c r="B480" s="25">
        <v>1</v>
      </c>
      <c r="C480" s="17"/>
    </row>
    <row r="481" spans="1:3" ht="15.75" customHeight="1" x14ac:dyDescent="0.2">
      <c r="A481" s="6" t="s">
        <v>487</v>
      </c>
      <c r="B481" s="25">
        <v>1</v>
      </c>
      <c r="C481" s="17"/>
    </row>
    <row r="482" spans="1:3" ht="15.75" customHeight="1" x14ac:dyDescent="0.2">
      <c r="A482" s="6" t="s">
        <v>488</v>
      </c>
      <c r="B482" s="25">
        <v>1</v>
      </c>
      <c r="C482" s="17"/>
    </row>
    <row r="483" spans="1:3" ht="15.75" customHeight="1" x14ac:dyDescent="0.2">
      <c r="A483" s="6" t="s">
        <v>489</v>
      </c>
      <c r="B483" s="17"/>
      <c r="C483" s="25">
        <v>1</v>
      </c>
    </row>
    <row r="484" spans="1:3" ht="15.75" customHeight="1" x14ac:dyDescent="0.2">
      <c r="A484" s="6" t="s">
        <v>490</v>
      </c>
      <c r="B484" s="25">
        <v>1</v>
      </c>
      <c r="C484" s="17"/>
    </row>
    <row r="485" spans="1:3" ht="15.75" customHeight="1" x14ac:dyDescent="0.2">
      <c r="A485" s="6" t="s">
        <v>491</v>
      </c>
      <c r="B485" s="25">
        <v>1</v>
      </c>
      <c r="C485" s="17"/>
    </row>
    <row r="486" spans="1:3" ht="15.75" customHeight="1" x14ac:dyDescent="0.2">
      <c r="A486" s="6" t="s">
        <v>492</v>
      </c>
      <c r="B486" s="25">
        <v>1</v>
      </c>
      <c r="C486" s="17"/>
    </row>
    <row r="487" spans="1:3" ht="15.75" customHeight="1" x14ac:dyDescent="0.2">
      <c r="A487" s="6" t="s">
        <v>493</v>
      </c>
      <c r="B487" s="25">
        <v>1</v>
      </c>
      <c r="C487" s="17"/>
    </row>
    <row r="488" spans="1:3" ht="15.75" customHeight="1" x14ac:dyDescent="0.2">
      <c r="A488" s="6" t="s">
        <v>494</v>
      </c>
      <c r="B488" s="25">
        <v>1</v>
      </c>
      <c r="C488" s="17"/>
    </row>
    <row r="489" spans="1:3" ht="15.75" customHeight="1" x14ac:dyDescent="0.2">
      <c r="A489" s="6" t="s">
        <v>495</v>
      </c>
      <c r="B489" s="25">
        <v>1</v>
      </c>
      <c r="C489" s="17"/>
    </row>
    <row r="490" spans="1:3" ht="15.75" customHeight="1" x14ac:dyDescent="0.2">
      <c r="A490" s="6" t="s">
        <v>496</v>
      </c>
      <c r="B490" s="25">
        <v>1</v>
      </c>
      <c r="C490" s="17"/>
    </row>
    <row r="491" spans="1:3" ht="15.75" customHeight="1" x14ac:dyDescent="0.2">
      <c r="A491" s="6" t="s">
        <v>497</v>
      </c>
      <c r="B491" s="25">
        <v>1</v>
      </c>
      <c r="C491" s="17"/>
    </row>
    <row r="492" spans="1:3" ht="15.75" customHeight="1" x14ac:dyDescent="0.2">
      <c r="A492" s="6" t="s">
        <v>498</v>
      </c>
      <c r="B492" s="25">
        <v>1</v>
      </c>
      <c r="C492" s="17"/>
    </row>
    <row r="493" spans="1:3" ht="15.75" customHeight="1" x14ac:dyDescent="0.2">
      <c r="A493" s="6" t="s">
        <v>499</v>
      </c>
      <c r="B493" s="25">
        <v>1</v>
      </c>
      <c r="C493" s="17"/>
    </row>
    <row r="494" spans="1:3" ht="15.75" customHeight="1" x14ac:dyDescent="0.2">
      <c r="A494" s="6" t="s">
        <v>500</v>
      </c>
      <c r="B494" s="25">
        <v>1</v>
      </c>
      <c r="C494" s="17"/>
    </row>
    <row r="495" spans="1:3" ht="15.75" customHeight="1" x14ac:dyDescent="0.2">
      <c r="A495" s="6" t="s">
        <v>501</v>
      </c>
      <c r="B495" s="25">
        <v>1</v>
      </c>
      <c r="C495" s="17"/>
    </row>
    <row r="496" spans="1:3" ht="15.75" customHeight="1" x14ac:dyDescent="0.2">
      <c r="A496" s="6" t="s">
        <v>502</v>
      </c>
      <c r="B496" s="25">
        <v>1</v>
      </c>
      <c r="C496" s="17"/>
    </row>
    <row r="497" spans="1:3" ht="15.75" customHeight="1" x14ac:dyDescent="0.2">
      <c r="A497" s="6" t="s">
        <v>503</v>
      </c>
      <c r="B497" s="25">
        <v>1</v>
      </c>
      <c r="C497" s="17"/>
    </row>
    <row r="498" spans="1:3" ht="15.75" customHeight="1" x14ac:dyDescent="0.2">
      <c r="A498" s="6" t="s">
        <v>504</v>
      </c>
      <c r="B498" s="25">
        <v>1</v>
      </c>
      <c r="C498" s="17"/>
    </row>
    <row r="499" spans="1:3" ht="15.75" customHeight="1" x14ac:dyDescent="0.2">
      <c r="A499" s="6" t="s">
        <v>505</v>
      </c>
      <c r="B499" s="25">
        <v>1</v>
      </c>
      <c r="C499" s="17"/>
    </row>
    <row r="500" spans="1:3" ht="15.75" customHeight="1" x14ac:dyDescent="0.2">
      <c r="A500" s="6" t="s">
        <v>506</v>
      </c>
      <c r="B500" s="25">
        <v>1</v>
      </c>
      <c r="C500" s="17"/>
    </row>
    <row r="501" spans="1:3" ht="15.75" customHeight="1" x14ac:dyDescent="0.2">
      <c r="A501" s="6" t="s">
        <v>507</v>
      </c>
      <c r="B501" s="25">
        <v>1</v>
      </c>
      <c r="C501" s="17"/>
    </row>
    <row r="502" spans="1:3" ht="15.75" customHeight="1" x14ac:dyDescent="0.2">
      <c r="A502" s="6" t="s">
        <v>508</v>
      </c>
      <c r="B502" s="25"/>
      <c r="C502" s="25">
        <v>1</v>
      </c>
    </row>
    <row r="503" spans="1:3" ht="15.75" customHeight="1" x14ac:dyDescent="0.2">
      <c r="A503" s="6" t="s">
        <v>509</v>
      </c>
      <c r="B503" s="25">
        <v>1</v>
      </c>
      <c r="C503" s="17"/>
    </row>
    <row r="504" spans="1:3" ht="15.75" customHeight="1" x14ac:dyDescent="0.2">
      <c r="A504" s="6" t="s">
        <v>510</v>
      </c>
      <c r="B504" s="25">
        <v>1</v>
      </c>
      <c r="C504" s="17"/>
    </row>
    <row r="505" spans="1:3" ht="15.75" customHeight="1" x14ac:dyDescent="0.2">
      <c r="A505" s="6" t="s">
        <v>511</v>
      </c>
      <c r="B505" s="25">
        <v>1</v>
      </c>
      <c r="C505" s="17"/>
    </row>
    <row r="506" spans="1:3" ht="15.75" customHeight="1" x14ac:dyDescent="0.2">
      <c r="A506" s="6" t="s">
        <v>512</v>
      </c>
      <c r="B506" s="25"/>
      <c r="C506" s="25">
        <v>1</v>
      </c>
    </row>
    <row r="507" spans="1:3" ht="15.75" customHeight="1" x14ac:dyDescent="0.2">
      <c r="A507" s="6" t="s">
        <v>513</v>
      </c>
      <c r="B507" s="25">
        <v>1</v>
      </c>
      <c r="C507" s="17"/>
    </row>
    <row r="508" spans="1:3" ht="15.75" customHeight="1" x14ac:dyDescent="0.2">
      <c r="A508" s="6" t="s">
        <v>514</v>
      </c>
      <c r="B508" s="25">
        <v>1</v>
      </c>
      <c r="C508" s="17"/>
    </row>
    <row r="509" spans="1:3" ht="15.75" customHeight="1" x14ac:dyDescent="0.2">
      <c r="A509" s="6" t="s">
        <v>515</v>
      </c>
      <c r="B509" s="25">
        <v>1</v>
      </c>
      <c r="C509" s="17"/>
    </row>
    <row r="510" spans="1:3" ht="15.75" customHeight="1" x14ac:dyDescent="0.2">
      <c r="A510" s="6" t="s">
        <v>516</v>
      </c>
      <c r="B510" s="25">
        <v>1</v>
      </c>
      <c r="C510" s="17"/>
    </row>
    <row r="511" spans="1:3" ht="15.75" customHeight="1" x14ac:dyDescent="0.2">
      <c r="A511" s="6" t="s">
        <v>517</v>
      </c>
      <c r="B511" s="25">
        <v>1</v>
      </c>
      <c r="C511" s="17"/>
    </row>
    <row r="512" spans="1:3" ht="15.75" customHeight="1" x14ac:dyDescent="0.2">
      <c r="A512" s="6" t="s">
        <v>518</v>
      </c>
      <c r="B512" s="25">
        <v>1</v>
      </c>
      <c r="C512" s="17"/>
    </row>
    <row r="513" spans="1:3" ht="15.75" customHeight="1" x14ac:dyDescent="0.2">
      <c r="A513" s="6" t="s">
        <v>519</v>
      </c>
      <c r="B513" s="25">
        <v>1</v>
      </c>
      <c r="C513" s="17"/>
    </row>
    <row r="514" spans="1:3" ht="15.75" customHeight="1" x14ac:dyDescent="0.2">
      <c r="A514" s="6" t="s">
        <v>520</v>
      </c>
      <c r="B514" s="25">
        <v>1</v>
      </c>
      <c r="C514" s="17"/>
    </row>
    <row r="515" spans="1:3" ht="15.75" customHeight="1" x14ac:dyDescent="0.2">
      <c r="A515" s="6" t="s">
        <v>521</v>
      </c>
      <c r="B515" s="25">
        <v>1</v>
      </c>
      <c r="C515" s="17"/>
    </row>
    <row r="516" spans="1:3" ht="15.75" customHeight="1" x14ac:dyDescent="0.2">
      <c r="A516" s="6" t="s">
        <v>522</v>
      </c>
      <c r="B516" s="25">
        <v>1</v>
      </c>
      <c r="C516" s="17"/>
    </row>
    <row r="517" spans="1:3" ht="15.75" customHeight="1" x14ac:dyDescent="0.2">
      <c r="A517" s="6" t="s">
        <v>523</v>
      </c>
      <c r="B517" s="25">
        <v>1</v>
      </c>
      <c r="C517" s="17"/>
    </row>
    <row r="518" spans="1:3" ht="15.75" customHeight="1" x14ac:dyDescent="0.2">
      <c r="A518" s="6" t="s">
        <v>524</v>
      </c>
      <c r="B518" s="25">
        <v>1</v>
      </c>
      <c r="C518" s="17"/>
    </row>
    <row r="519" spans="1:3" ht="15.75" customHeight="1" x14ac:dyDescent="0.2">
      <c r="A519" s="6" t="s">
        <v>525</v>
      </c>
      <c r="B519" s="25">
        <v>1</v>
      </c>
      <c r="C519" s="17"/>
    </row>
    <row r="520" spans="1:3" ht="15.75" customHeight="1" x14ac:dyDescent="0.2">
      <c r="A520" s="6" t="s">
        <v>526</v>
      </c>
      <c r="B520" s="25">
        <v>1</v>
      </c>
      <c r="C520" s="17"/>
    </row>
    <row r="521" spans="1:3" ht="15.75" customHeight="1" x14ac:dyDescent="0.2">
      <c r="A521" s="6" t="s">
        <v>527</v>
      </c>
      <c r="B521" s="25">
        <v>1</v>
      </c>
      <c r="C521" s="17"/>
    </row>
    <row r="522" spans="1:3" ht="15.75" customHeight="1" x14ac:dyDescent="0.2">
      <c r="A522" s="6" t="s">
        <v>528</v>
      </c>
      <c r="B522" s="25">
        <v>1</v>
      </c>
      <c r="C522" s="17"/>
    </row>
    <row r="523" spans="1:3" ht="15.75" customHeight="1" x14ac:dyDescent="0.2">
      <c r="A523" s="6" t="s">
        <v>529</v>
      </c>
      <c r="B523" s="25">
        <v>1</v>
      </c>
      <c r="C523" s="17"/>
    </row>
    <row r="524" spans="1:3" ht="15.75" customHeight="1" x14ac:dyDescent="0.2">
      <c r="A524" s="6" t="s">
        <v>530</v>
      </c>
      <c r="B524" s="17"/>
      <c r="C524" s="25">
        <v>1</v>
      </c>
    </row>
    <row r="525" spans="1:3" ht="15.75" customHeight="1" x14ac:dyDescent="0.2">
      <c r="A525" s="6" t="s">
        <v>531</v>
      </c>
      <c r="B525" s="25">
        <v>1</v>
      </c>
      <c r="C525" s="17"/>
    </row>
    <row r="526" spans="1:3" ht="15.75" customHeight="1" x14ac:dyDescent="0.2">
      <c r="A526" s="6" t="s">
        <v>532</v>
      </c>
      <c r="B526" s="25">
        <v>1</v>
      </c>
      <c r="C526" s="17"/>
    </row>
    <row r="527" spans="1:3" ht="15.75" customHeight="1" x14ac:dyDescent="0.2">
      <c r="A527" s="6" t="s">
        <v>533</v>
      </c>
      <c r="B527" s="25">
        <v>1</v>
      </c>
      <c r="C527" s="17"/>
    </row>
    <row r="528" spans="1:3" ht="15.75" customHeight="1" x14ac:dyDescent="0.2">
      <c r="A528" s="6" t="s">
        <v>534</v>
      </c>
      <c r="B528" s="25">
        <v>1</v>
      </c>
      <c r="C528" s="17"/>
    </row>
    <row r="529" spans="1:3" ht="15.75" customHeight="1" x14ac:dyDescent="0.2">
      <c r="A529" s="6" t="s">
        <v>535</v>
      </c>
      <c r="B529" s="25">
        <v>1</v>
      </c>
      <c r="C529" s="17"/>
    </row>
    <row r="530" spans="1:3" ht="15.75" customHeight="1" x14ac:dyDescent="0.2">
      <c r="A530" s="6" t="s">
        <v>536</v>
      </c>
      <c r="B530" s="25">
        <v>1</v>
      </c>
      <c r="C530" s="17"/>
    </row>
    <row r="531" spans="1:3" ht="15.75" customHeight="1" x14ac:dyDescent="0.2">
      <c r="A531" s="6" t="s">
        <v>537</v>
      </c>
      <c r="B531" s="25">
        <v>1</v>
      </c>
      <c r="C531" s="17"/>
    </row>
    <row r="532" spans="1:3" ht="15.75" customHeight="1" x14ac:dyDescent="0.2">
      <c r="A532" s="6" t="s">
        <v>538</v>
      </c>
      <c r="B532" s="25">
        <v>1</v>
      </c>
      <c r="C532" s="17"/>
    </row>
    <row r="533" spans="1:3" ht="15.75" customHeight="1" x14ac:dyDescent="0.2">
      <c r="A533" s="6" t="s">
        <v>539</v>
      </c>
      <c r="B533" s="25">
        <v>1</v>
      </c>
      <c r="C533" s="17"/>
    </row>
    <row r="534" spans="1:3" ht="15.75" customHeight="1" x14ac:dyDescent="0.2">
      <c r="A534" s="6" t="s">
        <v>540</v>
      </c>
      <c r="B534" s="25">
        <v>1</v>
      </c>
      <c r="C534" s="17"/>
    </row>
    <row r="535" spans="1:3" ht="15.75" customHeight="1" x14ac:dyDescent="0.2">
      <c r="A535" s="6" t="s">
        <v>541</v>
      </c>
      <c r="B535" s="25">
        <v>1</v>
      </c>
      <c r="C535" s="17"/>
    </row>
    <row r="536" spans="1:3" ht="15.75" customHeight="1" x14ac:dyDescent="0.2">
      <c r="A536" s="6" t="s">
        <v>542</v>
      </c>
      <c r="B536" s="25">
        <v>1</v>
      </c>
      <c r="C536" s="17"/>
    </row>
    <row r="537" spans="1:3" ht="15.75" customHeight="1" x14ac:dyDescent="0.2">
      <c r="A537" s="6" t="s">
        <v>543</v>
      </c>
      <c r="B537" s="25">
        <v>1</v>
      </c>
      <c r="C537" s="17"/>
    </row>
    <row r="538" spans="1:3" ht="15.75" customHeight="1" x14ac:dyDescent="0.2">
      <c r="A538" s="6" t="s">
        <v>544</v>
      </c>
      <c r="B538" s="25">
        <v>1</v>
      </c>
      <c r="C538" s="17"/>
    </row>
    <row r="539" spans="1:3" ht="15.75" customHeight="1" x14ac:dyDescent="0.2">
      <c r="A539" s="6" t="s">
        <v>545</v>
      </c>
      <c r="B539" s="25">
        <v>1</v>
      </c>
      <c r="C539" s="17"/>
    </row>
    <row r="540" spans="1:3" ht="15.75" customHeight="1" x14ac:dyDescent="0.2">
      <c r="A540" s="6" t="s">
        <v>546</v>
      </c>
      <c r="B540" s="25">
        <v>1</v>
      </c>
      <c r="C540" s="17"/>
    </row>
    <row r="541" spans="1:3" ht="15.75" customHeight="1" x14ac:dyDescent="0.2">
      <c r="A541" s="6" t="s">
        <v>547</v>
      </c>
      <c r="B541" s="25">
        <v>1</v>
      </c>
      <c r="C541" s="17"/>
    </row>
    <row r="542" spans="1:3" ht="15.75" customHeight="1" x14ac:dyDescent="0.2">
      <c r="A542" s="6" t="s">
        <v>548</v>
      </c>
      <c r="B542" s="25">
        <v>1</v>
      </c>
      <c r="C542" s="17"/>
    </row>
    <row r="543" spans="1:3" ht="15.75" customHeight="1" x14ac:dyDescent="0.2">
      <c r="A543" s="6" t="s">
        <v>549</v>
      </c>
      <c r="B543" s="25">
        <v>1</v>
      </c>
      <c r="C543" s="17"/>
    </row>
    <row r="544" spans="1:3" ht="15.75" customHeight="1" x14ac:dyDescent="0.2">
      <c r="A544" s="6" t="s">
        <v>550</v>
      </c>
      <c r="B544" s="25">
        <v>1</v>
      </c>
      <c r="C544" s="17"/>
    </row>
    <row r="545" spans="1:3" ht="15.75" customHeight="1" x14ac:dyDescent="0.2">
      <c r="A545" s="6" t="s">
        <v>551</v>
      </c>
      <c r="B545" s="25">
        <v>1</v>
      </c>
      <c r="C545" s="17"/>
    </row>
    <row r="546" spans="1:3" ht="15.75" customHeight="1" x14ac:dyDescent="0.2">
      <c r="A546" s="6" t="s">
        <v>552</v>
      </c>
      <c r="B546" s="25">
        <v>1</v>
      </c>
      <c r="C546" s="17"/>
    </row>
    <row r="547" spans="1:3" ht="15.75" customHeight="1" x14ac:dyDescent="0.2">
      <c r="A547" s="6" t="s">
        <v>553</v>
      </c>
      <c r="B547" s="25">
        <v>1</v>
      </c>
      <c r="C547" s="17"/>
    </row>
    <row r="548" spans="1:3" ht="15.75" customHeight="1" x14ac:dyDescent="0.2">
      <c r="A548" s="6" t="s">
        <v>554</v>
      </c>
      <c r="B548" s="25">
        <v>1</v>
      </c>
      <c r="C548" s="17"/>
    </row>
    <row r="549" spans="1:3" ht="15.75" customHeight="1" x14ac:dyDescent="0.2">
      <c r="A549" s="6" t="s">
        <v>555</v>
      </c>
      <c r="B549" s="25">
        <v>1</v>
      </c>
      <c r="C549" s="17"/>
    </row>
    <row r="550" spans="1:3" ht="15.75" customHeight="1" x14ac:dyDescent="0.2">
      <c r="A550" s="6" t="s">
        <v>556</v>
      </c>
      <c r="B550" s="25">
        <v>1</v>
      </c>
      <c r="C550" s="17"/>
    </row>
    <row r="551" spans="1:3" ht="15.75" customHeight="1" x14ac:dyDescent="0.2">
      <c r="A551" s="6" t="s">
        <v>557</v>
      </c>
      <c r="B551" s="25">
        <v>1</v>
      </c>
      <c r="C551" s="17"/>
    </row>
    <row r="552" spans="1:3" ht="15.75" customHeight="1" x14ac:dyDescent="0.2">
      <c r="A552" s="6" t="s">
        <v>558</v>
      </c>
      <c r="B552" s="25">
        <v>1</v>
      </c>
      <c r="C552" s="17"/>
    </row>
    <row r="553" spans="1:3" ht="15.75" customHeight="1" x14ac:dyDescent="0.2">
      <c r="A553" s="6" t="s">
        <v>559</v>
      </c>
      <c r="B553" s="25">
        <v>1</v>
      </c>
      <c r="C553" s="17"/>
    </row>
    <row r="554" spans="1:3" ht="15.75" customHeight="1" x14ac:dyDescent="0.2">
      <c r="A554" s="6" t="s">
        <v>560</v>
      </c>
      <c r="B554" s="25">
        <v>1</v>
      </c>
      <c r="C554" s="17"/>
    </row>
    <row r="555" spans="1:3" ht="15.75" customHeight="1" x14ac:dyDescent="0.2">
      <c r="A555" s="6" t="s">
        <v>561</v>
      </c>
      <c r="B555" s="25">
        <v>1</v>
      </c>
      <c r="C555" s="17"/>
    </row>
    <row r="556" spans="1:3" ht="15.75" customHeight="1" x14ac:dyDescent="0.2">
      <c r="A556" s="6" t="s">
        <v>562</v>
      </c>
      <c r="B556" s="25">
        <v>1</v>
      </c>
      <c r="C556" s="17"/>
    </row>
    <row r="557" spans="1:3" ht="15.75" customHeight="1" x14ac:dyDescent="0.2">
      <c r="A557" s="6" t="s">
        <v>563</v>
      </c>
      <c r="B557" s="25">
        <v>1</v>
      </c>
      <c r="C557" s="17"/>
    </row>
    <row r="558" spans="1:3" ht="15.75" customHeight="1" x14ac:dyDescent="0.2">
      <c r="A558" s="6" t="s">
        <v>564</v>
      </c>
      <c r="B558" s="25">
        <v>1</v>
      </c>
      <c r="C558" s="17"/>
    </row>
    <row r="559" spans="1:3" ht="15.75" customHeight="1" x14ac:dyDescent="0.2">
      <c r="A559" s="6" t="s">
        <v>565</v>
      </c>
      <c r="B559" s="25">
        <v>1</v>
      </c>
      <c r="C559" s="17"/>
    </row>
    <row r="560" spans="1:3" ht="15.75" customHeight="1" x14ac:dyDescent="0.2">
      <c r="A560" s="6" t="s">
        <v>566</v>
      </c>
      <c r="B560" s="25">
        <v>1</v>
      </c>
      <c r="C560" s="17"/>
    </row>
    <row r="561" spans="1:3" ht="15.75" customHeight="1" x14ac:dyDescent="0.2">
      <c r="A561" s="6" t="s">
        <v>567</v>
      </c>
      <c r="B561" s="25">
        <v>1</v>
      </c>
      <c r="C561" s="17"/>
    </row>
    <row r="562" spans="1:3" ht="15.75" customHeight="1" x14ac:dyDescent="0.2">
      <c r="A562" s="6" t="s">
        <v>568</v>
      </c>
      <c r="B562" s="25">
        <v>1</v>
      </c>
      <c r="C562" s="17"/>
    </row>
    <row r="563" spans="1:3" ht="15.75" customHeight="1" x14ac:dyDescent="0.2">
      <c r="A563" s="6" t="s">
        <v>569</v>
      </c>
      <c r="B563" s="25">
        <v>1</v>
      </c>
      <c r="C563" s="17"/>
    </row>
    <row r="564" spans="1:3" ht="15.75" customHeight="1" x14ac:dyDescent="0.2">
      <c r="A564" s="6" t="s">
        <v>570</v>
      </c>
      <c r="B564" s="25">
        <v>1</v>
      </c>
      <c r="C564" s="17"/>
    </row>
    <row r="565" spans="1:3" ht="15.75" customHeight="1" x14ac:dyDescent="0.2">
      <c r="A565" s="6" t="s">
        <v>571</v>
      </c>
      <c r="B565" s="25">
        <v>1</v>
      </c>
      <c r="C565" s="17"/>
    </row>
    <row r="566" spans="1:3" ht="15.75" customHeight="1" x14ac:dyDescent="0.2">
      <c r="A566" s="6" t="s">
        <v>572</v>
      </c>
      <c r="B566" s="25">
        <v>1</v>
      </c>
      <c r="C566" s="17"/>
    </row>
    <row r="567" spans="1:3" ht="15.75" customHeight="1" x14ac:dyDescent="0.2">
      <c r="A567" s="6" t="s">
        <v>573</v>
      </c>
      <c r="B567" s="25">
        <v>1</v>
      </c>
      <c r="C567" s="17"/>
    </row>
    <row r="568" spans="1:3" ht="15.75" customHeight="1" x14ac:dyDescent="0.2">
      <c r="A568" s="6" t="s">
        <v>574</v>
      </c>
      <c r="B568" s="25">
        <v>1</v>
      </c>
      <c r="C568" s="17"/>
    </row>
    <row r="569" spans="1:3" ht="15.75" customHeight="1" x14ac:dyDescent="0.2">
      <c r="A569" s="6" t="s">
        <v>575</v>
      </c>
      <c r="B569" s="25">
        <v>1</v>
      </c>
      <c r="C569" s="17"/>
    </row>
    <row r="570" spans="1:3" ht="15.75" customHeight="1" x14ac:dyDescent="0.2">
      <c r="A570" s="6" t="s">
        <v>576</v>
      </c>
      <c r="B570" s="25">
        <v>1</v>
      </c>
      <c r="C570" s="17"/>
    </row>
    <row r="571" spans="1:3" ht="15.75" customHeight="1" x14ac:dyDescent="0.2">
      <c r="A571" s="6" t="s">
        <v>577</v>
      </c>
      <c r="B571" s="25">
        <v>1</v>
      </c>
      <c r="C571" s="17"/>
    </row>
    <row r="572" spans="1:3" ht="15.75" customHeight="1" x14ac:dyDescent="0.2">
      <c r="A572" s="6" t="s">
        <v>578</v>
      </c>
      <c r="B572" s="25">
        <v>1</v>
      </c>
      <c r="C572" s="17"/>
    </row>
    <row r="573" spans="1:3" ht="15.75" customHeight="1" x14ac:dyDescent="0.2">
      <c r="A573" s="6" t="s">
        <v>579</v>
      </c>
      <c r="B573" s="25">
        <v>1</v>
      </c>
      <c r="C573" s="17"/>
    </row>
    <row r="574" spans="1:3" ht="15.75" customHeight="1" x14ac:dyDescent="0.2">
      <c r="A574" s="6" t="s">
        <v>580</v>
      </c>
      <c r="B574" s="25">
        <v>1</v>
      </c>
      <c r="C574" s="17"/>
    </row>
    <row r="575" spans="1:3" ht="15.75" customHeight="1" x14ac:dyDescent="0.2">
      <c r="A575" s="6" t="s">
        <v>581</v>
      </c>
      <c r="B575" s="25">
        <v>1</v>
      </c>
      <c r="C575" s="17"/>
    </row>
    <row r="576" spans="1:3" ht="15.75" customHeight="1" x14ac:dyDescent="0.2">
      <c r="A576" s="6" t="s">
        <v>582</v>
      </c>
      <c r="B576" s="25">
        <v>1</v>
      </c>
      <c r="C576" s="17"/>
    </row>
    <row r="577" spans="1:3" ht="15.75" customHeight="1" x14ac:dyDescent="0.2">
      <c r="A577" s="6" t="s">
        <v>583</v>
      </c>
      <c r="B577" s="25">
        <v>1</v>
      </c>
      <c r="C577" s="17"/>
    </row>
    <row r="578" spans="1:3" ht="15.75" customHeight="1" x14ac:dyDescent="0.2">
      <c r="A578" s="6" t="s">
        <v>584</v>
      </c>
      <c r="B578" s="25">
        <v>1</v>
      </c>
      <c r="C578" s="17"/>
    </row>
    <row r="579" spans="1:3" ht="15.75" customHeight="1" x14ac:dyDescent="0.2">
      <c r="A579" s="6" t="s">
        <v>585</v>
      </c>
      <c r="B579" s="25">
        <v>1</v>
      </c>
      <c r="C579" s="17"/>
    </row>
    <row r="580" spans="1:3" ht="15.75" customHeight="1" x14ac:dyDescent="0.2">
      <c r="A580" s="6" t="s">
        <v>586</v>
      </c>
      <c r="B580" s="25">
        <v>1</v>
      </c>
      <c r="C580" s="17"/>
    </row>
    <row r="581" spans="1:3" ht="15.75" customHeight="1" x14ac:dyDescent="0.2">
      <c r="A581" s="6" t="s">
        <v>587</v>
      </c>
      <c r="B581" s="25"/>
      <c r="C581" s="25">
        <v>1</v>
      </c>
    </row>
    <row r="582" spans="1:3" ht="15.75" customHeight="1" x14ac:dyDescent="0.2">
      <c r="A582" s="6" t="s">
        <v>588</v>
      </c>
      <c r="B582" s="25">
        <v>1</v>
      </c>
      <c r="C582" s="17"/>
    </row>
    <row r="583" spans="1:3" ht="15.75" customHeight="1" x14ac:dyDescent="0.2">
      <c r="A583" s="6" t="s">
        <v>589</v>
      </c>
      <c r="B583" s="25">
        <v>1</v>
      </c>
      <c r="C583" s="17"/>
    </row>
    <row r="584" spans="1:3" ht="15.75" customHeight="1" x14ac:dyDescent="0.2">
      <c r="A584" s="6" t="s">
        <v>590</v>
      </c>
      <c r="B584" s="25">
        <v>1</v>
      </c>
      <c r="C584" s="17"/>
    </row>
    <row r="585" spans="1:3" ht="15.75" customHeight="1" x14ac:dyDescent="0.2">
      <c r="A585" s="6" t="s">
        <v>591</v>
      </c>
      <c r="B585" s="25">
        <v>1</v>
      </c>
      <c r="C585" s="17"/>
    </row>
    <row r="586" spans="1:3" ht="15.75" customHeight="1" x14ac:dyDescent="0.2">
      <c r="A586" s="6" t="s">
        <v>592</v>
      </c>
      <c r="B586" s="17"/>
      <c r="C586" s="25">
        <v>1</v>
      </c>
    </row>
    <row r="587" spans="1:3" ht="15.75" customHeight="1" x14ac:dyDescent="0.2">
      <c r="A587" s="6" t="s">
        <v>593</v>
      </c>
      <c r="B587" s="25">
        <v>1</v>
      </c>
      <c r="C587" s="17"/>
    </row>
    <row r="588" spans="1:3" ht="15.75" customHeight="1" x14ac:dyDescent="0.2">
      <c r="A588" s="6" t="s">
        <v>594</v>
      </c>
      <c r="B588" s="25">
        <v>1</v>
      </c>
      <c r="C588" s="17"/>
    </row>
    <row r="589" spans="1:3" ht="15.75" customHeight="1" x14ac:dyDescent="0.2">
      <c r="A589" s="6" t="s">
        <v>595</v>
      </c>
      <c r="B589" s="25">
        <v>1</v>
      </c>
      <c r="C589" s="17"/>
    </row>
    <row r="590" spans="1:3" ht="15.75" customHeight="1" x14ac:dyDescent="0.2">
      <c r="A590" s="6" t="s">
        <v>596</v>
      </c>
      <c r="B590" s="25">
        <v>1</v>
      </c>
      <c r="C590" s="17"/>
    </row>
    <row r="591" spans="1:3" ht="15.75" customHeight="1" x14ac:dyDescent="0.2">
      <c r="A591" s="6" t="s">
        <v>597</v>
      </c>
      <c r="B591" s="25">
        <v>1</v>
      </c>
      <c r="C591" s="17"/>
    </row>
    <row r="592" spans="1:3" ht="15.75" customHeight="1" x14ac:dyDescent="0.2">
      <c r="A592" s="6" t="s">
        <v>598</v>
      </c>
      <c r="B592" s="25">
        <v>1</v>
      </c>
      <c r="C592" s="17"/>
    </row>
    <row r="593" spans="1:3" ht="15.75" customHeight="1" x14ac:dyDescent="0.2">
      <c r="A593" s="6" t="s">
        <v>599</v>
      </c>
      <c r="B593" s="25">
        <v>1</v>
      </c>
      <c r="C593" s="17"/>
    </row>
    <row r="594" spans="1:3" ht="15.75" customHeight="1" x14ac:dyDescent="0.2">
      <c r="A594" s="6" t="s">
        <v>600</v>
      </c>
      <c r="B594" s="25">
        <v>1</v>
      </c>
      <c r="C594" s="17"/>
    </row>
    <row r="595" spans="1:3" ht="15.75" customHeight="1" x14ac:dyDescent="0.2">
      <c r="A595" s="6" t="s">
        <v>601</v>
      </c>
      <c r="B595" s="25">
        <v>1</v>
      </c>
      <c r="C595" s="17"/>
    </row>
    <row r="596" spans="1:3" ht="15.75" customHeight="1" x14ac:dyDescent="0.2">
      <c r="A596" s="6" t="s">
        <v>602</v>
      </c>
      <c r="B596" s="25">
        <v>1</v>
      </c>
      <c r="C596" s="17"/>
    </row>
    <row r="597" spans="1:3" ht="15.75" customHeight="1" x14ac:dyDescent="0.2">
      <c r="A597" s="6" t="s">
        <v>603</v>
      </c>
      <c r="B597" s="25">
        <v>1</v>
      </c>
      <c r="C597" s="17"/>
    </row>
    <row r="598" spans="1:3" ht="15.75" customHeight="1" x14ac:dyDescent="0.2">
      <c r="A598" s="6" t="s">
        <v>604</v>
      </c>
      <c r="B598" s="25">
        <v>1</v>
      </c>
      <c r="C598" s="17"/>
    </row>
    <row r="599" spans="1:3" ht="15.75" customHeight="1" x14ac:dyDescent="0.2">
      <c r="A599" s="6" t="s">
        <v>605</v>
      </c>
      <c r="B599" s="25">
        <v>1</v>
      </c>
      <c r="C599" s="17"/>
    </row>
    <row r="600" spans="1:3" ht="15.75" customHeight="1" x14ac:dyDescent="0.2">
      <c r="A600" s="6" t="s">
        <v>1511</v>
      </c>
      <c r="B600" s="25">
        <v>1</v>
      </c>
      <c r="C600" s="17"/>
    </row>
    <row r="601" spans="1:3" ht="15.75" customHeight="1" x14ac:dyDescent="0.2">
      <c r="A601" s="6" t="s">
        <v>607</v>
      </c>
      <c r="B601" s="25">
        <v>1</v>
      </c>
      <c r="C601" s="17"/>
    </row>
    <row r="602" spans="1:3" ht="15.75" customHeight="1" x14ac:dyDescent="0.2">
      <c r="A602" s="6" t="s">
        <v>608</v>
      </c>
      <c r="B602" s="25">
        <v>1</v>
      </c>
      <c r="C602" s="17"/>
    </row>
    <row r="603" spans="1:3" ht="15.75" customHeight="1" x14ac:dyDescent="0.2">
      <c r="A603" s="6" t="s">
        <v>609</v>
      </c>
      <c r="B603" s="25">
        <v>1</v>
      </c>
      <c r="C603" s="17"/>
    </row>
    <row r="604" spans="1:3" ht="15.75" customHeight="1" x14ac:dyDescent="0.2">
      <c r="A604" s="6" t="s">
        <v>610</v>
      </c>
      <c r="B604" s="25">
        <v>1</v>
      </c>
      <c r="C604" s="17"/>
    </row>
    <row r="605" spans="1:3" ht="15.75" customHeight="1" x14ac:dyDescent="0.2">
      <c r="A605" s="6" t="s">
        <v>611</v>
      </c>
      <c r="B605" s="25">
        <v>1</v>
      </c>
      <c r="C605" s="17"/>
    </row>
    <row r="606" spans="1:3" ht="15.75" customHeight="1" x14ac:dyDescent="0.2">
      <c r="A606" s="6" t="s">
        <v>612</v>
      </c>
      <c r="B606" s="25">
        <v>1</v>
      </c>
      <c r="C606" s="17"/>
    </row>
    <row r="607" spans="1:3" ht="15.75" customHeight="1" x14ac:dyDescent="0.2">
      <c r="A607" s="6" t="s">
        <v>613</v>
      </c>
      <c r="B607" s="25">
        <v>1</v>
      </c>
      <c r="C607" s="17"/>
    </row>
    <row r="608" spans="1:3" ht="15.75" customHeight="1" x14ac:dyDescent="0.2">
      <c r="A608" s="6" t="s">
        <v>614</v>
      </c>
      <c r="B608" s="25">
        <v>1</v>
      </c>
      <c r="C608" s="17"/>
    </row>
    <row r="609" spans="1:3" ht="15.75" customHeight="1" x14ac:dyDescent="0.2">
      <c r="A609" s="6" t="s">
        <v>615</v>
      </c>
      <c r="B609" s="25">
        <v>1</v>
      </c>
      <c r="C609" s="17"/>
    </row>
    <row r="610" spans="1:3" ht="15.75" customHeight="1" x14ac:dyDescent="0.2">
      <c r="A610" s="6" t="s">
        <v>616</v>
      </c>
      <c r="B610" s="25">
        <v>1</v>
      </c>
      <c r="C610" s="17"/>
    </row>
    <row r="611" spans="1:3" ht="15.75" customHeight="1" x14ac:dyDescent="0.2">
      <c r="A611" s="6" t="s">
        <v>617</v>
      </c>
      <c r="B611" s="25">
        <v>1</v>
      </c>
      <c r="C611" s="17"/>
    </row>
    <row r="612" spans="1:3" ht="15.75" customHeight="1" x14ac:dyDescent="0.2">
      <c r="A612" s="6" t="s">
        <v>618</v>
      </c>
      <c r="B612" s="25">
        <v>1</v>
      </c>
      <c r="C612" s="17"/>
    </row>
    <row r="613" spans="1:3" ht="15.75" customHeight="1" x14ac:dyDescent="0.2">
      <c r="A613" s="6" t="s">
        <v>619</v>
      </c>
      <c r="B613" s="25">
        <v>1</v>
      </c>
      <c r="C613" s="17"/>
    </row>
    <row r="614" spans="1:3" ht="15.75" customHeight="1" x14ac:dyDescent="0.2">
      <c r="A614" s="6" t="s">
        <v>620</v>
      </c>
      <c r="B614" s="25">
        <v>1</v>
      </c>
      <c r="C614" s="17"/>
    </row>
    <row r="615" spans="1:3" ht="15.75" customHeight="1" x14ac:dyDescent="0.2">
      <c r="A615" s="6" t="s">
        <v>621</v>
      </c>
      <c r="B615" s="25">
        <v>1</v>
      </c>
      <c r="C615" s="17"/>
    </row>
    <row r="616" spans="1:3" ht="15.75" customHeight="1" x14ac:dyDescent="0.2">
      <c r="A616" s="6" t="s">
        <v>622</v>
      </c>
      <c r="B616" s="25">
        <v>1</v>
      </c>
      <c r="C616" s="17"/>
    </row>
    <row r="617" spans="1:3" ht="15.75" customHeight="1" x14ac:dyDescent="0.2">
      <c r="A617" s="6" t="s">
        <v>623</v>
      </c>
      <c r="B617" s="25">
        <v>1</v>
      </c>
      <c r="C617" s="17"/>
    </row>
    <row r="618" spans="1:3" ht="15.75" customHeight="1" x14ac:dyDescent="0.2">
      <c r="A618" s="6" t="s">
        <v>624</v>
      </c>
      <c r="B618" s="25">
        <v>1</v>
      </c>
      <c r="C618" s="17"/>
    </row>
    <row r="619" spans="1:3" ht="15.75" customHeight="1" x14ac:dyDescent="0.2">
      <c r="A619" s="6" t="s">
        <v>625</v>
      </c>
      <c r="B619" s="25">
        <v>1</v>
      </c>
      <c r="C619" s="17"/>
    </row>
    <row r="620" spans="1:3" ht="15.75" customHeight="1" x14ac:dyDescent="0.2">
      <c r="A620" s="6" t="s">
        <v>626</v>
      </c>
      <c r="B620" s="25">
        <v>1</v>
      </c>
      <c r="C620" s="17"/>
    </row>
    <row r="621" spans="1:3" ht="15.75" customHeight="1" x14ac:dyDescent="0.2">
      <c r="A621" s="6" t="s">
        <v>627</v>
      </c>
      <c r="B621" s="25">
        <v>1</v>
      </c>
      <c r="C621" s="17"/>
    </row>
    <row r="622" spans="1:3" ht="15.75" customHeight="1" x14ac:dyDescent="0.2">
      <c r="A622" s="6" t="s">
        <v>628</v>
      </c>
      <c r="B622" s="25">
        <v>1</v>
      </c>
      <c r="C622" s="17"/>
    </row>
    <row r="623" spans="1:3" ht="15.75" customHeight="1" x14ac:dyDescent="0.2">
      <c r="A623" s="6" t="s">
        <v>1512</v>
      </c>
      <c r="B623" s="25">
        <v>1</v>
      </c>
      <c r="C623" s="17"/>
    </row>
    <row r="624" spans="1:3" ht="15.75" customHeight="1" x14ac:dyDescent="0.2">
      <c r="A624" s="6" t="s">
        <v>630</v>
      </c>
      <c r="B624" s="25">
        <v>1</v>
      </c>
      <c r="C624" s="17"/>
    </row>
    <row r="625" spans="1:3" ht="15.75" customHeight="1" x14ac:dyDescent="0.2">
      <c r="A625" s="6" t="s">
        <v>631</v>
      </c>
      <c r="B625" s="25">
        <v>1</v>
      </c>
      <c r="C625" s="17"/>
    </row>
    <row r="626" spans="1:3" ht="15.75" customHeight="1" x14ac:dyDescent="0.2">
      <c r="A626" s="6" t="s">
        <v>632</v>
      </c>
      <c r="B626" s="25">
        <v>1</v>
      </c>
      <c r="C626" s="17"/>
    </row>
    <row r="627" spans="1:3" ht="15.75" customHeight="1" x14ac:dyDescent="0.2">
      <c r="A627" s="6" t="s">
        <v>633</v>
      </c>
      <c r="B627" s="25">
        <v>1</v>
      </c>
      <c r="C627" s="17"/>
    </row>
    <row r="628" spans="1:3" ht="15.75" customHeight="1" x14ac:dyDescent="0.2">
      <c r="A628" s="6" t="s">
        <v>634</v>
      </c>
      <c r="B628" s="25">
        <v>1</v>
      </c>
      <c r="C628" s="17"/>
    </row>
    <row r="629" spans="1:3" ht="15.75" customHeight="1" x14ac:dyDescent="0.2">
      <c r="A629" s="6" t="s">
        <v>635</v>
      </c>
      <c r="B629" s="25">
        <v>1</v>
      </c>
      <c r="C629" s="17"/>
    </row>
    <row r="630" spans="1:3" ht="15.75" customHeight="1" x14ac:dyDescent="0.2">
      <c r="A630" s="6" t="s">
        <v>636</v>
      </c>
      <c r="B630" s="25">
        <v>1</v>
      </c>
      <c r="C630" s="17"/>
    </row>
    <row r="631" spans="1:3" ht="15.75" customHeight="1" x14ac:dyDescent="0.2">
      <c r="A631" s="6" t="s">
        <v>637</v>
      </c>
      <c r="B631" s="25">
        <v>1</v>
      </c>
      <c r="C631" s="17"/>
    </row>
    <row r="632" spans="1:3" ht="15.75" customHeight="1" x14ac:dyDescent="0.2">
      <c r="A632" s="6" t="s">
        <v>638</v>
      </c>
      <c r="B632" s="25">
        <v>1</v>
      </c>
      <c r="C632" s="17"/>
    </row>
    <row r="633" spans="1:3" ht="15.75" customHeight="1" x14ac:dyDescent="0.2">
      <c r="A633" s="6" t="s">
        <v>639</v>
      </c>
      <c r="B633" s="25">
        <v>1</v>
      </c>
      <c r="C633" s="17"/>
    </row>
    <row r="634" spans="1:3" ht="15.75" customHeight="1" x14ac:dyDescent="0.2">
      <c r="A634" s="6" t="s">
        <v>640</v>
      </c>
      <c r="B634" s="25">
        <v>1</v>
      </c>
      <c r="C634" s="17"/>
    </row>
    <row r="635" spans="1:3" ht="15.75" customHeight="1" x14ac:dyDescent="0.2">
      <c r="A635" s="6" t="s">
        <v>641</v>
      </c>
      <c r="B635" s="25">
        <v>1</v>
      </c>
      <c r="C635" s="17"/>
    </row>
    <row r="636" spans="1:3" ht="15.75" customHeight="1" x14ac:dyDescent="0.2">
      <c r="A636" s="6" t="s">
        <v>642</v>
      </c>
      <c r="B636" s="25">
        <v>1</v>
      </c>
      <c r="C636" s="17"/>
    </row>
    <row r="637" spans="1:3" ht="15.75" customHeight="1" x14ac:dyDescent="0.2">
      <c r="A637" s="6" t="s">
        <v>643</v>
      </c>
      <c r="B637" s="25">
        <v>1</v>
      </c>
      <c r="C637" s="17"/>
    </row>
    <row r="638" spans="1:3" ht="15.75" customHeight="1" x14ac:dyDescent="0.2">
      <c r="A638" s="6" t="s">
        <v>644</v>
      </c>
      <c r="B638" s="25">
        <v>1</v>
      </c>
      <c r="C638" s="17"/>
    </row>
    <row r="639" spans="1:3" ht="15.75" customHeight="1" x14ac:dyDescent="0.2">
      <c r="A639" s="6" t="s">
        <v>645</v>
      </c>
      <c r="B639" s="25">
        <v>1</v>
      </c>
      <c r="C639" s="17"/>
    </row>
    <row r="640" spans="1:3" ht="15.75" customHeight="1" x14ac:dyDescent="0.2">
      <c r="A640" s="6" t="s">
        <v>646</v>
      </c>
      <c r="B640" s="25">
        <v>1</v>
      </c>
      <c r="C640" s="17"/>
    </row>
    <row r="641" spans="1:3" ht="15.75" customHeight="1" x14ac:dyDescent="0.2">
      <c r="A641" s="6" t="s">
        <v>647</v>
      </c>
      <c r="B641" s="25">
        <v>1</v>
      </c>
      <c r="C641" s="17"/>
    </row>
    <row r="642" spans="1:3" ht="15.75" customHeight="1" x14ac:dyDescent="0.2">
      <c r="A642" s="6" t="s">
        <v>648</v>
      </c>
      <c r="B642" s="25">
        <v>1</v>
      </c>
      <c r="C642" s="17"/>
    </row>
    <row r="643" spans="1:3" ht="15.75" customHeight="1" x14ac:dyDescent="0.2">
      <c r="A643" s="6" t="s">
        <v>649</v>
      </c>
      <c r="B643" s="25">
        <v>1</v>
      </c>
      <c r="C643" s="17"/>
    </row>
    <row r="644" spans="1:3" ht="15.75" customHeight="1" x14ac:dyDescent="0.2">
      <c r="A644" s="6" t="s">
        <v>650</v>
      </c>
      <c r="B644" s="25">
        <v>1</v>
      </c>
      <c r="C644" s="17"/>
    </row>
    <row r="645" spans="1:3" ht="15.75" customHeight="1" x14ac:dyDescent="0.2">
      <c r="A645" s="6" t="s">
        <v>651</v>
      </c>
      <c r="B645" s="25">
        <v>1</v>
      </c>
      <c r="C645" s="17"/>
    </row>
    <row r="646" spans="1:3" ht="15.75" customHeight="1" x14ac:dyDescent="0.2">
      <c r="A646" s="6" t="s">
        <v>652</v>
      </c>
      <c r="B646" s="25">
        <v>1</v>
      </c>
      <c r="C646" s="17"/>
    </row>
    <row r="647" spans="1:3" ht="15.75" customHeight="1" x14ac:dyDescent="0.2">
      <c r="A647" s="6" t="s">
        <v>653</v>
      </c>
      <c r="B647" s="25">
        <v>1</v>
      </c>
      <c r="C647" s="17"/>
    </row>
    <row r="648" spans="1:3" ht="15.75" customHeight="1" x14ac:dyDescent="0.2">
      <c r="A648" s="6" t="s">
        <v>654</v>
      </c>
      <c r="B648" s="25">
        <v>1</v>
      </c>
      <c r="C648" s="17"/>
    </row>
    <row r="649" spans="1:3" ht="15.75" customHeight="1" x14ac:dyDescent="0.2">
      <c r="A649" s="6" t="s">
        <v>655</v>
      </c>
      <c r="B649" s="25">
        <v>1</v>
      </c>
      <c r="C649" s="17"/>
    </row>
    <row r="650" spans="1:3" ht="15.75" customHeight="1" x14ac:dyDescent="0.2">
      <c r="A650" s="6" t="s">
        <v>656</v>
      </c>
      <c r="B650" s="25">
        <v>1</v>
      </c>
      <c r="C650" s="17"/>
    </row>
    <row r="651" spans="1:3" ht="15.75" customHeight="1" x14ac:dyDescent="0.2">
      <c r="A651" s="6" t="s">
        <v>657</v>
      </c>
      <c r="B651" s="25">
        <v>1</v>
      </c>
      <c r="C651" s="17"/>
    </row>
    <row r="652" spans="1:3" ht="15.75" customHeight="1" x14ac:dyDescent="0.2">
      <c r="A652" s="6" t="s">
        <v>658</v>
      </c>
      <c r="B652" s="25">
        <v>1</v>
      </c>
      <c r="C652" s="17"/>
    </row>
    <row r="653" spans="1:3" ht="15.75" customHeight="1" x14ac:dyDescent="0.2">
      <c r="A653" s="6" t="s">
        <v>659</v>
      </c>
      <c r="B653" s="25">
        <v>1</v>
      </c>
      <c r="C653" s="17"/>
    </row>
    <row r="654" spans="1:3" ht="15.75" customHeight="1" x14ac:dyDescent="0.2">
      <c r="A654" s="6" t="s">
        <v>660</v>
      </c>
      <c r="B654" s="25">
        <v>1</v>
      </c>
      <c r="C654" s="17"/>
    </row>
    <row r="655" spans="1:3" ht="15.75" customHeight="1" x14ac:dyDescent="0.2">
      <c r="A655" s="6" t="s">
        <v>661</v>
      </c>
      <c r="B655" s="25">
        <v>1</v>
      </c>
      <c r="C655" s="17"/>
    </row>
    <row r="656" spans="1:3" ht="15.75" customHeight="1" x14ac:dyDescent="0.2">
      <c r="A656" s="6" t="s">
        <v>662</v>
      </c>
      <c r="B656" s="25">
        <v>1</v>
      </c>
      <c r="C656" s="17"/>
    </row>
    <row r="657" spans="1:3" ht="15.75" customHeight="1" x14ac:dyDescent="0.2">
      <c r="A657" s="6" t="s">
        <v>663</v>
      </c>
      <c r="B657" s="25">
        <v>1</v>
      </c>
      <c r="C657" s="17"/>
    </row>
    <row r="658" spans="1:3" ht="15.75" customHeight="1" x14ac:dyDescent="0.2">
      <c r="A658" s="6" t="s">
        <v>664</v>
      </c>
      <c r="B658" s="25">
        <v>1</v>
      </c>
      <c r="C658" s="17"/>
    </row>
    <row r="659" spans="1:3" ht="15.75" customHeight="1" x14ac:dyDescent="0.2">
      <c r="A659" s="6" t="s">
        <v>665</v>
      </c>
      <c r="B659" s="25">
        <v>1</v>
      </c>
      <c r="C659" s="17"/>
    </row>
    <row r="660" spans="1:3" ht="15.75" customHeight="1" x14ac:dyDescent="0.2">
      <c r="A660" s="6" t="s">
        <v>666</v>
      </c>
      <c r="B660" s="25">
        <v>1</v>
      </c>
      <c r="C660" s="17"/>
    </row>
    <row r="661" spans="1:3" ht="15.75" customHeight="1" x14ac:dyDescent="0.2">
      <c r="A661" s="6" t="s">
        <v>667</v>
      </c>
      <c r="B661" s="25">
        <v>1</v>
      </c>
      <c r="C661" s="17"/>
    </row>
    <row r="662" spans="1:3" ht="15.75" customHeight="1" x14ac:dyDescent="0.2">
      <c r="A662" s="6" t="s">
        <v>668</v>
      </c>
      <c r="B662" s="25">
        <v>1</v>
      </c>
      <c r="C662" s="17"/>
    </row>
    <row r="663" spans="1:3" ht="15.75" customHeight="1" x14ac:dyDescent="0.2">
      <c r="A663" s="6" t="s">
        <v>669</v>
      </c>
      <c r="B663" s="25">
        <v>1</v>
      </c>
      <c r="C663" s="17"/>
    </row>
    <row r="664" spans="1:3" ht="15.75" customHeight="1" x14ac:dyDescent="0.2">
      <c r="A664" s="6" t="s">
        <v>670</v>
      </c>
      <c r="B664" s="25">
        <v>1</v>
      </c>
      <c r="C664" s="17"/>
    </row>
    <row r="665" spans="1:3" ht="15.75" customHeight="1" x14ac:dyDescent="0.2">
      <c r="A665" s="6" t="s">
        <v>671</v>
      </c>
      <c r="B665" s="25">
        <v>1</v>
      </c>
      <c r="C665" s="17"/>
    </row>
    <row r="666" spans="1:3" ht="15.75" customHeight="1" x14ac:dyDescent="0.2">
      <c r="A666" s="6" t="s">
        <v>672</v>
      </c>
      <c r="B666" s="25">
        <v>1</v>
      </c>
      <c r="C666" s="17"/>
    </row>
    <row r="667" spans="1:3" ht="15.75" customHeight="1" x14ac:dyDescent="0.2">
      <c r="A667" s="6" t="s">
        <v>673</v>
      </c>
      <c r="B667" s="25">
        <v>1</v>
      </c>
      <c r="C667" s="17"/>
    </row>
    <row r="668" spans="1:3" ht="15.75" customHeight="1" x14ac:dyDescent="0.2">
      <c r="A668" s="6" t="s">
        <v>674</v>
      </c>
      <c r="B668" s="25">
        <v>1</v>
      </c>
      <c r="C668" s="17"/>
    </row>
    <row r="669" spans="1:3" ht="15.75" customHeight="1" x14ac:dyDescent="0.2">
      <c r="A669" s="6" t="s">
        <v>675</v>
      </c>
      <c r="B669" s="25">
        <v>1</v>
      </c>
      <c r="C669" s="17"/>
    </row>
    <row r="670" spans="1:3" ht="15.75" customHeight="1" x14ac:dyDescent="0.2">
      <c r="A670" s="6" t="s">
        <v>676</v>
      </c>
      <c r="B670" s="25">
        <v>1</v>
      </c>
      <c r="C670" s="17"/>
    </row>
    <row r="671" spans="1:3" ht="15.75" customHeight="1" x14ac:dyDescent="0.2">
      <c r="A671" s="6" t="s">
        <v>677</v>
      </c>
      <c r="B671" s="25">
        <v>1</v>
      </c>
      <c r="C671" s="17"/>
    </row>
    <row r="672" spans="1:3" ht="15.75" customHeight="1" x14ac:dyDescent="0.2">
      <c r="A672" s="6" t="s">
        <v>678</v>
      </c>
      <c r="B672" s="25">
        <v>1</v>
      </c>
      <c r="C672" s="17"/>
    </row>
    <row r="673" spans="1:3" ht="15.75" customHeight="1" x14ac:dyDescent="0.2">
      <c r="A673" s="6" t="s">
        <v>679</v>
      </c>
      <c r="B673" s="25">
        <v>1</v>
      </c>
      <c r="C673" s="17"/>
    </row>
    <row r="674" spans="1:3" ht="15.75" customHeight="1" x14ac:dyDescent="0.2">
      <c r="A674" s="6" t="s">
        <v>680</v>
      </c>
      <c r="B674" s="25">
        <v>1</v>
      </c>
      <c r="C674" s="17"/>
    </row>
    <row r="675" spans="1:3" ht="15.75" customHeight="1" x14ac:dyDescent="0.2">
      <c r="A675" s="6" t="s">
        <v>681</v>
      </c>
      <c r="B675" s="25">
        <v>1</v>
      </c>
      <c r="C675" s="17"/>
    </row>
    <row r="676" spans="1:3" ht="15.75" customHeight="1" x14ac:dyDescent="0.2">
      <c r="A676" s="6" t="s">
        <v>682</v>
      </c>
      <c r="B676" s="25"/>
      <c r="C676" s="25">
        <v>1</v>
      </c>
    </row>
    <row r="677" spans="1:3" ht="15.75" customHeight="1" x14ac:dyDescent="0.2">
      <c r="A677" s="6" t="s">
        <v>683</v>
      </c>
      <c r="B677" s="25">
        <v>1</v>
      </c>
      <c r="C677" s="17"/>
    </row>
    <row r="678" spans="1:3" ht="15.75" customHeight="1" x14ac:dyDescent="0.2">
      <c r="A678" s="6" t="s">
        <v>684</v>
      </c>
      <c r="B678" s="25">
        <v>1</v>
      </c>
      <c r="C678" s="17"/>
    </row>
    <row r="679" spans="1:3" ht="15.75" customHeight="1" x14ac:dyDescent="0.2">
      <c r="A679" s="6" t="s">
        <v>685</v>
      </c>
      <c r="B679" s="25">
        <v>1</v>
      </c>
      <c r="C679" s="17"/>
    </row>
    <row r="680" spans="1:3" ht="15.75" customHeight="1" x14ac:dyDescent="0.2">
      <c r="A680" s="6" t="s">
        <v>686</v>
      </c>
      <c r="B680" s="25">
        <v>1</v>
      </c>
      <c r="C680" s="17"/>
    </row>
    <row r="681" spans="1:3" ht="15.75" customHeight="1" x14ac:dyDescent="0.2">
      <c r="A681" s="6" t="s">
        <v>687</v>
      </c>
      <c r="B681" s="25">
        <v>1</v>
      </c>
      <c r="C681" s="17"/>
    </row>
    <row r="682" spans="1:3" ht="15.75" customHeight="1" x14ac:dyDescent="0.2">
      <c r="A682" s="6" t="s">
        <v>688</v>
      </c>
      <c r="B682" s="25">
        <v>1</v>
      </c>
      <c r="C682" s="17"/>
    </row>
    <row r="683" spans="1:3" ht="15.75" customHeight="1" x14ac:dyDescent="0.2">
      <c r="A683" s="6" t="s">
        <v>689</v>
      </c>
      <c r="B683" s="25">
        <v>1</v>
      </c>
      <c r="C683" s="17"/>
    </row>
    <row r="684" spans="1:3" ht="15.75" customHeight="1" x14ac:dyDescent="0.2">
      <c r="A684" s="6" t="s">
        <v>690</v>
      </c>
      <c r="B684" s="25">
        <v>1</v>
      </c>
      <c r="C684" s="17"/>
    </row>
    <row r="685" spans="1:3" ht="15.75" customHeight="1" x14ac:dyDescent="0.2">
      <c r="A685" s="6" t="s">
        <v>691</v>
      </c>
      <c r="B685" s="25">
        <v>1</v>
      </c>
      <c r="C685" s="17"/>
    </row>
    <row r="686" spans="1:3" ht="15.75" customHeight="1" x14ac:dyDescent="0.2">
      <c r="A686" s="6" t="s">
        <v>692</v>
      </c>
      <c r="B686" s="17"/>
      <c r="C686" s="25">
        <v>1</v>
      </c>
    </row>
    <row r="687" spans="1:3" ht="15.75" customHeight="1" x14ac:dyDescent="0.2">
      <c r="A687" s="6" t="s">
        <v>693</v>
      </c>
      <c r="B687" s="25">
        <v>1</v>
      </c>
      <c r="C687" s="17"/>
    </row>
    <row r="688" spans="1:3" ht="15.75" customHeight="1" x14ac:dyDescent="0.2">
      <c r="A688" s="6" t="s">
        <v>694</v>
      </c>
      <c r="B688" s="25">
        <v>1</v>
      </c>
      <c r="C688" s="17"/>
    </row>
    <row r="689" spans="1:3" ht="15.75" customHeight="1" x14ac:dyDescent="0.2">
      <c r="A689" s="6" t="s">
        <v>695</v>
      </c>
      <c r="B689" s="25">
        <v>1</v>
      </c>
      <c r="C689" s="17"/>
    </row>
    <row r="690" spans="1:3" ht="15.75" customHeight="1" x14ac:dyDescent="0.2">
      <c r="A690" s="6" t="s">
        <v>696</v>
      </c>
      <c r="B690" s="25">
        <v>1</v>
      </c>
      <c r="C690" s="17"/>
    </row>
    <row r="691" spans="1:3" ht="15.75" customHeight="1" x14ac:dyDescent="0.2">
      <c r="A691" s="6" t="s">
        <v>697</v>
      </c>
      <c r="B691" s="25">
        <v>1</v>
      </c>
      <c r="C691" s="17"/>
    </row>
    <row r="692" spans="1:3" ht="15.75" customHeight="1" x14ac:dyDescent="0.2">
      <c r="A692" s="6" t="s">
        <v>698</v>
      </c>
      <c r="B692" s="25">
        <v>1</v>
      </c>
      <c r="C692" s="17"/>
    </row>
    <row r="693" spans="1:3" ht="15.75" customHeight="1" x14ac:dyDescent="0.2">
      <c r="A693" s="6" t="s">
        <v>699</v>
      </c>
      <c r="B693" s="25">
        <v>1</v>
      </c>
      <c r="C693" s="17"/>
    </row>
    <row r="694" spans="1:3" ht="15.75" customHeight="1" x14ac:dyDescent="0.2">
      <c r="A694" s="6" t="s">
        <v>700</v>
      </c>
      <c r="B694" s="25">
        <v>1</v>
      </c>
      <c r="C694" s="17"/>
    </row>
    <row r="695" spans="1:3" ht="15.75" customHeight="1" x14ac:dyDescent="0.2">
      <c r="A695" s="6" t="s">
        <v>701</v>
      </c>
      <c r="B695" s="25">
        <v>1</v>
      </c>
      <c r="C695" s="17"/>
    </row>
    <row r="696" spans="1:3" ht="15.75" customHeight="1" x14ac:dyDescent="0.2">
      <c r="A696" s="6" t="s">
        <v>702</v>
      </c>
      <c r="B696" s="25">
        <v>1</v>
      </c>
      <c r="C696" s="17"/>
    </row>
    <row r="697" spans="1:3" ht="15.75" customHeight="1" x14ac:dyDescent="0.2">
      <c r="A697" s="6" t="s">
        <v>703</v>
      </c>
      <c r="B697" s="25">
        <v>1</v>
      </c>
      <c r="C697" s="17"/>
    </row>
    <row r="698" spans="1:3" ht="15.75" customHeight="1" x14ac:dyDescent="0.2">
      <c r="A698" s="6" t="s">
        <v>704</v>
      </c>
      <c r="B698" s="25">
        <v>1</v>
      </c>
      <c r="C698" s="17"/>
    </row>
    <row r="699" spans="1:3" ht="15.75" customHeight="1" x14ac:dyDescent="0.2">
      <c r="A699" s="6" t="s">
        <v>705</v>
      </c>
      <c r="B699" s="25"/>
      <c r="C699" s="25">
        <v>1</v>
      </c>
    </row>
    <row r="700" spans="1:3" ht="15.75" customHeight="1" x14ac:dyDescent="0.2">
      <c r="A700" s="6" t="s">
        <v>706</v>
      </c>
      <c r="B700" s="25">
        <v>1</v>
      </c>
      <c r="C700" s="17"/>
    </row>
    <row r="701" spans="1:3" ht="15.75" customHeight="1" x14ac:dyDescent="0.2">
      <c r="A701" s="6" t="s">
        <v>707</v>
      </c>
      <c r="B701" s="25">
        <v>1</v>
      </c>
      <c r="C701" s="17"/>
    </row>
    <row r="702" spans="1:3" ht="15.75" customHeight="1" x14ac:dyDescent="0.2">
      <c r="A702" s="6" t="s">
        <v>708</v>
      </c>
      <c r="B702" s="25">
        <v>1</v>
      </c>
      <c r="C702" s="17"/>
    </row>
    <row r="703" spans="1:3" ht="15.75" customHeight="1" x14ac:dyDescent="0.2">
      <c r="A703" s="6" t="s">
        <v>709</v>
      </c>
      <c r="B703" s="25">
        <v>1</v>
      </c>
      <c r="C703" s="17"/>
    </row>
    <row r="704" spans="1:3" ht="15.75" customHeight="1" x14ac:dyDescent="0.2">
      <c r="A704" s="6" t="s">
        <v>710</v>
      </c>
      <c r="B704" s="25">
        <v>1</v>
      </c>
      <c r="C704" s="17"/>
    </row>
    <row r="705" spans="1:3" ht="15.75" customHeight="1" x14ac:dyDescent="0.2">
      <c r="A705" s="6" t="s">
        <v>711</v>
      </c>
      <c r="B705" s="25">
        <v>1</v>
      </c>
      <c r="C705" s="17"/>
    </row>
    <row r="706" spans="1:3" ht="15.75" customHeight="1" x14ac:dyDescent="0.2">
      <c r="A706" s="6" t="s">
        <v>712</v>
      </c>
      <c r="B706" s="25">
        <v>1</v>
      </c>
      <c r="C706" s="17"/>
    </row>
    <row r="707" spans="1:3" ht="15.75" customHeight="1" x14ac:dyDescent="0.2">
      <c r="A707" s="6" t="s">
        <v>713</v>
      </c>
      <c r="B707" s="25">
        <v>1</v>
      </c>
      <c r="C707" s="17"/>
    </row>
    <row r="708" spans="1:3" ht="15.75" customHeight="1" x14ac:dyDescent="0.2">
      <c r="A708" s="6" t="s">
        <v>714</v>
      </c>
      <c r="B708" s="25">
        <v>1</v>
      </c>
      <c r="C708" s="17"/>
    </row>
    <row r="709" spans="1:3" ht="15.75" customHeight="1" x14ac:dyDescent="0.2">
      <c r="A709" s="6" t="s">
        <v>715</v>
      </c>
      <c r="B709" s="25">
        <v>1</v>
      </c>
      <c r="C709" s="17"/>
    </row>
    <row r="710" spans="1:3" ht="15.75" customHeight="1" x14ac:dyDescent="0.2">
      <c r="A710" s="6" t="s">
        <v>716</v>
      </c>
      <c r="B710" s="25">
        <v>1</v>
      </c>
      <c r="C710" s="17"/>
    </row>
    <row r="711" spans="1:3" ht="15.75" customHeight="1" x14ac:dyDescent="0.2">
      <c r="A711" s="6" t="s">
        <v>717</v>
      </c>
      <c r="B711" s="25">
        <v>1</v>
      </c>
      <c r="C711" s="17"/>
    </row>
    <row r="712" spans="1:3" ht="15.75" customHeight="1" x14ac:dyDescent="0.2">
      <c r="A712" s="6" t="s">
        <v>718</v>
      </c>
      <c r="B712" s="25">
        <v>1</v>
      </c>
      <c r="C712" s="17"/>
    </row>
    <row r="713" spans="1:3" ht="15.75" customHeight="1" x14ac:dyDescent="0.2">
      <c r="A713" s="6" t="s">
        <v>719</v>
      </c>
      <c r="B713" s="25">
        <v>1</v>
      </c>
      <c r="C713" s="17"/>
    </row>
    <row r="714" spans="1:3" ht="15.75" customHeight="1" x14ac:dyDescent="0.2">
      <c r="A714" s="6" t="s">
        <v>720</v>
      </c>
      <c r="B714" s="25">
        <v>1</v>
      </c>
      <c r="C714" s="17"/>
    </row>
    <row r="715" spans="1:3" ht="15.75" customHeight="1" x14ac:dyDescent="0.2">
      <c r="A715" s="6" t="s">
        <v>721</v>
      </c>
      <c r="B715" s="25">
        <v>1</v>
      </c>
      <c r="C715" s="17"/>
    </row>
    <row r="716" spans="1:3" ht="15.75" customHeight="1" x14ac:dyDescent="0.2">
      <c r="A716" s="6" t="s">
        <v>722</v>
      </c>
      <c r="B716" s="25">
        <v>1</v>
      </c>
      <c r="C716" s="17"/>
    </row>
    <row r="717" spans="1:3" ht="15.75" customHeight="1" x14ac:dyDescent="0.2">
      <c r="A717" s="6" t="s">
        <v>723</v>
      </c>
      <c r="B717" s="25">
        <v>1</v>
      </c>
      <c r="C717" s="17"/>
    </row>
    <row r="718" spans="1:3" ht="15.75" customHeight="1" x14ac:dyDescent="0.2">
      <c r="A718" s="6" t="s">
        <v>724</v>
      </c>
      <c r="B718" s="25">
        <v>1</v>
      </c>
      <c r="C718" s="17"/>
    </row>
    <row r="719" spans="1:3" ht="15.75" customHeight="1" x14ac:dyDescent="0.2">
      <c r="A719" s="6" t="s">
        <v>725</v>
      </c>
      <c r="B719" s="25">
        <v>1</v>
      </c>
      <c r="C719" s="17"/>
    </row>
    <row r="720" spans="1:3" ht="15.75" customHeight="1" x14ac:dyDescent="0.2">
      <c r="A720" s="6" t="s">
        <v>726</v>
      </c>
      <c r="B720" s="25">
        <v>1</v>
      </c>
      <c r="C720" s="17"/>
    </row>
    <row r="721" spans="1:3" ht="15.75" customHeight="1" x14ac:dyDescent="0.2">
      <c r="A721" s="6" t="s">
        <v>727</v>
      </c>
      <c r="B721" s="25">
        <v>1</v>
      </c>
      <c r="C721" s="17"/>
    </row>
    <row r="722" spans="1:3" ht="15.75" customHeight="1" x14ac:dyDescent="0.2">
      <c r="A722" s="6" t="s">
        <v>728</v>
      </c>
      <c r="B722" s="17"/>
      <c r="C722" s="25">
        <v>1</v>
      </c>
    </row>
    <row r="723" spans="1:3" ht="15.75" customHeight="1" x14ac:dyDescent="0.2">
      <c r="A723" s="6" t="s">
        <v>729</v>
      </c>
      <c r="B723" s="25">
        <v>1</v>
      </c>
      <c r="C723" s="17"/>
    </row>
    <row r="724" spans="1:3" ht="15.75" customHeight="1" x14ac:dyDescent="0.2">
      <c r="A724" s="6" t="s">
        <v>730</v>
      </c>
      <c r="B724" s="25">
        <v>1</v>
      </c>
      <c r="C724" s="17"/>
    </row>
    <row r="725" spans="1:3" ht="15.75" customHeight="1" x14ac:dyDescent="0.2">
      <c r="A725" s="6" t="s">
        <v>731</v>
      </c>
      <c r="B725" s="25">
        <v>1</v>
      </c>
      <c r="C725" s="17"/>
    </row>
    <row r="726" spans="1:3" ht="15.75" customHeight="1" x14ac:dyDescent="0.2">
      <c r="A726" s="6" t="s">
        <v>732</v>
      </c>
      <c r="B726" s="25">
        <v>1</v>
      </c>
      <c r="C726" s="17"/>
    </row>
    <row r="727" spans="1:3" ht="15.75" customHeight="1" x14ac:dyDescent="0.2">
      <c r="A727" s="6" t="s">
        <v>733</v>
      </c>
      <c r="B727" s="25">
        <v>1</v>
      </c>
      <c r="C727" s="17"/>
    </row>
    <row r="728" spans="1:3" ht="15.75" customHeight="1" x14ac:dyDescent="0.2">
      <c r="A728" s="6" t="s">
        <v>734</v>
      </c>
      <c r="B728" s="25">
        <v>1</v>
      </c>
      <c r="C728" s="17"/>
    </row>
    <row r="729" spans="1:3" ht="15.75" customHeight="1" x14ac:dyDescent="0.2">
      <c r="A729" s="6" t="s">
        <v>735</v>
      </c>
      <c r="B729" s="25">
        <v>1</v>
      </c>
      <c r="C729" s="17"/>
    </row>
    <row r="730" spans="1:3" ht="15.75" customHeight="1" x14ac:dyDescent="0.2">
      <c r="A730" s="6" t="s">
        <v>736</v>
      </c>
      <c r="B730" s="25">
        <v>1</v>
      </c>
      <c r="C730" s="17"/>
    </row>
    <row r="731" spans="1:3" ht="15.75" customHeight="1" x14ac:dyDescent="0.2">
      <c r="A731" s="6" t="s">
        <v>737</v>
      </c>
      <c r="B731" s="25">
        <v>1</v>
      </c>
      <c r="C731" s="17"/>
    </row>
    <row r="732" spans="1:3" ht="15.75" customHeight="1" x14ac:dyDescent="0.2">
      <c r="A732" s="6" t="s">
        <v>738</v>
      </c>
      <c r="B732" s="25">
        <v>1</v>
      </c>
      <c r="C732" s="17"/>
    </row>
    <row r="733" spans="1:3" ht="15.75" customHeight="1" x14ac:dyDescent="0.2">
      <c r="A733" s="6" t="s">
        <v>739</v>
      </c>
      <c r="B733" s="25">
        <v>1</v>
      </c>
      <c r="C733" s="17"/>
    </row>
    <row r="734" spans="1:3" ht="15.75" customHeight="1" x14ac:dyDescent="0.2">
      <c r="A734" s="6" t="s">
        <v>740</v>
      </c>
      <c r="B734" s="25">
        <v>1</v>
      </c>
      <c r="C734" s="17"/>
    </row>
    <row r="735" spans="1:3" ht="15.75" customHeight="1" x14ac:dyDescent="0.2">
      <c r="A735" s="6" t="s">
        <v>741</v>
      </c>
      <c r="B735" s="25">
        <v>1</v>
      </c>
      <c r="C735" s="17"/>
    </row>
    <row r="736" spans="1:3" ht="15.75" customHeight="1" x14ac:dyDescent="0.2">
      <c r="A736" s="6" t="s">
        <v>742</v>
      </c>
      <c r="B736" s="25">
        <v>1</v>
      </c>
      <c r="C736" s="17"/>
    </row>
    <row r="737" spans="1:3" ht="15.75" customHeight="1" x14ac:dyDescent="0.2">
      <c r="A737" s="6" t="s">
        <v>743</v>
      </c>
      <c r="B737" s="25">
        <v>1</v>
      </c>
      <c r="C737" s="17"/>
    </row>
    <row r="738" spans="1:3" ht="15.75" customHeight="1" x14ac:dyDescent="0.2">
      <c r="A738" s="6" t="s">
        <v>744</v>
      </c>
      <c r="B738" s="25">
        <v>1</v>
      </c>
      <c r="C738" s="17"/>
    </row>
    <row r="739" spans="1:3" ht="15.75" customHeight="1" x14ac:dyDescent="0.2">
      <c r="A739" s="6" t="s">
        <v>745</v>
      </c>
      <c r="B739" s="25">
        <v>1</v>
      </c>
      <c r="C739" s="17"/>
    </row>
    <row r="740" spans="1:3" ht="15.75" customHeight="1" x14ac:dyDescent="0.2">
      <c r="A740" s="6" t="s">
        <v>746</v>
      </c>
      <c r="B740" s="25">
        <v>1</v>
      </c>
      <c r="C740" s="17"/>
    </row>
    <row r="741" spans="1:3" ht="15.75" customHeight="1" x14ac:dyDescent="0.2">
      <c r="A741" s="6" t="s">
        <v>747</v>
      </c>
      <c r="B741" s="25">
        <v>1</v>
      </c>
      <c r="C741" s="17"/>
    </row>
    <row r="742" spans="1:3" ht="15.75" customHeight="1" x14ac:dyDescent="0.2">
      <c r="A742" s="6" t="s">
        <v>748</v>
      </c>
      <c r="B742" s="25">
        <v>1</v>
      </c>
      <c r="C742" s="17"/>
    </row>
    <row r="743" spans="1:3" ht="15.75" customHeight="1" x14ac:dyDescent="0.2">
      <c r="A743" s="6" t="s">
        <v>749</v>
      </c>
      <c r="B743" s="25">
        <v>1</v>
      </c>
      <c r="C743" s="17"/>
    </row>
    <row r="744" spans="1:3" ht="15.75" customHeight="1" x14ac:dyDescent="0.2">
      <c r="A744" s="6" t="s">
        <v>750</v>
      </c>
      <c r="B744" s="25">
        <v>1</v>
      </c>
      <c r="C744" s="17"/>
    </row>
    <row r="745" spans="1:3" ht="15.75" customHeight="1" x14ac:dyDescent="0.2">
      <c r="A745" s="6" t="s">
        <v>751</v>
      </c>
      <c r="B745" s="25"/>
      <c r="C745" s="25">
        <v>1</v>
      </c>
    </row>
    <row r="746" spans="1:3" ht="15.75" customHeight="1" x14ac:dyDescent="0.2">
      <c r="A746" s="6" t="s">
        <v>752</v>
      </c>
      <c r="B746" s="25">
        <v>1</v>
      </c>
      <c r="C746" s="17"/>
    </row>
    <row r="747" spans="1:3" ht="15.75" customHeight="1" x14ac:dyDescent="0.2">
      <c r="A747" s="6" t="s">
        <v>1513</v>
      </c>
      <c r="B747" s="25">
        <v>1</v>
      </c>
      <c r="C747" s="17"/>
    </row>
    <row r="748" spans="1:3" ht="15.75" customHeight="1" x14ac:dyDescent="0.2">
      <c r="A748" s="6" t="s">
        <v>754</v>
      </c>
      <c r="B748" s="25">
        <v>1</v>
      </c>
      <c r="C748" s="17"/>
    </row>
    <row r="749" spans="1:3" ht="15.75" customHeight="1" x14ac:dyDescent="0.2">
      <c r="A749" s="6" t="s">
        <v>755</v>
      </c>
      <c r="B749" s="25">
        <v>1</v>
      </c>
      <c r="C749" s="17"/>
    </row>
    <row r="750" spans="1:3" ht="15.75" customHeight="1" x14ac:dyDescent="0.2">
      <c r="A750" s="6" t="s">
        <v>756</v>
      </c>
      <c r="B750" s="25">
        <v>1</v>
      </c>
      <c r="C750" s="17"/>
    </row>
    <row r="751" spans="1:3" ht="15.75" customHeight="1" x14ac:dyDescent="0.2">
      <c r="A751" s="6" t="s">
        <v>757</v>
      </c>
      <c r="B751" s="25">
        <v>1</v>
      </c>
      <c r="C751" s="17"/>
    </row>
    <row r="752" spans="1:3" ht="15.75" customHeight="1" x14ac:dyDescent="0.2">
      <c r="A752" s="6" t="s">
        <v>758</v>
      </c>
      <c r="B752" s="25">
        <v>1</v>
      </c>
      <c r="C752" s="17"/>
    </row>
    <row r="753" spans="1:3" ht="15.75" customHeight="1" x14ac:dyDescent="0.2">
      <c r="A753" s="6" t="s">
        <v>759</v>
      </c>
      <c r="B753" s="25">
        <v>1</v>
      </c>
      <c r="C753" s="17"/>
    </row>
    <row r="754" spans="1:3" ht="15.75" customHeight="1" x14ac:dyDescent="0.2">
      <c r="A754" s="6" t="s">
        <v>760</v>
      </c>
      <c r="B754" s="25">
        <v>1</v>
      </c>
      <c r="C754" s="17"/>
    </row>
    <row r="755" spans="1:3" ht="15.75" customHeight="1" x14ac:dyDescent="0.2">
      <c r="A755" s="6" t="s">
        <v>761</v>
      </c>
      <c r="B755" s="25">
        <v>1</v>
      </c>
      <c r="C755" s="17"/>
    </row>
    <row r="756" spans="1:3" ht="15.75" customHeight="1" x14ac:dyDescent="0.2">
      <c r="A756" s="6" t="s">
        <v>762</v>
      </c>
      <c r="B756" s="25">
        <v>1</v>
      </c>
      <c r="C756" s="17"/>
    </row>
    <row r="757" spans="1:3" ht="15.75" customHeight="1" x14ac:dyDescent="0.2">
      <c r="A757" s="6" t="s">
        <v>763</v>
      </c>
      <c r="B757" s="25">
        <v>1</v>
      </c>
      <c r="C757" s="17"/>
    </row>
    <row r="758" spans="1:3" ht="15.75" customHeight="1" x14ac:dyDescent="0.2">
      <c r="A758" s="6" t="s">
        <v>764</v>
      </c>
      <c r="B758" s="25">
        <v>1</v>
      </c>
      <c r="C758" s="17"/>
    </row>
    <row r="759" spans="1:3" ht="15.75" customHeight="1" x14ac:dyDescent="0.2">
      <c r="A759" s="6" t="s">
        <v>765</v>
      </c>
      <c r="B759" s="25">
        <v>1</v>
      </c>
      <c r="C759" s="17"/>
    </row>
    <row r="760" spans="1:3" ht="15.75" customHeight="1" x14ac:dyDescent="0.2">
      <c r="A760" s="6" t="s">
        <v>766</v>
      </c>
      <c r="B760" s="25">
        <v>1</v>
      </c>
      <c r="C760" s="17"/>
    </row>
    <row r="761" spans="1:3" ht="15.75" customHeight="1" x14ac:dyDescent="0.2">
      <c r="A761" s="6" t="s">
        <v>767</v>
      </c>
      <c r="B761" s="25">
        <v>1</v>
      </c>
      <c r="C761" s="17"/>
    </row>
    <row r="762" spans="1:3" ht="15.75" customHeight="1" x14ac:dyDescent="0.2">
      <c r="A762" s="6" t="s">
        <v>768</v>
      </c>
      <c r="B762" s="25">
        <v>1</v>
      </c>
      <c r="C762" s="17"/>
    </row>
    <row r="763" spans="1:3" ht="15.75" customHeight="1" x14ac:dyDescent="0.2">
      <c r="A763" s="6" t="s">
        <v>769</v>
      </c>
      <c r="B763" s="25">
        <v>1</v>
      </c>
      <c r="C763" s="17"/>
    </row>
    <row r="764" spans="1:3" ht="15.75" customHeight="1" x14ac:dyDescent="0.2">
      <c r="A764" s="6" t="s">
        <v>770</v>
      </c>
      <c r="B764" s="25"/>
      <c r="C764" s="25">
        <v>1</v>
      </c>
    </row>
    <row r="765" spans="1:3" ht="15.75" customHeight="1" x14ac:dyDescent="0.2">
      <c r="A765" s="6" t="s">
        <v>771</v>
      </c>
      <c r="B765" s="25">
        <v>1</v>
      </c>
      <c r="C765" s="17"/>
    </row>
    <row r="766" spans="1:3" ht="15.75" customHeight="1" x14ac:dyDescent="0.2">
      <c r="A766" s="6" t="s">
        <v>772</v>
      </c>
      <c r="B766" s="25">
        <v>1</v>
      </c>
      <c r="C766" s="17"/>
    </row>
    <row r="767" spans="1:3" ht="15.75" customHeight="1" x14ac:dyDescent="0.2">
      <c r="A767" s="6" t="s">
        <v>773</v>
      </c>
      <c r="B767" s="25">
        <v>1</v>
      </c>
      <c r="C767" s="17"/>
    </row>
    <row r="768" spans="1:3" ht="15.75" customHeight="1" x14ac:dyDescent="0.2">
      <c r="A768" s="6" t="s">
        <v>774</v>
      </c>
      <c r="B768" s="25">
        <v>1</v>
      </c>
      <c r="C768" s="17"/>
    </row>
    <row r="769" spans="1:3" ht="15.75" customHeight="1" x14ac:dyDescent="0.2">
      <c r="A769" s="6" t="s">
        <v>775</v>
      </c>
      <c r="B769" s="25">
        <v>1</v>
      </c>
      <c r="C769" s="17"/>
    </row>
    <row r="770" spans="1:3" ht="15.75" customHeight="1" x14ac:dyDescent="0.2">
      <c r="A770" s="6" t="s">
        <v>776</v>
      </c>
      <c r="B770" s="25">
        <v>1</v>
      </c>
      <c r="C770" s="17"/>
    </row>
    <row r="771" spans="1:3" ht="15.75" customHeight="1" x14ac:dyDescent="0.2">
      <c r="A771" s="6" t="s">
        <v>777</v>
      </c>
      <c r="B771" s="25">
        <v>1</v>
      </c>
      <c r="C771" s="17"/>
    </row>
    <row r="772" spans="1:3" ht="15.75" customHeight="1" x14ac:dyDescent="0.2">
      <c r="A772" s="6" t="s">
        <v>778</v>
      </c>
      <c r="B772" s="25">
        <v>1</v>
      </c>
      <c r="C772" s="17"/>
    </row>
    <row r="773" spans="1:3" ht="15.75" customHeight="1" x14ac:dyDescent="0.2">
      <c r="A773" s="6" t="s">
        <v>779</v>
      </c>
      <c r="B773" s="25">
        <v>1</v>
      </c>
      <c r="C773" s="17"/>
    </row>
    <row r="774" spans="1:3" ht="15.75" customHeight="1" x14ac:dyDescent="0.2">
      <c r="A774" s="6" t="s">
        <v>780</v>
      </c>
      <c r="B774" s="25">
        <v>1</v>
      </c>
      <c r="C774" s="17"/>
    </row>
    <row r="775" spans="1:3" ht="15.75" customHeight="1" x14ac:dyDescent="0.2">
      <c r="A775" s="6" t="s">
        <v>781</v>
      </c>
      <c r="B775" s="25">
        <v>1</v>
      </c>
      <c r="C775" s="17"/>
    </row>
    <row r="776" spans="1:3" ht="15.75" customHeight="1" x14ac:dyDescent="0.2">
      <c r="A776" s="6" t="s">
        <v>782</v>
      </c>
      <c r="B776" s="25">
        <v>1</v>
      </c>
      <c r="C776" s="17"/>
    </row>
    <row r="777" spans="1:3" ht="15.75" customHeight="1" x14ac:dyDescent="0.2">
      <c r="A777" s="6" t="s">
        <v>783</v>
      </c>
      <c r="B777" s="25">
        <v>1</v>
      </c>
      <c r="C777" s="17"/>
    </row>
    <row r="778" spans="1:3" ht="15.75" customHeight="1" x14ac:dyDescent="0.2">
      <c r="A778" s="6" t="s">
        <v>784</v>
      </c>
      <c r="B778" s="25">
        <v>1</v>
      </c>
      <c r="C778" s="17"/>
    </row>
    <row r="779" spans="1:3" ht="15.75" customHeight="1" x14ac:dyDescent="0.2">
      <c r="A779" s="6" t="s">
        <v>785</v>
      </c>
      <c r="B779" s="17"/>
      <c r="C779" s="25">
        <v>1</v>
      </c>
    </row>
    <row r="780" spans="1:3" ht="15.75" customHeight="1" x14ac:dyDescent="0.2">
      <c r="A780" s="6" t="s">
        <v>786</v>
      </c>
      <c r="B780" s="25"/>
      <c r="C780" s="25">
        <v>1</v>
      </c>
    </row>
    <row r="781" spans="1:3" ht="15.75" customHeight="1" x14ac:dyDescent="0.2">
      <c r="A781" s="6" t="s">
        <v>787</v>
      </c>
      <c r="B781" s="25">
        <v>1</v>
      </c>
      <c r="C781" s="17"/>
    </row>
    <row r="782" spans="1:3" ht="15.75" customHeight="1" x14ac:dyDescent="0.2">
      <c r="A782" s="6" t="s">
        <v>788</v>
      </c>
      <c r="B782" s="25">
        <v>1</v>
      </c>
      <c r="C782" s="17"/>
    </row>
    <row r="783" spans="1:3" ht="15.75" customHeight="1" x14ac:dyDescent="0.2">
      <c r="A783" s="6" t="s">
        <v>789</v>
      </c>
      <c r="B783" s="17"/>
      <c r="C783" s="25">
        <v>1</v>
      </c>
    </row>
    <row r="784" spans="1:3" ht="15.75" customHeight="1" x14ac:dyDescent="0.2">
      <c r="A784" s="6" t="s">
        <v>790</v>
      </c>
      <c r="B784" s="17"/>
      <c r="C784" s="25">
        <v>1</v>
      </c>
    </row>
    <row r="785" spans="1:3" ht="15.75" customHeight="1" x14ac:dyDescent="0.2">
      <c r="A785" s="6" t="s">
        <v>791</v>
      </c>
      <c r="B785" s="17"/>
      <c r="C785" s="25">
        <v>1</v>
      </c>
    </row>
    <row r="786" spans="1:3" ht="15.75" customHeight="1" x14ac:dyDescent="0.2">
      <c r="A786" s="6" t="s">
        <v>792</v>
      </c>
      <c r="B786" s="25">
        <v>1</v>
      </c>
      <c r="C786" s="17"/>
    </row>
    <row r="787" spans="1:3" ht="15.75" customHeight="1" x14ac:dyDescent="0.2">
      <c r="A787" s="6" t="s">
        <v>793</v>
      </c>
      <c r="B787" s="25">
        <v>1</v>
      </c>
      <c r="C787" s="17"/>
    </row>
    <row r="788" spans="1:3" ht="15.75" customHeight="1" x14ac:dyDescent="0.2">
      <c r="A788" s="6" t="s">
        <v>794</v>
      </c>
      <c r="B788" s="25">
        <v>1</v>
      </c>
      <c r="C788" s="17"/>
    </row>
    <row r="789" spans="1:3" ht="15.75" customHeight="1" x14ac:dyDescent="0.2">
      <c r="A789" s="6" t="s">
        <v>795</v>
      </c>
      <c r="B789" s="25">
        <v>1</v>
      </c>
      <c r="C789" s="17"/>
    </row>
    <row r="790" spans="1:3" ht="15.75" customHeight="1" x14ac:dyDescent="0.2">
      <c r="A790" s="6" t="s">
        <v>796</v>
      </c>
      <c r="B790" s="25">
        <v>1</v>
      </c>
      <c r="C790" s="17"/>
    </row>
    <row r="791" spans="1:3" ht="15.75" customHeight="1" x14ac:dyDescent="0.2">
      <c r="A791" s="6" t="s">
        <v>797</v>
      </c>
      <c r="B791" s="25">
        <v>1</v>
      </c>
      <c r="C791" s="17"/>
    </row>
    <row r="792" spans="1:3" ht="15.75" customHeight="1" x14ac:dyDescent="0.2">
      <c r="A792" s="6" t="s">
        <v>798</v>
      </c>
      <c r="B792" s="25">
        <v>1</v>
      </c>
      <c r="C792" s="17"/>
    </row>
    <row r="793" spans="1:3" ht="15.75" customHeight="1" x14ac:dyDescent="0.2">
      <c r="A793" s="6" t="s">
        <v>799</v>
      </c>
      <c r="B793" s="25">
        <v>1</v>
      </c>
      <c r="C793" s="17"/>
    </row>
    <row r="794" spans="1:3" ht="15.75" customHeight="1" x14ac:dyDescent="0.2">
      <c r="A794" s="6" t="s">
        <v>800</v>
      </c>
      <c r="B794" s="25">
        <v>1</v>
      </c>
      <c r="C794" s="17"/>
    </row>
    <row r="795" spans="1:3" ht="15.75" customHeight="1" x14ac:dyDescent="0.2">
      <c r="A795" s="6" t="s">
        <v>801</v>
      </c>
      <c r="B795" s="25">
        <v>1</v>
      </c>
      <c r="C795" s="17"/>
    </row>
    <row r="796" spans="1:3" ht="15.75" customHeight="1" x14ac:dyDescent="0.2">
      <c r="A796" s="6" t="s">
        <v>802</v>
      </c>
      <c r="B796" s="25">
        <v>1</v>
      </c>
      <c r="C796" s="17"/>
    </row>
    <row r="797" spans="1:3" ht="15.75" customHeight="1" x14ac:dyDescent="0.2">
      <c r="A797" s="6" t="s">
        <v>803</v>
      </c>
      <c r="B797" s="25">
        <v>1</v>
      </c>
      <c r="C797" s="17"/>
    </row>
    <row r="798" spans="1:3" ht="15.75" customHeight="1" x14ac:dyDescent="0.2">
      <c r="A798" s="6" t="s">
        <v>804</v>
      </c>
      <c r="B798" s="25">
        <v>1</v>
      </c>
      <c r="C798" s="17"/>
    </row>
    <row r="799" spans="1:3" ht="15.75" customHeight="1" x14ac:dyDescent="0.2">
      <c r="A799" s="6" t="s">
        <v>805</v>
      </c>
      <c r="B799" s="25">
        <v>1</v>
      </c>
      <c r="C799" s="17"/>
    </row>
    <row r="800" spans="1:3" ht="15.75" customHeight="1" x14ac:dyDescent="0.2">
      <c r="A800" s="6" t="s">
        <v>806</v>
      </c>
      <c r="B800" s="25">
        <v>1</v>
      </c>
      <c r="C800" s="17"/>
    </row>
    <row r="801" spans="1:3" ht="15.75" customHeight="1" x14ac:dyDescent="0.2">
      <c r="A801" s="6" t="s">
        <v>807</v>
      </c>
      <c r="B801" s="25">
        <v>1</v>
      </c>
      <c r="C801" s="17"/>
    </row>
    <row r="802" spans="1:3" ht="15.75" customHeight="1" x14ac:dyDescent="0.2">
      <c r="A802" s="6" t="s">
        <v>808</v>
      </c>
      <c r="B802" s="25">
        <v>1</v>
      </c>
      <c r="C802" s="17"/>
    </row>
    <row r="803" spans="1:3" ht="15.75" customHeight="1" x14ac:dyDescent="0.2">
      <c r="A803" s="6" t="s">
        <v>809</v>
      </c>
      <c r="B803" s="25">
        <v>1</v>
      </c>
      <c r="C803" s="17"/>
    </row>
    <row r="804" spans="1:3" ht="15.75" customHeight="1" x14ac:dyDescent="0.2">
      <c r="A804" s="26" t="s">
        <v>1514</v>
      </c>
      <c r="B804" s="25">
        <v>1</v>
      </c>
      <c r="C804" s="17"/>
    </row>
    <row r="805" spans="1:3" ht="15.75" customHeight="1" x14ac:dyDescent="0.2">
      <c r="A805" s="6" t="s">
        <v>811</v>
      </c>
      <c r="B805" s="25">
        <v>1</v>
      </c>
      <c r="C805" s="17"/>
    </row>
    <row r="806" spans="1:3" ht="15.75" customHeight="1" x14ac:dyDescent="0.2">
      <c r="A806" s="6" t="s">
        <v>812</v>
      </c>
      <c r="B806" s="17"/>
      <c r="C806" s="25">
        <v>1</v>
      </c>
    </row>
    <row r="807" spans="1:3" ht="15.75" customHeight="1" x14ac:dyDescent="0.2">
      <c r="A807" s="6" t="s">
        <v>813</v>
      </c>
      <c r="B807" s="25">
        <v>1</v>
      </c>
      <c r="C807" s="17"/>
    </row>
    <row r="808" spans="1:3" ht="15.75" customHeight="1" x14ac:dyDescent="0.2">
      <c r="A808" s="6" t="s">
        <v>814</v>
      </c>
      <c r="B808" s="25">
        <v>1</v>
      </c>
      <c r="C808" s="17"/>
    </row>
    <row r="809" spans="1:3" ht="15.75" customHeight="1" x14ac:dyDescent="0.2">
      <c r="A809" s="6" t="s">
        <v>815</v>
      </c>
      <c r="B809" s="25">
        <v>1</v>
      </c>
      <c r="C809" s="17"/>
    </row>
    <row r="810" spans="1:3" ht="15.75" customHeight="1" x14ac:dyDescent="0.2">
      <c r="A810" s="6" t="s">
        <v>816</v>
      </c>
      <c r="B810" s="25">
        <v>1</v>
      </c>
      <c r="C810" s="17"/>
    </row>
    <row r="811" spans="1:3" ht="15.75" customHeight="1" x14ac:dyDescent="0.2">
      <c r="A811" s="6" t="s">
        <v>817</v>
      </c>
      <c r="B811" s="25">
        <v>1</v>
      </c>
      <c r="C811" s="17"/>
    </row>
    <row r="812" spans="1:3" ht="15.75" customHeight="1" x14ac:dyDescent="0.2">
      <c r="A812" s="6" t="s">
        <v>818</v>
      </c>
      <c r="B812" s="17"/>
      <c r="C812" s="25">
        <v>1</v>
      </c>
    </row>
    <row r="813" spans="1:3" ht="15.75" customHeight="1" x14ac:dyDescent="0.2">
      <c r="A813" s="6" t="s">
        <v>819</v>
      </c>
      <c r="B813" s="25">
        <v>1</v>
      </c>
      <c r="C813" s="17"/>
    </row>
    <row r="814" spans="1:3" ht="15.75" customHeight="1" x14ac:dyDescent="0.2">
      <c r="A814" s="6" t="s">
        <v>820</v>
      </c>
      <c r="B814" s="25">
        <v>1</v>
      </c>
      <c r="C814" s="17"/>
    </row>
    <row r="815" spans="1:3" ht="15.75" customHeight="1" x14ac:dyDescent="0.2">
      <c r="A815" s="6" t="s">
        <v>821</v>
      </c>
      <c r="B815" s="25">
        <v>1</v>
      </c>
      <c r="C815" s="17"/>
    </row>
    <row r="816" spans="1:3" ht="15.75" customHeight="1" x14ac:dyDescent="0.2">
      <c r="A816" s="6" t="s">
        <v>822</v>
      </c>
      <c r="B816" s="25">
        <v>1</v>
      </c>
      <c r="C816" s="17"/>
    </row>
    <row r="817" spans="1:3" ht="15.75" customHeight="1" x14ac:dyDescent="0.2">
      <c r="A817" s="6" t="s">
        <v>823</v>
      </c>
      <c r="B817" s="25">
        <v>1</v>
      </c>
      <c r="C817" s="17"/>
    </row>
    <row r="818" spans="1:3" ht="15.75" customHeight="1" x14ac:dyDescent="0.2">
      <c r="A818" s="6" t="s">
        <v>824</v>
      </c>
      <c r="B818" s="25">
        <v>1</v>
      </c>
      <c r="C818" s="17"/>
    </row>
    <row r="819" spans="1:3" ht="15.75" customHeight="1" x14ac:dyDescent="0.2">
      <c r="A819" s="6" t="s">
        <v>825</v>
      </c>
      <c r="B819" s="25">
        <v>1</v>
      </c>
      <c r="C819" s="17"/>
    </row>
    <row r="820" spans="1:3" ht="15.75" customHeight="1" x14ac:dyDescent="0.2">
      <c r="A820" s="6" t="s">
        <v>826</v>
      </c>
      <c r="B820" s="25">
        <v>1</v>
      </c>
      <c r="C820" s="17"/>
    </row>
    <row r="821" spans="1:3" ht="15.75" customHeight="1" x14ac:dyDescent="0.2">
      <c r="A821" s="6" t="s">
        <v>827</v>
      </c>
      <c r="B821" s="25">
        <v>1</v>
      </c>
      <c r="C821" s="17"/>
    </row>
    <row r="822" spans="1:3" ht="15.75" customHeight="1" x14ac:dyDescent="0.2">
      <c r="A822" s="6" t="s">
        <v>828</v>
      </c>
      <c r="B822" s="25">
        <v>1</v>
      </c>
      <c r="C822" s="17"/>
    </row>
    <row r="823" spans="1:3" ht="15.75" customHeight="1" x14ac:dyDescent="0.2">
      <c r="A823" s="6" t="s">
        <v>829</v>
      </c>
      <c r="B823" s="25">
        <v>1</v>
      </c>
      <c r="C823" s="17"/>
    </row>
    <row r="824" spans="1:3" ht="15.75" customHeight="1" x14ac:dyDescent="0.2">
      <c r="A824" s="6" t="s">
        <v>830</v>
      </c>
      <c r="B824" s="25">
        <v>1</v>
      </c>
      <c r="C824" s="17"/>
    </row>
    <row r="825" spans="1:3" ht="15.75" customHeight="1" x14ac:dyDescent="0.2">
      <c r="A825" s="6" t="s">
        <v>831</v>
      </c>
      <c r="B825" s="25">
        <v>1</v>
      </c>
      <c r="C825" s="17"/>
    </row>
    <row r="826" spans="1:3" ht="15.75" customHeight="1" x14ac:dyDescent="0.2">
      <c r="A826" s="6" t="s">
        <v>832</v>
      </c>
      <c r="B826" s="25"/>
      <c r="C826" s="25">
        <v>1</v>
      </c>
    </row>
    <row r="827" spans="1:3" ht="15.75" customHeight="1" x14ac:dyDescent="0.2">
      <c r="A827" s="6" t="s">
        <v>833</v>
      </c>
      <c r="B827" s="17"/>
      <c r="C827" s="25">
        <v>1</v>
      </c>
    </row>
    <row r="828" spans="1:3" ht="15.75" customHeight="1" x14ac:dyDescent="0.2">
      <c r="A828" s="6" t="s">
        <v>834</v>
      </c>
      <c r="B828" s="25"/>
      <c r="C828" s="25">
        <v>1</v>
      </c>
    </row>
    <row r="829" spans="1:3" ht="15.75" customHeight="1" x14ac:dyDescent="0.2">
      <c r="A829" s="6" t="s">
        <v>835</v>
      </c>
      <c r="B829" s="17"/>
      <c r="C829" s="25">
        <v>1</v>
      </c>
    </row>
    <row r="830" spans="1:3" ht="15.75" customHeight="1" x14ac:dyDescent="0.2">
      <c r="A830" s="6" t="s">
        <v>836</v>
      </c>
      <c r="B830" s="17"/>
      <c r="C830" s="25">
        <v>1</v>
      </c>
    </row>
    <row r="831" spans="1:3" ht="15.75" customHeight="1" x14ac:dyDescent="0.2">
      <c r="A831" s="6" t="s">
        <v>837</v>
      </c>
      <c r="B831" s="25">
        <v>1</v>
      </c>
      <c r="C831" s="17"/>
    </row>
    <row r="832" spans="1:3" ht="15.75" customHeight="1" x14ac:dyDescent="0.2">
      <c r="A832" s="6" t="s">
        <v>838</v>
      </c>
      <c r="B832" s="25">
        <v>1</v>
      </c>
      <c r="C832" s="17"/>
    </row>
    <row r="833" spans="1:3" ht="15.75" customHeight="1" x14ac:dyDescent="0.2">
      <c r="A833" s="6" t="s">
        <v>839</v>
      </c>
      <c r="B833" s="25">
        <v>1</v>
      </c>
      <c r="C833" s="17"/>
    </row>
    <row r="834" spans="1:3" ht="15.75" customHeight="1" x14ac:dyDescent="0.2">
      <c r="A834" s="6" t="s">
        <v>840</v>
      </c>
      <c r="B834" s="25">
        <v>1</v>
      </c>
      <c r="C834" s="17"/>
    </row>
    <row r="835" spans="1:3" ht="15.75" customHeight="1" x14ac:dyDescent="0.2">
      <c r="A835" s="6" t="s">
        <v>841</v>
      </c>
      <c r="B835" s="25">
        <v>1</v>
      </c>
      <c r="C835" s="17"/>
    </row>
    <row r="836" spans="1:3" ht="15.75" customHeight="1" x14ac:dyDescent="0.2">
      <c r="A836" s="6" t="s">
        <v>842</v>
      </c>
      <c r="B836" s="25">
        <v>1</v>
      </c>
      <c r="C836" s="17"/>
    </row>
    <row r="837" spans="1:3" ht="15.75" customHeight="1" x14ac:dyDescent="0.2">
      <c r="A837" s="6" t="s">
        <v>843</v>
      </c>
      <c r="B837" s="17"/>
      <c r="C837" s="25">
        <v>1</v>
      </c>
    </row>
    <row r="838" spans="1:3" ht="15.75" customHeight="1" x14ac:dyDescent="0.2">
      <c r="A838" s="6" t="s">
        <v>844</v>
      </c>
      <c r="B838" s="25">
        <v>1</v>
      </c>
      <c r="C838" s="17"/>
    </row>
    <row r="839" spans="1:3" ht="15.75" customHeight="1" x14ac:dyDescent="0.2">
      <c r="A839" s="6" t="s">
        <v>845</v>
      </c>
      <c r="B839" s="25"/>
      <c r="C839" s="25">
        <v>1</v>
      </c>
    </row>
    <row r="840" spans="1:3" ht="15.75" customHeight="1" x14ac:dyDescent="0.2">
      <c r="A840" s="6" t="s">
        <v>846</v>
      </c>
      <c r="B840" s="25">
        <v>1</v>
      </c>
      <c r="C840" s="17"/>
    </row>
    <row r="841" spans="1:3" ht="15.75" customHeight="1" x14ac:dyDescent="0.2">
      <c r="A841" s="6" t="s">
        <v>847</v>
      </c>
      <c r="B841" s="25">
        <v>1</v>
      </c>
      <c r="C841" s="17"/>
    </row>
    <row r="842" spans="1:3" ht="15.75" customHeight="1" x14ac:dyDescent="0.2">
      <c r="A842" s="6" t="s">
        <v>848</v>
      </c>
      <c r="B842" s="25">
        <v>1</v>
      </c>
      <c r="C842" s="17"/>
    </row>
    <row r="843" spans="1:3" ht="15.75" customHeight="1" x14ac:dyDescent="0.2">
      <c r="A843" s="6" t="s">
        <v>849</v>
      </c>
      <c r="B843" s="25">
        <v>1</v>
      </c>
      <c r="C843" s="17"/>
    </row>
    <row r="844" spans="1:3" ht="15.75" customHeight="1" x14ac:dyDescent="0.2">
      <c r="A844" s="6" t="s">
        <v>850</v>
      </c>
      <c r="B844" s="25">
        <v>1</v>
      </c>
      <c r="C844" s="17"/>
    </row>
    <row r="845" spans="1:3" ht="15.75" customHeight="1" x14ac:dyDescent="0.2">
      <c r="A845" s="6" t="s">
        <v>851</v>
      </c>
      <c r="B845" s="25">
        <v>1</v>
      </c>
      <c r="C845" s="17"/>
    </row>
    <row r="846" spans="1:3" ht="15.75" customHeight="1" x14ac:dyDescent="0.2">
      <c r="A846" s="6" t="s">
        <v>852</v>
      </c>
      <c r="B846" s="25">
        <v>1</v>
      </c>
      <c r="C846" s="17"/>
    </row>
    <row r="847" spans="1:3" ht="15.75" customHeight="1" x14ac:dyDescent="0.2">
      <c r="A847" s="6" t="s">
        <v>853</v>
      </c>
      <c r="B847" s="25"/>
      <c r="C847" s="25">
        <v>1</v>
      </c>
    </row>
    <row r="848" spans="1:3" ht="15.75" customHeight="1" x14ac:dyDescent="0.2">
      <c r="A848" s="6" t="s">
        <v>854</v>
      </c>
      <c r="B848" s="25">
        <v>1</v>
      </c>
      <c r="C848" s="17"/>
    </row>
    <row r="849" spans="1:3" ht="15.75" customHeight="1" x14ac:dyDescent="0.2">
      <c r="A849" s="6" t="s">
        <v>855</v>
      </c>
      <c r="B849" s="25">
        <v>1</v>
      </c>
      <c r="C849" s="17"/>
    </row>
    <row r="850" spans="1:3" ht="15.75" customHeight="1" x14ac:dyDescent="0.2">
      <c r="A850" s="6" t="s">
        <v>856</v>
      </c>
      <c r="B850" s="25">
        <v>1</v>
      </c>
      <c r="C850" s="17"/>
    </row>
    <row r="851" spans="1:3" ht="15.75" customHeight="1" x14ac:dyDescent="0.2">
      <c r="A851" s="6" t="s">
        <v>857</v>
      </c>
      <c r="B851" s="17"/>
      <c r="C851" s="25">
        <v>1</v>
      </c>
    </row>
    <row r="852" spans="1:3" ht="15.75" customHeight="1" x14ac:dyDescent="0.2">
      <c r="A852" s="6" t="s">
        <v>858</v>
      </c>
      <c r="B852" s="25"/>
      <c r="C852" s="25">
        <v>1</v>
      </c>
    </row>
    <row r="853" spans="1:3" ht="15.75" customHeight="1" x14ac:dyDescent="0.2">
      <c r="A853" s="6" t="s">
        <v>859</v>
      </c>
      <c r="B853" s="25">
        <v>1</v>
      </c>
      <c r="C853" s="17"/>
    </row>
    <row r="854" spans="1:3" ht="15.75" customHeight="1" x14ac:dyDescent="0.2">
      <c r="A854" s="6" t="s">
        <v>860</v>
      </c>
      <c r="B854" s="25">
        <v>1</v>
      </c>
      <c r="C854" s="17"/>
    </row>
    <row r="855" spans="1:3" ht="15.75" customHeight="1" x14ac:dyDescent="0.2">
      <c r="A855" s="6" t="s">
        <v>861</v>
      </c>
      <c r="B855" s="25">
        <v>1</v>
      </c>
      <c r="C855" s="17"/>
    </row>
    <row r="856" spans="1:3" ht="15.75" customHeight="1" x14ac:dyDescent="0.2">
      <c r="A856" s="6" t="s">
        <v>862</v>
      </c>
      <c r="B856" s="25">
        <v>1</v>
      </c>
      <c r="C856" s="17"/>
    </row>
    <row r="857" spans="1:3" ht="15.75" customHeight="1" x14ac:dyDescent="0.2">
      <c r="A857" s="6" t="s">
        <v>863</v>
      </c>
      <c r="B857" s="25">
        <v>1</v>
      </c>
      <c r="C857" s="17"/>
    </row>
    <row r="858" spans="1:3" ht="15.75" customHeight="1" x14ac:dyDescent="0.2">
      <c r="A858" s="6" t="s">
        <v>864</v>
      </c>
      <c r="B858" s="25">
        <v>1</v>
      </c>
      <c r="C858" s="17"/>
    </row>
    <row r="859" spans="1:3" ht="15.75" customHeight="1" x14ac:dyDescent="0.2">
      <c r="A859" s="6" t="s">
        <v>865</v>
      </c>
      <c r="B859" s="25">
        <v>1</v>
      </c>
      <c r="C859" s="17"/>
    </row>
    <row r="860" spans="1:3" ht="15.75" customHeight="1" x14ac:dyDescent="0.2">
      <c r="A860" s="6" t="s">
        <v>866</v>
      </c>
      <c r="B860" s="17"/>
      <c r="C860" s="25">
        <v>1</v>
      </c>
    </row>
    <row r="861" spans="1:3" ht="15.75" customHeight="1" x14ac:dyDescent="0.2">
      <c r="A861" s="6" t="s">
        <v>867</v>
      </c>
      <c r="B861" s="25">
        <v>1</v>
      </c>
      <c r="C861" s="17"/>
    </row>
    <row r="862" spans="1:3" ht="15.75" customHeight="1" x14ac:dyDescent="0.2">
      <c r="A862" s="6" t="s">
        <v>868</v>
      </c>
      <c r="B862" s="25">
        <v>1</v>
      </c>
      <c r="C862" s="17"/>
    </row>
    <row r="863" spans="1:3" ht="15.75" customHeight="1" x14ac:dyDescent="0.2">
      <c r="A863" s="6" t="s">
        <v>869</v>
      </c>
      <c r="B863" s="25"/>
      <c r="C863" s="25">
        <v>1</v>
      </c>
    </row>
    <row r="864" spans="1:3" ht="15.75" customHeight="1" x14ac:dyDescent="0.2">
      <c r="A864" s="6" t="s">
        <v>870</v>
      </c>
      <c r="B864" s="25">
        <v>1</v>
      </c>
      <c r="C864" s="17"/>
    </row>
    <row r="865" spans="1:3" ht="15.75" customHeight="1" x14ac:dyDescent="0.2">
      <c r="A865" s="6" t="s">
        <v>871</v>
      </c>
      <c r="B865" s="25">
        <v>1</v>
      </c>
      <c r="C865" s="17"/>
    </row>
    <row r="866" spans="1:3" ht="15.75" customHeight="1" x14ac:dyDescent="0.2">
      <c r="A866" s="6" t="s">
        <v>872</v>
      </c>
      <c r="B866" s="25">
        <v>1</v>
      </c>
      <c r="C866" s="17"/>
    </row>
    <row r="867" spans="1:3" ht="15.75" customHeight="1" x14ac:dyDescent="0.2">
      <c r="A867" s="6" t="s">
        <v>873</v>
      </c>
      <c r="B867" s="25">
        <v>1</v>
      </c>
      <c r="C867" s="17"/>
    </row>
    <row r="868" spans="1:3" ht="15.75" customHeight="1" x14ac:dyDescent="0.2">
      <c r="A868" s="6" t="s">
        <v>874</v>
      </c>
      <c r="B868" s="25">
        <v>1</v>
      </c>
      <c r="C868" s="17"/>
    </row>
    <row r="869" spans="1:3" ht="15.75" customHeight="1" x14ac:dyDescent="0.2">
      <c r="A869" s="6" t="s">
        <v>875</v>
      </c>
      <c r="B869" s="25">
        <v>1</v>
      </c>
      <c r="C869" s="17"/>
    </row>
    <row r="870" spans="1:3" ht="15.75" customHeight="1" x14ac:dyDescent="0.2">
      <c r="A870" s="6" t="s">
        <v>876</v>
      </c>
      <c r="B870" s="25">
        <v>1</v>
      </c>
      <c r="C870" s="17"/>
    </row>
    <row r="871" spans="1:3" ht="15.75" customHeight="1" x14ac:dyDescent="0.2">
      <c r="A871" s="6" t="s">
        <v>877</v>
      </c>
      <c r="B871" s="25">
        <v>1</v>
      </c>
      <c r="C871" s="17"/>
    </row>
    <row r="872" spans="1:3" ht="15.75" customHeight="1" x14ac:dyDescent="0.2">
      <c r="A872" s="6" t="s">
        <v>878</v>
      </c>
      <c r="B872" s="25">
        <v>1</v>
      </c>
      <c r="C872" s="17"/>
    </row>
    <row r="873" spans="1:3" ht="15.75" customHeight="1" x14ac:dyDescent="0.2">
      <c r="A873" s="6" t="s">
        <v>879</v>
      </c>
      <c r="B873" s="25">
        <v>1</v>
      </c>
      <c r="C873" s="17"/>
    </row>
    <row r="874" spans="1:3" ht="15.75" customHeight="1" x14ac:dyDescent="0.2">
      <c r="A874" s="6" t="s">
        <v>880</v>
      </c>
      <c r="B874" s="25">
        <v>1</v>
      </c>
      <c r="C874" s="17"/>
    </row>
    <row r="875" spans="1:3" ht="15.75" customHeight="1" x14ac:dyDescent="0.2">
      <c r="A875" s="6" t="s">
        <v>881</v>
      </c>
      <c r="B875" s="25">
        <v>1</v>
      </c>
      <c r="C875" s="17"/>
    </row>
    <row r="876" spans="1:3" ht="15.75" customHeight="1" x14ac:dyDescent="0.2">
      <c r="A876" s="6" t="s">
        <v>882</v>
      </c>
      <c r="B876" s="17"/>
      <c r="C876" s="25">
        <v>1</v>
      </c>
    </row>
    <row r="877" spans="1:3" ht="15.75" customHeight="1" x14ac:dyDescent="0.2">
      <c r="A877" s="6" t="s">
        <v>883</v>
      </c>
      <c r="B877" s="25">
        <v>1</v>
      </c>
      <c r="C877" s="17"/>
    </row>
    <row r="878" spans="1:3" ht="15.75" customHeight="1" x14ac:dyDescent="0.2">
      <c r="A878" s="6" t="s">
        <v>884</v>
      </c>
      <c r="B878" s="25">
        <v>1</v>
      </c>
      <c r="C878" s="17"/>
    </row>
    <row r="879" spans="1:3" ht="15.75" customHeight="1" x14ac:dyDescent="0.2">
      <c r="A879" s="6" t="s">
        <v>885</v>
      </c>
      <c r="B879" s="25">
        <v>1</v>
      </c>
      <c r="C879" s="17"/>
    </row>
    <row r="880" spans="1:3" ht="15.75" customHeight="1" x14ac:dyDescent="0.2">
      <c r="A880" s="6" t="s">
        <v>886</v>
      </c>
      <c r="B880" s="25">
        <v>1</v>
      </c>
      <c r="C880" s="17"/>
    </row>
    <row r="881" spans="1:3" ht="15.75" customHeight="1" x14ac:dyDescent="0.2">
      <c r="A881" s="6" t="s">
        <v>887</v>
      </c>
      <c r="B881" s="25">
        <v>1</v>
      </c>
      <c r="C881" s="17"/>
    </row>
    <row r="882" spans="1:3" ht="15.75" customHeight="1" x14ac:dyDescent="0.2">
      <c r="A882" s="6" t="s">
        <v>888</v>
      </c>
      <c r="B882" s="25">
        <v>1</v>
      </c>
      <c r="C882" s="17"/>
    </row>
    <row r="883" spans="1:3" ht="15.75" customHeight="1" x14ac:dyDescent="0.2">
      <c r="A883" s="6" t="s">
        <v>889</v>
      </c>
      <c r="B883" s="25">
        <v>1</v>
      </c>
      <c r="C883" s="17"/>
    </row>
    <row r="884" spans="1:3" ht="15.75" customHeight="1" x14ac:dyDescent="0.2">
      <c r="A884" s="6" t="s">
        <v>890</v>
      </c>
      <c r="B884" s="25">
        <v>1</v>
      </c>
      <c r="C884" s="17"/>
    </row>
    <row r="885" spans="1:3" ht="15.75" customHeight="1" x14ac:dyDescent="0.2">
      <c r="A885" s="6" t="s">
        <v>891</v>
      </c>
      <c r="B885" s="25">
        <v>1</v>
      </c>
      <c r="C885" s="17"/>
    </row>
    <row r="886" spans="1:3" ht="15.75" customHeight="1" x14ac:dyDescent="0.2">
      <c r="A886" s="6" t="s">
        <v>892</v>
      </c>
      <c r="B886" s="25"/>
      <c r="C886" s="25">
        <v>1</v>
      </c>
    </row>
    <row r="887" spans="1:3" ht="15.75" customHeight="1" x14ac:dyDescent="0.2">
      <c r="A887" s="6" t="s">
        <v>893</v>
      </c>
      <c r="B887" s="25">
        <v>1</v>
      </c>
      <c r="C887" s="17"/>
    </row>
    <row r="888" spans="1:3" ht="15.75" customHeight="1" x14ac:dyDescent="0.2">
      <c r="A888" s="6" t="s">
        <v>894</v>
      </c>
      <c r="B888" s="25">
        <v>1</v>
      </c>
      <c r="C888" s="17"/>
    </row>
    <row r="889" spans="1:3" ht="15.75" customHeight="1" x14ac:dyDescent="0.2">
      <c r="A889" s="6" t="s">
        <v>895</v>
      </c>
      <c r="B889" s="25">
        <v>1</v>
      </c>
      <c r="C889" s="17"/>
    </row>
    <row r="890" spans="1:3" ht="15.75" customHeight="1" x14ac:dyDescent="0.2">
      <c r="A890" s="6" t="s">
        <v>896</v>
      </c>
      <c r="B890" s="25">
        <v>1</v>
      </c>
      <c r="C890" s="17"/>
    </row>
    <row r="891" spans="1:3" ht="15.75" customHeight="1" x14ac:dyDescent="0.2">
      <c r="A891" s="6" t="s">
        <v>897</v>
      </c>
      <c r="B891" s="25">
        <v>1</v>
      </c>
      <c r="C891" s="17"/>
    </row>
    <row r="892" spans="1:3" ht="15.75" customHeight="1" x14ac:dyDescent="0.2">
      <c r="A892" s="6" t="s">
        <v>898</v>
      </c>
      <c r="B892" s="25">
        <v>1</v>
      </c>
      <c r="C892" s="17"/>
    </row>
    <row r="893" spans="1:3" ht="15.75" customHeight="1" x14ac:dyDescent="0.2">
      <c r="A893" s="6" t="s">
        <v>899</v>
      </c>
      <c r="B893" s="25">
        <v>1</v>
      </c>
      <c r="C893" s="17"/>
    </row>
    <row r="894" spans="1:3" ht="15.75" customHeight="1" x14ac:dyDescent="0.2">
      <c r="A894" s="6" t="s">
        <v>900</v>
      </c>
      <c r="B894" s="25">
        <v>1</v>
      </c>
      <c r="C894" s="25"/>
    </row>
    <row r="895" spans="1:3" ht="15.75" customHeight="1" x14ac:dyDescent="0.2">
      <c r="A895" s="6" t="s">
        <v>901</v>
      </c>
      <c r="B895" s="25">
        <v>1</v>
      </c>
      <c r="C895" s="17"/>
    </row>
    <row r="896" spans="1:3" ht="15.75" customHeight="1" x14ac:dyDescent="0.2">
      <c r="A896" s="6" t="s">
        <v>902</v>
      </c>
      <c r="B896" s="25">
        <v>1</v>
      </c>
      <c r="C896" s="17"/>
    </row>
    <row r="897" spans="1:3" ht="15.75" customHeight="1" x14ac:dyDescent="0.2">
      <c r="A897" s="6" t="s">
        <v>903</v>
      </c>
      <c r="B897" s="25">
        <v>1</v>
      </c>
      <c r="C897" s="17"/>
    </row>
    <row r="898" spans="1:3" ht="15.75" customHeight="1" x14ac:dyDescent="0.2">
      <c r="A898" s="6" t="s">
        <v>904</v>
      </c>
      <c r="B898" s="25">
        <v>1</v>
      </c>
      <c r="C898" s="17"/>
    </row>
    <row r="899" spans="1:3" ht="15.75" customHeight="1" x14ac:dyDescent="0.2">
      <c r="A899" s="6" t="s">
        <v>905</v>
      </c>
      <c r="B899" s="25">
        <v>1</v>
      </c>
      <c r="C899" s="17"/>
    </row>
    <row r="900" spans="1:3" ht="15.75" customHeight="1" x14ac:dyDescent="0.2">
      <c r="A900" s="6" t="s">
        <v>906</v>
      </c>
      <c r="B900" s="17"/>
      <c r="C900" s="25">
        <v>1</v>
      </c>
    </row>
    <row r="901" spans="1:3" ht="15.75" customHeight="1" x14ac:dyDescent="0.2">
      <c r="A901" s="6" t="s">
        <v>907</v>
      </c>
      <c r="B901" s="25">
        <v>1</v>
      </c>
      <c r="C901" s="17"/>
    </row>
    <row r="902" spans="1:3" ht="15.75" customHeight="1" x14ac:dyDescent="0.2">
      <c r="A902" s="6" t="s">
        <v>908</v>
      </c>
      <c r="B902" s="17"/>
      <c r="C902" s="25">
        <v>1</v>
      </c>
    </row>
    <row r="903" spans="1:3" ht="15.75" customHeight="1" x14ac:dyDescent="0.2">
      <c r="A903" s="6" t="s">
        <v>909</v>
      </c>
      <c r="B903" s="25">
        <v>1</v>
      </c>
      <c r="C903" s="17"/>
    </row>
    <row r="904" spans="1:3" ht="15.75" customHeight="1" x14ac:dyDescent="0.2">
      <c r="A904" s="6" t="s">
        <v>910</v>
      </c>
      <c r="B904" s="25">
        <v>1</v>
      </c>
      <c r="C904" s="17"/>
    </row>
    <row r="905" spans="1:3" ht="15.75" customHeight="1" x14ac:dyDescent="0.2">
      <c r="A905" s="6" t="s">
        <v>911</v>
      </c>
      <c r="B905" s="25">
        <v>1</v>
      </c>
      <c r="C905" s="17"/>
    </row>
    <row r="906" spans="1:3" ht="15.75" customHeight="1" x14ac:dyDescent="0.2">
      <c r="A906" s="6" t="s">
        <v>912</v>
      </c>
      <c r="B906" s="25">
        <v>1</v>
      </c>
      <c r="C906" s="17"/>
    </row>
    <row r="907" spans="1:3" ht="15.75" customHeight="1" x14ac:dyDescent="0.2">
      <c r="A907" s="6" t="s">
        <v>913</v>
      </c>
      <c r="B907" s="17"/>
      <c r="C907" s="25">
        <v>1</v>
      </c>
    </row>
    <row r="908" spans="1:3" ht="15.75" customHeight="1" x14ac:dyDescent="0.2">
      <c r="A908" s="6" t="s">
        <v>914</v>
      </c>
      <c r="B908" s="25">
        <v>1</v>
      </c>
      <c r="C908" s="17"/>
    </row>
    <row r="909" spans="1:3" ht="15.75" customHeight="1" x14ac:dyDescent="0.2">
      <c r="A909" s="6" t="s">
        <v>915</v>
      </c>
      <c r="B909" s="25">
        <v>1</v>
      </c>
      <c r="C909" s="17"/>
    </row>
    <row r="910" spans="1:3" ht="15.75" customHeight="1" x14ac:dyDescent="0.2">
      <c r="A910" s="6" t="s">
        <v>916</v>
      </c>
      <c r="B910" s="25">
        <v>1</v>
      </c>
      <c r="C910" s="17"/>
    </row>
    <row r="911" spans="1:3" ht="15.75" customHeight="1" x14ac:dyDescent="0.2">
      <c r="A911" s="6" t="s">
        <v>917</v>
      </c>
      <c r="B911" s="25">
        <v>1</v>
      </c>
      <c r="C911" s="17"/>
    </row>
    <row r="912" spans="1:3" ht="15.75" customHeight="1" x14ac:dyDescent="0.2">
      <c r="A912" s="6" t="s">
        <v>918</v>
      </c>
      <c r="B912" s="25">
        <v>1</v>
      </c>
      <c r="C912" s="17"/>
    </row>
    <row r="913" spans="1:3" ht="15.75" customHeight="1" x14ac:dyDescent="0.2">
      <c r="A913" s="6" t="s">
        <v>919</v>
      </c>
      <c r="B913" s="25">
        <v>1</v>
      </c>
      <c r="C913" s="17"/>
    </row>
    <row r="914" spans="1:3" ht="15.75" customHeight="1" x14ac:dyDescent="0.2">
      <c r="A914" s="6" t="s">
        <v>920</v>
      </c>
      <c r="B914" s="25">
        <v>1</v>
      </c>
      <c r="C914" s="17"/>
    </row>
    <row r="915" spans="1:3" ht="15.75" customHeight="1" x14ac:dyDescent="0.2">
      <c r="A915" s="6" t="s">
        <v>921</v>
      </c>
      <c r="B915" s="25">
        <v>1</v>
      </c>
      <c r="C915" s="17"/>
    </row>
    <row r="916" spans="1:3" ht="15.75" customHeight="1" x14ac:dyDescent="0.2">
      <c r="A916" s="6" t="s">
        <v>922</v>
      </c>
      <c r="B916" s="25">
        <v>1</v>
      </c>
      <c r="C916" s="17"/>
    </row>
    <row r="917" spans="1:3" ht="15.75" customHeight="1" x14ac:dyDescent="0.2">
      <c r="A917" s="6" t="s">
        <v>923</v>
      </c>
      <c r="B917" s="25">
        <v>1</v>
      </c>
      <c r="C917" s="17"/>
    </row>
    <row r="918" spans="1:3" ht="15.75" customHeight="1" x14ac:dyDescent="0.2">
      <c r="A918" s="6" t="s">
        <v>924</v>
      </c>
      <c r="B918" s="25">
        <v>1</v>
      </c>
      <c r="C918" s="17"/>
    </row>
    <row r="919" spans="1:3" ht="15.75" customHeight="1" x14ac:dyDescent="0.2">
      <c r="A919" s="6" t="s">
        <v>925</v>
      </c>
      <c r="B919" s="25">
        <v>1</v>
      </c>
      <c r="C919" s="17"/>
    </row>
    <row r="920" spans="1:3" ht="15.75" customHeight="1" x14ac:dyDescent="0.2">
      <c r="A920" s="6" t="s">
        <v>926</v>
      </c>
      <c r="B920" s="25">
        <v>1</v>
      </c>
      <c r="C920" s="17"/>
    </row>
    <row r="921" spans="1:3" ht="15.75" customHeight="1" x14ac:dyDescent="0.2">
      <c r="A921" s="6" t="s">
        <v>927</v>
      </c>
      <c r="B921" s="25">
        <v>1</v>
      </c>
      <c r="C921" s="17"/>
    </row>
    <row r="922" spans="1:3" ht="15.75" customHeight="1" x14ac:dyDescent="0.2">
      <c r="A922" s="6" t="s">
        <v>928</v>
      </c>
      <c r="B922" s="25">
        <v>1</v>
      </c>
      <c r="C922" s="17"/>
    </row>
    <row r="923" spans="1:3" ht="15.75" customHeight="1" x14ac:dyDescent="0.2">
      <c r="A923" s="6" t="s">
        <v>929</v>
      </c>
      <c r="B923" s="25">
        <v>1</v>
      </c>
      <c r="C923" s="17"/>
    </row>
    <row r="924" spans="1:3" ht="15.75" customHeight="1" x14ac:dyDescent="0.2">
      <c r="A924" s="6" t="s">
        <v>930</v>
      </c>
      <c r="B924" s="25">
        <v>1</v>
      </c>
      <c r="C924" s="17"/>
    </row>
    <row r="925" spans="1:3" ht="15.75" customHeight="1" x14ac:dyDescent="0.2">
      <c r="A925" s="6" t="s">
        <v>931</v>
      </c>
      <c r="B925" s="25">
        <v>1</v>
      </c>
      <c r="C925" s="17"/>
    </row>
    <row r="926" spans="1:3" ht="15.75" customHeight="1" x14ac:dyDescent="0.2">
      <c r="A926" s="6" t="s">
        <v>932</v>
      </c>
      <c r="B926" s="25">
        <v>1</v>
      </c>
      <c r="C926" s="17"/>
    </row>
    <row r="927" spans="1:3" ht="15.75" customHeight="1" x14ac:dyDescent="0.2">
      <c r="A927" s="6" t="s">
        <v>933</v>
      </c>
      <c r="B927" s="17"/>
      <c r="C927" s="17"/>
    </row>
    <row r="928" spans="1:3" ht="15.75" customHeight="1" x14ac:dyDescent="0.2">
      <c r="A928" s="6" t="s">
        <v>934</v>
      </c>
      <c r="B928" s="25">
        <v>1</v>
      </c>
      <c r="C928" s="17"/>
    </row>
    <row r="929" spans="1:3" ht="15.75" customHeight="1" x14ac:dyDescent="0.2">
      <c r="A929" s="6" t="s">
        <v>935</v>
      </c>
      <c r="B929" s="25">
        <v>1</v>
      </c>
      <c r="C929" s="17"/>
    </row>
    <row r="930" spans="1:3" ht="15.75" customHeight="1" x14ac:dyDescent="0.2">
      <c r="A930" s="6" t="s">
        <v>936</v>
      </c>
      <c r="B930" s="25"/>
      <c r="C930" s="25">
        <v>1</v>
      </c>
    </row>
    <row r="931" spans="1:3" ht="15.75" customHeight="1" x14ac:dyDescent="0.2">
      <c r="A931" s="6" t="s">
        <v>937</v>
      </c>
      <c r="B931" s="25">
        <v>1</v>
      </c>
      <c r="C931" s="17"/>
    </row>
    <row r="932" spans="1:3" ht="15.75" customHeight="1" x14ac:dyDescent="0.2">
      <c r="A932" s="6" t="s">
        <v>938</v>
      </c>
      <c r="B932" s="25">
        <v>1</v>
      </c>
      <c r="C932" s="17"/>
    </row>
    <row r="933" spans="1:3" ht="15.75" customHeight="1" x14ac:dyDescent="0.2">
      <c r="A933" s="6" t="s">
        <v>939</v>
      </c>
      <c r="B933" s="25">
        <v>1</v>
      </c>
      <c r="C933" s="17"/>
    </row>
    <row r="934" spans="1:3" ht="15.75" customHeight="1" x14ac:dyDescent="0.2">
      <c r="A934" s="6" t="s">
        <v>940</v>
      </c>
      <c r="B934" s="25">
        <v>1</v>
      </c>
      <c r="C934" s="17"/>
    </row>
    <row r="935" spans="1:3" ht="15.75" customHeight="1" x14ac:dyDescent="0.2">
      <c r="A935" s="6" t="s">
        <v>941</v>
      </c>
      <c r="B935" s="25">
        <v>1</v>
      </c>
      <c r="C935" s="17"/>
    </row>
    <row r="936" spans="1:3" ht="15.75" customHeight="1" x14ac:dyDescent="0.2">
      <c r="A936" s="6" t="s">
        <v>942</v>
      </c>
      <c r="B936" s="25">
        <v>1</v>
      </c>
      <c r="C936" s="17"/>
    </row>
    <row r="937" spans="1:3" ht="15.75" customHeight="1" x14ac:dyDescent="0.2">
      <c r="A937" s="6" t="s">
        <v>943</v>
      </c>
      <c r="B937" s="25">
        <v>1</v>
      </c>
      <c r="C937" s="17"/>
    </row>
    <row r="938" spans="1:3" ht="15.75" customHeight="1" x14ac:dyDescent="0.2">
      <c r="A938" s="6" t="s">
        <v>944</v>
      </c>
      <c r="B938" s="25">
        <v>1</v>
      </c>
      <c r="C938" s="17"/>
    </row>
    <row r="939" spans="1:3" ht="15.75" customHeight="1" x14ac:dyDescent="0.2">
      <c r="A939" s="6" t="s">
        <v>945</v>
      </c>
      <c r="B939" s="25">
        <v>1</v>
      </c>
      <c r="C939" s="17"/>
    </row>
    <row r="940" spans="1:3" ht="15.75" customHeight="1" x14ac:dyDescent="0.2">
      <c r="A940" s="6" t="s">
        <v>946</v>
      </c>
      <c r="B940" s="25">
        <v>1</v>
      </c>
      <c r="C940" s="17"/>
    </row>
    <row r="941" spans="1:3" ht="15.75" customHeight="1" x14ac:dyDescent="0.2">
      <c r="A941" s="6" t="s">
        <v>947</v>
      </c>
      <c r="B941" s="25">
        <v>1</v>
      </c>
      <c r="C941" s="17"/>
    </row>
    <row r="942" spans="1:3" ht="15.75" customHeight="1" x14ac:dyDescent="0.2">
      <c r="A942" s="6" t="s">
        <v>948</v>
      </c>
      <c r="B942" s="25">
        <v>1</v>
      </c>
      <c r="C942" s="17"/>
    </row>
    <row r="943" spans="1:3" ht="15.75" customHeight="1" x14ac:dyDescent="0.2">
      <c r="A943" s="6" t="s">
        <v>949</v>
      </c>
      <c r="B943" s="25">
        <v>1</v>
      </c>
      <c r="C943" s="17"/>
    </row>
    <row r="944" spans="1:3" ht="15.75" customHeight="1" x14ac:dyDescent="0.2">
      <c r="A944" s="6" t="s">
        <v>950</v>
      </c>
      <c r="B944" s="25">
        <v>1</v>
      </c>
      <c r="C944" s="17"/>
    </row>
    <row r="945" spans="1:3" ht="15.75" customHeight="1" x14ac:dyDescent="0.2">
      <c r="A945" s="6" t="s">
        <v>951</v>
      </c>
      <c r="B945" s="25">
        <v>1</v>
      </c>
      <c r="C945" s="17"/>
    </row>
    <row r="946" spans="1:3" ht="15.75" customHeight="1" x14ac:dyDescent="0.2">
      <c r="A946" s="6" t="s">
        <v>952</v>
      </c>
      <c r="B946" s="25">
        <v>1</v>
      </c>
      <c r="C946" s="17"/>
    </row>
    <row r="947" spans="1:3" ht="15.75" customHeight="1" x14ac:dyDescent="0.2">
      <c r="A947" s="6" t="s">
        <v>953</v>
      </c>
      <c r="B947" s="25">
        <v>1</v>
      </c>
      <c r="C947" s="17"/>
    </row>
    <row r="948" spans="1:3" ht="15.75" customHeight="1" x14ac:dyDescent="0.2">
      <c r="A948" s="6" t="s">
        <v>954</v>
      </c>
      <c r="B948" s="25">
        <v>1</v>
      </c>
      <c r="C948" s="17"/>
    </row>
    <row r="949" spans="1:3" ht="15.75" customHeight="1" x14ac:dyDescent="0.2">
      <c r="A949" s="6" t="s">
        <v>955</v>
      </c>
      <c r="B949" s="25">
        <v>1</v>
      </c>
      <c r="C949" s="17"/>
    </row>
    <row r="950" spans="1:3" ht="15.75" customHeight="1" x14ac:dyDescent="0.2">
      <c r="A950" s="6" t="s">
        <v>956</v>
      </c>
      <c r="B950" s="25"/>
      <c r="C950" s="25">
        <v>1</v>
      </c>
    </row>
    <row r="951" spans="1:3" ht="15.75" customHeight="1" x14ac:dyDescent="0.2">
      <c r="A951" s="6" t="s">
        <v>957</v>
      </c>
      <c r="B951" s="25">
        <v>1</v>
      </c>
      <c r="C951" s="17"/>
    </row>
    <row r="952" spans="1:3" ht="15.75" customHeight="1" x14ac:dyDescent="0.2">
      <c r="A952" s="6" t="s">
        <v>958</v>
      </c>
      <c r="B952" s="25">
        <v>1</v>
      </c>
      <c r="C952" s="17"/>
    </row>
    <row r="953" spans="1:3" ht="15.75" customHeight="1" x14ac:dyDescent="0.2">
      <c r="A953" s="6" t="s">
        <v>959</v>
      </c>
      <c r="B953" s="17"/>
      <c r="C953" s="25">
        <v>1</v>
      </c>
    </row>
    <row r="954" spans="1:3" ht="15.75" customHeight="1" x14ac:dyDescent="0.2">
      <c r="A954" s="6" t="s">
        <v>960</v>
      </c>
      <c r="B954" s="25">
        <v>1</v>
      </c>
      <c r="C954" s="17"/>
    </row>
    <row r="955" spans="1:3" ht="15.75" customHeight="1" x14ac:dyDescent="0.2">
      <c r="A955" s="6" t="s">
        <v>961</v>
      </c>
      <c r="B955" s="25">
        <v>1</v>
      </c>
      <c r="C955" s="17"/>
    </row>
    <row r="956" spans="1:3" ht="15.75" customHeight="1" x14ac:dyDescent="0.2">
      <c r="A956" s="6" t="s">
        <v>962</v>
      </c>
      <c r="B956" s="25">
        <v>1</v>
      </c>
      <c r="C956" s="17"/>
    </row>
    <row r="957" spans="1:3" ht="15.75" customHeight="1" x14ac:dyDescent="0.2">
      <c r="A957" s="6" t="s">
        <v>963</v>
      </c>
      <c r="B957" s="17"/>
      <c r="C957" s="25">
        <v>1</v>
      </c>
    </row>
    <row r="958" spans="1:3" ht="15.75" customHeight="1" x14ac:dyDescent="0.2">
      <c r="A958" s="6" t="s">
        <v>964</v>
      </c>
      <c r="B958" s="17"/>
      <c r="C958" s="25">
        <v>1</v>
      </c>
    </row>
    <row r="959" spans="1:3" ht="15.75" customHeight="1" x14ac:dyDescent="0.2">
      <c r="A959" s="6" t="s">
        <v>965</v>
      </c>
      <c r="B959" s="25">
        <v>1</v>
      </c>
      <c r="C959" s="17"/>
    </row>
    <row r="960" spans="1:3" ht="15.75" customHeight="1" x14ac:dyDescent="0.2">
      <c r="A960" s="6" t="s">
        <v>966</v>
      </c>
      <c r="B960" s="25">
        <v>1</v>
      </c>
      <c r="C960" s="17"/>
    </row>
    <row r="961" spans="1:3" ht="15.75" customHeight="1" x14ac:dyDescent="0.2">
      <c r="A961" s="6" t="s">
        <v>967</v>
      </c>
      <c r="B961" s="25">
        <v>1</v>
      </c>
      <c r="C961" s="17"/>
    </row>
    <row r="962" spans="1:3" ht="15.75" customHeight="1" x14ac:dyDescent="0.2">
      <c r="A962" s="6" t="s">
        <v>968</v>
      </c>
      <c r="B962" s="25">
        <v>1</v>
      </c>
      <c r="C962" s="17"/>
    </row>
    <row r="963" spans="1:3" ht="15.75" customHeight="1" x14ac:dyDescent="0.2">
      <c r="A963" s="6" t="s">
        <v>969</v>
      </c>
      <c r="B963" s="25">
        <v>1</v>
      </c>
      <c r="C963" s="17"/>
    </row>
    <row r="964" spans="1:3" ht="15.75" customHeight="1" x14ac:dyDescent="0.2">
      <c r="A964" s="6" t="s">
        <v>970</v>
      </c>
      <c r="B964" s="25">
        <v>1</v>
      </c>
      <c r="C964" s="17"/>
    </row>
    <row r="965" spans="1:3" ht="15.75" customHeight="1" x14ac:dyDescent="0.2">
      <c r="A965" s="6" t="s">
        <v>971</v>
      </c>
      <c r="B965" s="17"/>
      <c r="C965" s="25">
        <v>1</v>
      </c>
    </row>
    <row r="966" spans="1:3" ht="15.75" customHeight="1" x14ac:dyDescent="0.2">
      <c r="A966" s="6" t="s">
        <v>972</v>
      </c>
      <c r="B966" s="25">
        <v>1</v>
      </c>
      <c r="C966" s="17"/>
    </row>
    <row r="967" spans="1:3" ht="15.75" customHeight="1" x14ac:dyDescent="0.2">
      <c r="A967" s="6" t="s">
        <v>973</v>
      </c>
      <c r="B967" s="25">
        <v>1</v>
      </c>
      <c r="C967" s="17"/>
    </row>
    <row r="968" spans="1:3" ht="15.75" customHeight="1" x14ac:dyDescent="0.2">
      <c r="A968" s="6" t="s">
        <v>974</v>
      </c>
      <c r="B968" s="25">
        <v>1</v>
      </c>
      <c r="C968" s="17"/>
    </row>
    <row r="969" spans="1:3" ht="15.75" customHeight="1" x14ac:dyDescent="0.2">
      <c r="A969" s="6" t="s">
        <v>975</v>
      </c>
      <c r="B969" s="25">
        <v>1</v>
      </c>
      <c r="C969" s="17"/>
    </row>
    <row r="970" spans="1:3" ht="15.75" customHeight="1" x14ac:dyDescent="0.2">
      <c r="A970" s="6" t="s">
        <v>976</v>
      </c>
      <c r="B970" s="25">
        <v>1</v>
      </c>
      <c r="C970" s="17"/>
    </row>
    <row r="971" spans="1:3" ht="15.75" customHeight="1" x14ac:dyDescent="0.2">
      <c r="A971" s="6" t="s">
        <v>977</v>
      </c>
      <c r="B971" s="25">
        <v>1</v>
      </c>
      <c r="C971" s="17"/>
    </row>
    <row r="972" spans="1:3" ht="15.75" customHeight="1" x14ac:dyDescent="0.2">
      <c r="A972" s="6" t="s">
        <v>978</v>
      </c>
      <c r="B972" s="25">
        <v>1</v>
      </c>
      <c r="C972" s="17"/>
    </row>
    <row r="973" spans="1:3" ht="15.75" customHeight="1" x14ac:dyDescent="0.2">
      <c r="A973" s="6" t="s">
        <v>979</v>
      </c>
      <c r="B973" s="25">
        <v>1</v>
      </c>
      <c r="C973" s="17"/>
    </row>
    <row r="974" spans="1:3" ht="15.75" customHeight="1" x14ac:dyDescent="0.2">
      <c r="A974" s="6" t="s">
        <v>980</v>
      </c>
      <c r="B974" s="25">
        <v>1</v>
      </c>
      <c r="C974" s="17"/>
    </row>
    <row r="975" spans="1:3" ht="15.75" customHeight="1" x14ac:dyDescent="0.2">
      <c r="A975" s="6" t="s">
        <v>981</v>
      </c>
      <c r="B975" s="25">
        <v>1</v>
      </c>
      <c r="C975" s="17"/>
    </row>
    <row r="976" spans="1:3" ht="15.75" customHeight="1" x14ac:dyDescent="0.2">
      <c r="A976" s="6" t="s">
        <v>982</v>
      </c>
      <c r="B976" s="25">
        <v>1</v>
      </c>
      <c r="C976" s="17"/>
    </row>
    <row r="977" spans="1:3" ht="15.75" customHeight="1" x14ac:dyDescent="0.2">
      <c r="A977" s="6" t="s">
        <v>978</v>
      </c>
      <c r="B977" s="25">
        <v>1</v>
      </c>
      <c r="C977" s="17"/>
    </row>
    <row r="978" spans="1:3" ht="15.75" customHeight="1" x14ac:dyDescent="0.2">
      <c r="A978" s="6" t="s">
        <v>983</v>
      </c>
      <c r="B978" s="25">
        <v>1</v>
      </c>
      <c r="C978" s="17"/>
    </row>
    <row r="979" spans="1:3" ht="15.75" customHeight="1" x14ac:dyDescent="0.2">
      <c r="A979" s="6" t="s">
        <v>984</v>
      </c>
      <c r="B979" s="25">
        <v>1</v>
      </c>
      <c r="C979" s="17"/>
    </row>
    <row r="980" spans="1:3" ht="15.75" customHeight="1" x14ac:dyDescent="0.2">
      <c r="A980" s="6" t="s">
        <v>985</v>
      </c>
      <c r="B980" s="25">
        <v>1</v>
      </c>
      <c r="C980" s="17"/>
    </row>
    <row r="981" spans="1:3" ht="15.75" customHeight="1" x14ac:dyDescent="0.2">
      <c r="A981" s="6" t="s">
        <v>986</v>
      </c>
      <c r="B981" s="25">
        <v>1</v>
      </c>
      <c r="C981" s="17"/>
    </row>
    <row r="982" spans="1:3" ht="15.75" customHeight="1" x14ac:dyDescent="0.2">
      <c r="A982" s="6" t="s">
        <v>987</v>
      </c>
      <c r="B982" s="25">
        <v>1</v>
      </c>
      <c r="C982" s="17"/>
    </row>
    <row r="983" spans="1:3" ht="15.75" customHeight="1" x14ac:dyDescent="0.2">
      <c r="A983" s="6" t="s">
        <v>988</v>
      </c>
      <c r="B983" s="25">
        <v>1</v>
      </c>
      <c r="C983" s="17"/>
    </row>
    <row r="984" spans="1:3" ht="15.75" customHeight="1" x14ac:dyDescent="0.2">
      <c r="A984" s="6" t="s">
        <v>989</v>
      </c>
      <c r="B984" s="25">
        <v>1</v>
      </c>
      <c r="C984" s="17"/>
    </row>
    <row r="985" spans="1:3" ht="15.75" customHeight="1" x14ac:dyDescent="0.2">
      <c r="A985" s="6" t="s">
        <v>990</v>
      </c>
      <c r="B985" s="25">
        <v>1</v>
      </c>
      <c r="C985" s="17"/>
    </row>
    <row r="986" spans="1:3" ht="15.75" customHeight="1" x14ac:dyDescent="0.2">
      <c r="A986" s="6" t="s">
        <v>991</v>
      </c>
      <c r="B986" s="25">
        <v>1</v>
      </c>
      <c r="C986" s="17"/>
    </row>
    <row r="987" spans="1:3" ht="15.75" customHeight="1" x14ac:dyDescent="0.2">
      <c r="A987" s="6" t="s">
        <v>992</v>
      </c>
      <c r="B987" s="25">
        <v>1</v>
      </c>
      <c r="C987" s="17"/>
    </row>
    <row r="988" spans="1:3" ht="15.75" customHeight="1" x14ac:dyDescent="0.2">
      <c r="A988" s="6" t="s">
        <v>993</v>
      </c>
      <c r="B988" s="17"/>
      <c r="C988" s="25">
        <v>1</v>
      </c>
    </row>
    <row r="989" spans="1:3" ht="15.75" customHeight="1" x14ac:dyDescent="0.2">
      <c r="A989" s="6" t="s">
        <v>994</v>
      </c>
      <c r="B989" s="25">
        <v>1</v>
      </c>
      <c r="C989" s="17"/>
    </row>
    <row r="990" spans="1:3" ht="15.75" customHeight="1" x14ac:dyDescent="0.2">
      <c r="A990" s="6" t="s">
        <v>995</v>
      </c>
      <c r="B990" s="25"/>
      <c r="C990" s="25">
        <v>1</v>
      </c>
    </row>
    <row r="991" spans="1:3" ht="15.75" customHeight="1" x14ac:dyDescent="0.2">
      <c r="A991" s="6" t="s">
        <v>996</v>
      </c>
      <c r="B991" s="25">
        <v>1</v>
      </c>
      <c r="C991" s="17"/>
    </row>
    <row r="992" spans="1:3" ht="15.75" customHeight="1" x14ac:dyDescent="0.2">
      <c r="A992" s="6" t="s">
        <v>997</v>
      </c>
      <c r="B992" s="25">
        <v>1</v>
      </c>
      <c r="C992" s="17"/>
    </row>
    <row r="993" spans="1:3" ht="15.75" customHeight="1" x14ac:dyDescent="0.2">
      <c r="A993" s="6" t="s">
        <v>998</v>
      </c>
      <c r="B993" s="25">
        <v>1</v>
      </c>
      <c r="C993" s="17"/>
    </row>
    <row r="994" spans="1:3" ht="15.75" customHeight="1" x14ac:dyDescent="0.2">
      <c r="A994" s="6" t="s">
        <v>999</v>
      </c>
      <c r="B994" s="25">
        <v>1</v>
      </c>
      <c r="C994" s="17"/>
    </row>
    <row r="995" spans="1:3" ht="15.75" customHeight="1" x14ac:dyDescent="0.2">
      <c r="A995" s="6" t="s">
        <v>1000</v>
      </c>
      <c r="B995" s="25">
        <v>1</v>
      </c>
      <c r="C995" s="17"/>
    </row>
    <row r="996" spans="1:3" ht="15.75" customHeight="1" x14ac:dyDescent="0.2">
      <c r="A996" s="6" t="s">
        <v>1001</v>
      </c>
      <c r="B996" s="25">
        <v>1</v>
      </c>
      <c r="C996" s="17"/>
    </row>
    <row r="997" spans="1:3" ht="15.75" customHeight="1" x14ac:dyDescent="0.2">
      <c r="A997" s="6" t="s">
        <v>1002</v>
      </c>
      <c r="B997" s="25">
        <v>1</v>
      </c>
      <c r="C997" s="17"/>
    </row>
    <row r="998" spans="1:3" ht="15.75" customHeight="1" x14ac:dyDescent="0.2">
      <c r="A998" s="6" t="s">
        <v>1003</v>
      </c>
      <c r="B998" s="25">
        <v>1</v>
      </c>
      <c r="C998" s="17"/>
    </row>
    <row r="999" spans="1:3" ht="15.75" customHeight="1" x14ac:dyDescent="0.2">
      <c r="A999" s="6" t="s">
        <v>1004</v>
      </c>
      <c r="B999" s="25">
        <v>1</v>
      </c>
      <c r="C999" s="17"/>
    </row>
    <row r="1000" spans="1:3" ht="15.75" customHeight="1" x14ac:dyDescent="0.2">
      <c r="A1000" s="6" t="s">
        <v>1005</v>
      </c>
      <c r="B1000" s="25">
        <v>1</v>
      </c>
      <c r="C1000" s="17"/>
    </row>
    <row r="1001" spans="1:3" ht="15.75" customHeight="1" x14ac:dyDescent="0.2">
      <c r="A1001" s="6" t="s">
        <v>1006</v>
      </c>
      <c r="B1001" s="25">
        <v>1</v>
      </c>
      <c r="C1001" s="17"/>
    </row>
    <row r="1002" spans="1:3" ht="15.75" customHeight="1" x14ac:dyDescent="0.2">
      <c r="A1002" s="6" t="s">
        <v>1007</v>
      </c>
      <c r="B1002" s="25">
        <v>1</v>
      </c>
      <c r="C1002" s="17"/>
    </row>
    <row r="1003" spans="1:3" ht="15.75" customHeight="1" x14ac:dyDescent="0.2">
      <c r="A1003" s="6" t="s">
        <v>1008</v>
      </c>
      <c r="B1003" s="29">
        <v>1</v>
      </c>
      <c r="C1003" s="30"/>
    </row>
    <row r="1004" spans="1:3" ht="15.75" customHeight="1" x14ac:dyDescent="0.2">
      <c r="A1004" s="6" t="s">
        <v>1009</v>
      </c>
      <c r="B1004" s="29">
        <v>1</v>
      </c>
      <c r="C1004" s="30"/>
    </row>
    <row r="1005" spans="1:3" ht="15.75" customHeight="1" x14ac:dyDescent="0.2">
      <c r="A1005" s="6" t="s">
        <v>1010</v>
      </c>
      <c r="B1005" s="29">
        <v>1</v>
      </c>
      <c r="C1005" s="30"/>
    </row>
    <row r="1006" spans="1:3" ht="15.75" customHeight="1" x14ac:dyDescent="0.2">
      <c r="A1006" s="6" t="s">
        <v>1011</v>
      </c>
      <c r="B1006" s="29">
        <v>1</v>
      </c>
      <c r="C1006" s="30"/>
    </row>
    <row r="1007" spans="1:3" ht="15.75" customHeight="1" x14ac:dyDescent="0.2">
      <c r="A1007" s="6" t="s">
        <v>1012</v>
      </c>
      <c r="B1007" s="29">
        <v>1</v>
      </c>
      <c r="C1007" s="30"/>
    </row>
    <row r="1008" spans="1:3" ht="15.75" customHeight="1" x14ac:dyDescent="0.2">
      <c r="A1008" s="6" t="s">
        <v>1013</v>
      </c>
      <c r="B1008" s="29">
        <v>1</v>
      </c>
      <c r="C1008" s="30"/>
    </row>
    <row r="1009" spans="1:3" ht="15.75" customHeight="1" x14ac:dyDescent="0.2">
      <c r="A1009" s="6" t="s">
        <v>1014</v>
      </c>
      <c r="B1009" s="29">
        <v>1</v>
      </c>
      <c r="C1009" s="30"/>
    </row>
    <row r="1010" spans="1:3" ht="15.75" customHeight="1" x14ac:dyDescent="0.2">
      <c r="A1010" s="6" t="s">
        <v>1015</v>
      </c>
      <c r="B1010" s="29">
        <v>1</v>
      </c>
      <c r="C1010" s="30"/>
    </row>
    <row r="1011" spans="1:3" ht="15.75" customHeight="1" x14ac:dyDescent="0.2">
      <c r="A1011" s="6" t="s">
        <v>1016</v>
      </c>
      <c r="B1011" s="29">
        <v>1</v>
      </c>
      <c r="C1011" s="30"/>
    </row>
    <row r="1012" spans="1:3" ht="15.75" customHeight="1" x14ac:dyDescent="0.2">
      <c r="A1012" s="6" t="s">
        <v>1017</v>
      </c>
      <c r="B1012" s="29">
        <v>1</v>
      </c>
      <c r="C1012" s="30"/>
    </row>
    <row r="1013" spans="1:3" ht="15.75" customHeight="1" x14ac:dyDescent="0.2">
      <c r="A1013" s="6" t="s">
        <v>1018</v>
      </c>
      <c r="B1013" s="29">
        <v>1</v>
      </c>
      <c r="C1013" s="30"/>
    </row>
    <row r="1014" spans="1:3" ht="15.75" customHeight="1" x14ac:dyDescent="0.2">
      <c r="A1014" s="6" t="s">
        <v>1019</v>
      </c>
      <c r="B1014" s="29">
        <v>1</v>
      </c>
      <c r="C1014" s="30"/>
    </row>
    <row r="1015" spans="1:3" ht="15.75" customHeight="1" x14ac:dyDescent="0.2">
      <c r="A1015" s="6" t="s">
        <v>1020</v>
      </c>
      <c r="B1015" s="29">
        <v>1</v>
      </c>
      <c r="C1015" s="30"/>
    </row>
    <row r="1016" spans="1:3" ht="15.75" customHeight="1" x14ac:dyDescent="0.2">
      <c r="A1016" s="6" t="s">
        <v>1021</v>
      </c>
      <c r="B1016" s="29">
        <v>1</v>
      </c>
      <c r="C1016" s="30"/>
    </row>
    <row r="1017" spans="1:3" ht="15.75" customHeight="1" x14ac:dyDescent="0.2">
      <c r="A1017" s="6" t="s">
        <v>1022</v>
      </c>
      <c r="B1017" s="29">
        <v>1</v>
      </c>
      <c r="C1017" s="30"/>
    </row>
    <row r="1018" spans="1:3" ht="15.75" customHeight="1" x14ac:dyDescent="0.2">
      <c r="A1018" s="6" t="s">
        <v>1023</v>
      </c>
      <c r="B1018" s="29">
        <v>1</v>
      </c>
      <c r="C1018" s="30"/>
    </row>
    <row r="1019" spans="1:3" ht="15.75" customHeight="1" x14ac:dyDescent="0.2">
      <c r="A1019" s="6" t="s">
        <v>1024</v>
      </c>
      <c r="B1019" s="29">
        <v>1</v>
      </c>
      <c r="C1019" s="30"/>
    </row>
    <row r="1020" spans="1:3" ht="15.75" customHeight="1" x14ac:dyDescent="0.2">
      <c r="A1020" s="6" t="s">
        <v>1025</v>
      </c>
      <c r="B1020" s="29">
        <v>1</v>
      </c>
      <c r="C1020" s="30"/>
    </row>
    <row r="1021" spans="1:3" ht="15.75" customHeight="1" x14ac:dyDescent="0.2">
      <c r="A1021" s="6" t="s">
        <v>1026</v>
      </c>
      <c r="B1021" s="29">
        <v>1</v>
      </c>
      <c r="C1021" s="30"/>
    </row>
    <row r="1022" spans="1:3" ht="15.75" customHeight="1" x14ac:dyDescent="0.2">
      <c r="A1022" s="6" t="s">
        <v>1027</v>
      </c>
      <c r="B1022" s="29">
        <v>1</v>
      </c>
      <c r="C1022" s="30"/>
    </row>
    <row r="1023" spans="1:3" ht="15.75" customHeight="1" x14ac:dyDescent="0.2">
      <c r="A1023" s="6" t="s">
        <v>1028</v>
      </c>
      <c r="B1023" s="29">
        <v>1</v>
      </c>
      <c r="C1023" s="30"/>
    </row>
    <row r="1024" spans="1:3" ht="15.75" customHeight="1" x14ac:dyDescent="0.2">
      <c r="A1024" s="6" t="s">
        <v>1029</v>
      </c>
      <c r="B1024" s="29"/>
      <c r="C1024" s="29">
        <v>1</v>
      </c>
    </row>
    <row r="1025" spans="1:3" ht="15.75" customHeight="1" x14ac:dyDescent="0.2">
      <c r="A1025" s="6" t="s">
        <v>1030</v>
      </c>
      <c r="B1025" s="29">
        <v>1</v>
      </c>
      <c r="C1025" s="30"/>
    </row>
    <row r="1026" spans="1:3" ht="15.75" customHeight="1" x14ac:dyDescent="0.2">
      <c r="A1026" s="6" t="s">
        <v>1031</v>
      </c>
      <c r="B1026" s="29">
        <v>1</v>
      </c>
      <c r="C1026" s="30"/>
    </row>
    <row r="1027" spans="1:3" ht="15.75" customHeight="1" x14ac:dyDescent="0.2">
      <c r="A1027" s="6" t="s">
        <v>1032</v>
      </c>
      <c r="B1027" s="29">
        <v>1</v>
      </c>
      <c r="C1027" s="30"/>
    </row>
    <row r="1028" spans="1:3" ht="15.75" customHeight="1" x14ac:dyDescent="0.2">
      <c r="A1028" s="6" t="s">
        <v>1033</v>
      </c>
      <c r="B1028" s="29">
        <v>1</v>
      </c>
      <c r="C1028" s="30"/>
    </row>
    <row r="1029" spans="1:3" ht="15.75" customHeight="1" x14ac:dyDescent="0.2">
      <c r="A1029" s="6" t="s">
        <v>1034</v>
      </c>
      <c r="B1029" s="29">
        <v>1</v>
      </c>
      <c r="C1029" s="30"/>
    </row>
    <row r="1030" spans="1:3" ht="15.75" customHeight="1" x14ac:dyDescent="0.2">
      <c r="A1030" s="6" t="s">
        <v>1035</v>
      </c>
      <c r="B1030" s="29">
        <v>1</v>
      </c>
      <c r="C1030" s="30"/>
    </row>
    <row r="1031" spans="1:3" ht="15.75" customHeight="1" x14ac:dyDescent="0.2">
      <c r="A1031" s="6" t="s">
        <v>1036</v>
      </c>
      <c r="B1031" s="29">
        <v>1</v>
      </c>
      <c r="C1031" s="30"/>
    </row>
    <row r="1032" spans="1:3" ht="15.75" customHeight="1" x14ac:dyDescent="0.2">
      <c r="A1032" s="6" t="s">
        <v>1037</v>
      </c>
      <c r="B1032" s="29">
        <v>1</v>
      </c>
      <c r="C1032" s="30"/>
    </row>
    <row r="1033" spans="1:3" ht="15.75" customHeight="1" x14ac:dyDescent="0.2">
      <c r="A1033" s="6" t="s">
        <v>1038</v>
      </c>
      <c r="B1033" s="29">
        <v>1</v>
      </c>
      <c r="C1033" s="30"/>
    </row>
    <row r="1034" spans="1:3" ht="15.75" customHeight="1" x14ac:dyDescent="0.2">
      <c r="A1034" s="6" t="s">
        <v>1039</v>
      </c>
      <c r="B1034" s="29">
        <v>1</v>
      </c>
      <c r="C1034" s="30"/>
    </row>
    <row r="1035" spans="1:3" ht="15.75" customHeight="1" x14ac:dyDescent="0.2">
      <c r="A1035" s="6" t="s">
        <v>1040</v>
      </c>
      <c r="B1035" s="29">
        <v>1</v>
      </c>
      <c r="C1035" s="30"/>
    </row>
    <row r="1036" spans="1:3" ht="15.75" customHeight="1" x14ac:dyDescent="0.2">
      <c r="A1036" s="6" t="s">
        <v>1041</v>
      </c>
      <c r="B1036" s="29">
        <v>1</v>
      </c>
      <c r="C1036" s="30"/>
    </row>
    <row r="1037" spans="1:3" ht="15.75" customHeight="1" x14ac:dyDescent="0.2">
      <c r="A1037" s="6" t="s">
        <v>1042</v>
      </c>
      <c r="B1037" s="29"/>
      <c r="C1037" s="29">
        <v>1</v>
      </c>
    </row>
    <row r="1038" spans="1:3" ht="15.75" customHeight="1" x14ac:dyDescent="0.2">
      <c r="A1038" s="6" t="s">
        <v>1043</v>
      </c>
      <c r="B1038" s="29">
        <v>1</v>
      </c>
      <c r="C1038" s="30"/>
    </row>
    <row r="1039" spans="1:3" ht="15.75" customHeight="1" x14ac:dyDescent="0.2">
      <c r="A1039" s="6" t="s">
        <v>1044</v>
      </c>
      <c r="B1039" s="29">
        <v>1</v>
      </c>
      <c r="C1039" s="30"/>
    </row>
    <row r="1040" spans="1:3" ht="15.75" customHeight="1" x14ac:dyDescent="0.2">
      <c r="A1040" s="6" t="s">
        <v>1045</v>
      </c>
      <c r="B1040" s="29">
        <v>1</v>
      </c>
      <c r="C1040" s="30"/>
    </row>
    <row r="1041" spans="1:3" ht="15.75" customHeight="1" x14ac:dyDescent="0.2">
      <c r="A1041" s="6" t="s">
        <v>1046</v>
      </c>
      <c r="B1041" s="29">
        <v>1</v>
      </c>
      <c r="C1041" s="30"/>
    </row>
    <row r="1042" spans="1:3" ht="15.75" customHeight="1" x14ac:dyDescent="0.2">
      <c r="A1042" s="6" t="s">
        <v>1047</v>
      </c>
      <c r="B1042" s="29">
        <v>1</v>
      </c>
      <c r="C1042" s="30"/>
    </row>
    <row r="1043" spans="1:3" ht="15.75" customHeight="1" x14ac:dyDescent="0.2">
      <c r="A1043" s="6" t="s">
        <v>1048</v>
      </c>
      <c r="B1043" s="29">
        <v>1</v>
      </c>
      <c r="C1043" s="30"/>
    </row>
    <row r="1044" spans="1:3" ht="15.75" customHeight="1" x14ac:dyDescent="0.2">
      <c r="A1044" s="6" t="s">
        <v>1049</v>
      </c>
      <c r="B1044" s="29">
        <v>1</v>
      </c>
      <c r="C1044" s="30"/>
    </row>
    <row r="1045" spans="1:3" ht="15.75" customHeight="1" x14ac:dyDescent="0.2">
      <c r="A1045" s="6" t="s">
        <v>1050</v>
      </c>
      <c r="B1045" s="29">
        <v>1</v>
      </c>
      <c r="C1045" s="30"/>
    </row>
    <row r="1046" spans="1:3" ht="15.75" customHeight="1" x14ac:dyDescent="0.2">
      <c r="A1046" s="6" t="s">
        <v>1051</v>
      </c>
      <c r="B1046" s="29">
        <v>1</v>
      </c>
      <c r="C1046" s="30"/>
    </row>
    <row r="1047" spans="1:3" ht="15.75" customHeight="1" x14ac:dyDescent="0.2">
      <c r="A1047" s="6" t="s">
        <v>1052</v>
      </c>
      <c r="B1047" s="30"/>
      <c r="C1047" s="29">
        <v>1</v>
      </c>
    </row>
    <row r="1048" spans="1:3" ht="15.75" customHeight="1" x14ac:dyDescent="0.2">
      <c r="A1048" s="6" t="s">
        <v>1053</v>
      </c>
      <c r="B1048" s="29">
        <v>1</v>
      </c>
      <c r="C1048" s="30"/>
    </row>
    <row r="1049" spans="1:3" ht="15.75" customHeight="1" x14ac:dyDescent="0.2">
      <c r="A1049" s="6" t="s">
        <v>1054</v>
      </c>
      <c r="B1049" s="29">
        <v>1</v>
      </c>
      <c r="C1049" s="30"/>
    </row>
    <row r="1050" spans="1:3" ht="15.75" customHeight="1" x14ac:dyDescent="0.2">
      <c r="A1050" s="6" t="s">
        <v>1055</v>
      </c>
      <c r="B1050" s="29">
        <v>1</v>
      </c>
      <c r="C1050" s="30"/>
    </row>
    <row r="1051" spans="1:3" ht="15.75" customHeight="1" x14ac:dyDescent="0.2">
      <c r="A1051" s="6" t="s">
        <v>1056</v>
      </c>
      <c r="B1051" s="29">
        <v>1</v>
      </c>
      <c r="C1051" s="30"/>
    </row>
    <row r="1052" spans="1:3" ht="15.75" customHeight="1" x14ac:dyDescent="0.2">
      <c r="A1052" s="6" t="s">
        <v>1057</v>
      </c>
      <c r="B1052" s="29">
        <v>1</v>
      </c>
      <c r="C1052" s="30"/>
    </row>
    <row r="1053" spans="1:3" ht="15.75" customHeight="1" x14ac:dyDescent="0.2">
      <c r="A1053" s="6" t="s">
        <v>1058</v>
      </c>
      <c r="B1053" s="29">
        <v>1</v>
      </c>
      <c r="C1053" s="30"/>
    </row>
    <row r="1054" spans="1:3" ht="15.75" customHeight="1" x14ac:dyDescent="0.2">
      <c r="A1054" s="6" t="s">
        <v>1059</v>
      </c>
      <c r="B1054" s="30"/>
      <c r="C1054" s="29">
        <v>1</v>
      </c>
    </row>
    <row r="1055" spans="1:3" ht="15.75" customHeight="1" x14ac:dyDescent="0.2">
      <c r="A1055" s="6" t="s">
        <v>1060</v>
      </c>
      <c r="B1055" s="29">
        <v>1</v>
      </c>
      <c r="C1055" s="30"/>
    </row>
    <row r="1056" spans="1:3" ht="15.75" customHeight="1" x14ac:dyDescent="0.2">
      <c r="A1056" s="6" t="s">
        <v>1061</v>
      </c>
      <c r="B1056" s="29"/>
      <c r="C1056" s="29">
        <v>1</v>
      </c>
    </row>
    <row r="1057" spans="1:3" ht="15.75" customHeight="1" x14ac:dyDescent="0.2">
      <c r="A1057" s="6" t="s">
        <v>1062</v>
      </c>
      <c r="B1057" s="29">
        <v>1</v>
      </c>
      <c r="C1057" s="30"/>
    </row>
    <row r="1058" spans="1:3" ht="15.75" customHeight="1" x14ac:dyDescent="0.2">
      <c r="A1058" s="6" t="s">
        <v>1063</v>
      </c>
      <c r="B1058" s="29">
        <v>1</v>
      </c>
      <c r="C1058" s="30"/>
    </row>
    <row r="1059" spans="1:3" ht="15.75" customHeight="1" x14ac:dyDescent="0.2">
      <c r="A1059" s="6" t="s">
        <v>1064</v>
      </c>
      <c r="B1059" s="29">
        <v>1</v>
      </c>
      <c r="C1059" s="30"/>
    </row>
    <row r="1060" spans="1:3" ht="15.75" customHeight="1" x14ac:dyDescent="0.2">
      <c r="A1060" s="6" t="s">
        <v>1065</v>
      </c>
      <c r="B1060" s="29">
        <v>1</v>
      </c>
      <c r="C1060" s="30"/>
    </row>
    <row r="1061" spans="1:3" ht="15.75" customHeight="1" x14ac:dyDescent="0.2">
      <c r="A1061" s="6" t="s">
        <v>1066</v>
      </c>
      <c r="B1061" s="29">
        <v>1</v>
      </c>
      <c r="C1061" s="30"/>
    </row>
    <row r="1062" spans="1:3" ht="15.75" customHeight="1" x14ac:dyDescent="0.2">
      <c r="A1062" s="6" t="s">
        <v>1067</v>
      </c>
      <c r="B1062" s="29">
        <v>1</v>
      </c>
      <c r="C1062" s="30"/>
    </row>
    <row r="1063" spans="1:3" ht="15.75" customHeight="1" x14ac:dyDescent="0.2">
      <c r="A1063" s="6" t="s">
        <v>1068</v>
      </c>
      <c r="B1063" s="29">
        <v>1</v>
      </c>
      <c r="C1063" s="30"/>
    </row>
    <row r="1064" spans="1:3" ht="15.75" customHeight="1" x14ac:dyDescent="0.2">
      <c r="A1064" s="6" t="s">
        <v>1069</v>
      </c>
      <c r="B1064" s="29">
        <v>1</v>
      </c>
      <c r="C1064" s="30"/>
    </row>
    <row r="1065" spans="1:3" ht="15.75" customHeight="1" x14ac:dyDescent="0.2">
      <c r="A1065" s="6" t="s">
        <v>1070</v>
      </c>
      <c r="B1065" s="29">
        <v>1</v>
      </c>
      <c r="C1065" s="30"/>
    </row>
    <row r="1066" spans="1:3" ht="15.75" customHeight="1" x14ac:dyDescent="0.2">
      <c r="A1066" s="6" t="s">
        <v>1071</v>
      </c>
      <c r="B1066" s="29">
        <v>1</v>
      </c>
      <c r="C1066" s="30"/>
    </row>
    <row r="1067" spans="1:3" ht="15.75" customHeight="1" x14ac:dyDescent="0.2">
      <c r="A1067" s="6" t="s">
        <v>1072</v>
      </c>
      <c r="B1067" s="29">
        <v>1</v>
      </c>
      <c r="C1067" s="30"/>
    </row>
    <row r="1068" spans="1:3" ht="15.75" customHeight="1" x14ac:dyDescent="0.2">
      <c r="A1068" s="6" t="s">
        <v>1073</v>
      </c>
      <c r="B1068" s="29">
        <v>1</v>
      </c>
      <c r="C1068" s="30"/>
    </row>
    <row r="1069" spans="1:3" ht="15.75" customHeight="1" x14ac:dyDescent="0.2">
      <c r="A1069" s="6" t="s">
        <v>1074</v>
      </c>
      <c r="B1069" s="29">
        <v>1</v>
      </c>
      <c r="C1069" s="30"/>
    </row>
    <row r="1070" spans="1:3" ht="15.75" customHeight="1" x14ac:dyDescent="0.2">
      <c r="A1070" s="6" t="s">
        <v>1075</v>
      </c>
      <c r="B1070" s="29">
        <v>1</v>
      </c>
      <c r="C1070" s="30"/>
    </row>
    <row r="1071" spans="1:3" ht="15.75" customHeight="1" x14ac:dyDescent="0.2">
      <c r="A1071" s="6" t="s">
        <v>1076</v>
      </c>
      <c r="B1071" s="29">
        <v>1</v>
      </c>
      <c r="C1071" s="30"/>
    </row>
    <row r="1072" spans="1:3" ht="15.75" customHeight="1" x14ac:dyDescent="0.2">
      <c r="A1072" s="6" t="s">
        <v>1077</v>
      </c>
      <c r="B1072" s="29">
        <v>1</v>
      </c>
      <c r="C1072" s="30"/>
    </row>
    <row r="1073" spans="1:3" ht="15.75" customHeight="1" x14ac:dyDescent="0.2">
      <c r="A1073" s="6" t="s">
        <v>1078</v>
      </c>
      <c r="B1073" s="29">
        <v>1</v>
      </c>
      <c r="C1073" s="30"/>
    </row>
    <row r="1074" spans="1:3" ht="15.75" customHeight="1" x14ac:dyDescent="0.2">
      <c r="A1074" s="6" t="s">
        <v>1079</v>
      </c>
      <c r="B1074" s="30"/>
      <c r="C1074" s="29">
        <v>1</v>
      </c>
    </row>
    <row r="1075" spans="1:3" ht="15.75" customHeight="1" x14ac:dyDescent="0.2">
      <c r="A1075" s="6" t="s">
        <v>1080</v>
      </c>
      <c r="B1075" s="29">
        <v>1</v>
      </c>
      <c r="C1075" s="30"/>
    </row>
    <row r="1076" spans="1:3" ht="15.75" customHeight="1" x14ac:dyDescent="0.2">
      <c r="A1076" s="6" t="s">
        <v>1081</v>
      </c>
      <c r="B1076" s="29">
        <v>1</v>
      </c>
      <c r="C1076" s="30"/>
    </row>
    <row r="1077" spans="1:3" ht="15.75" customHeight="1" x14ac:dyDescent="0.2">
      <c r="A1077" s="6" t="s">
        <v>1082</v>
      </c>
      <c r="B1077" s="29">
        <v>1</v>
      </c>
      <c r="C1077" s="30"/>
    </row>
    <row r="1078" spans="1:3" ht="15.75" customHeight="1" x14ac:dyDescent="0.2">
      <c r="A1078" s="6" t="s">
        <v>1083</v>
      </c>
      <c r="B1078" s="29">
        <v>1</v>
      </c>
      <c r="C1078" s="30"/>
    </row>
    <row r="1079" spans="1:3" ht="15.75" customHeight="1" x14ac:dyDescent="0.2">
      <c r="A1079" s="6" t="s">
        <v>1084</v>
      </c>
      <c r="B1079" s="29">
        <v>1</v>
      </c>
      <c r="C1079" s="30"/>
    </row>
    <row r="1080" spans="1:3" ht="15.75" customHeight="1" x14ac:dyDescent="0.2">
      <c r="A1080" s="6" t="s">
        <v>1085</v>
      </c>
      <c r="B1080" s="29">
        <v>1</v>
      </c>
      <c r="C1080" s="30"/>
    </row>
    <row r="1081" spans="1:3" ht="15.75" customHeight="1" x14ac:dyDescent="0.2">
      <c r="A1081" s="6" t="s">
        <v>1086</v>
      </c>
      <c r="B1081" s="29">
        <v>1</v>
      </c>
      <c r="C1081" s="30"/>
    </row>
    <row r="1082" spans="1:3" ht="15.75" customHeight="1" x14ac:dyDescent="0.2">
      <c r="A1082" s="6" t="s">
        <v>1087</v>
      </c>
      <c r="B1082" s="29">
        <v>1</v>
      </c>
      <c r="C1082" s="30"/>
    </row>
    <row r="1083" spans="1:3" ht="15.75" customHeight="1" x14ac:dyDescent="0.2">
      <c r="A1083" s="6" t="s">
        <v>1088</v>
      </c>
      <c r="B1083" s="29">
        <v>1</v>
      </c>
      <c r="C1083" s="30"/>
    </row>
    <row r="1084" spans="1:3" ht="15.75" customHeight="1" x14ac:dyDescent="0.2">
      <c r="A1084" s="6" t="s">
        <v>1089</v>
      </c>
      <c r="B1084" s="29">
        <v>1</v>
      </c>
      <c r="C1084" s="30"/>
    </row>
    <row r="1085" spans="1:3" ht="15.75" customHeight="1" x14ac:dyDescent="0.2">
      <c r="A1085" s="6" t="s">
        <v>1090</v>
      </c>
      <c r="B1085" s="29">
        <v>1</v>
      </c>
      <c r="C1085" s="30"/>
    </row>
    <row r="1086" spans="1:3" ht="15.75" customHeight="1" x14ac:dyDescent="0.2">
      <c r="A1086" s="6" t="s">
        <v>1091</v>
      </c>
      <c r="B1086" s="29">
        <v>1</v>
      </c>
      <c r="C1086" s="30"/>
    </row>
    <row r="1087" spans="1:3" ht="15.75" customHeight="1" x14ac:dyDescent="0.2">
      <c r="A1087" s="6" t="s">
        <v>1092</v>
      </c>
      <c r="B1087" s="29">
        <v>1</v>
      </c>
      <c r="C1087" s="30"/>
    </row>
    <row r="1088" spans="1:3" ht="15.75" customHeight="1" x14ac:dyDescent="0.2">
      <c r="A1088" s="6" t="s">
        <v>1093</v>
      </c>
      <c r="B1088" s="29">
        <v>1</v>
      </c>
      <c r="C1088" s="30"/>
    </row>
    <row r="1089" spans="1:3" ht="15.75" customHeight="1" x14ac:dyDescent="0.2">
      <c r="A1089" s="6" t="s">
        <v>1094</v>
      </c>
      <c r="B1089" s="29">
        <v>1</v>
      </c>
      <c r="C1089" s="30"/>
    </row>
    <row r="1090" spans="1:3" ht="15.75" customHeight="1" x14ac:dyDescent="0.2">
      <c r="A1090" s="6" t="s">
        <v>1095</v>
      </c>
      <c r="B1090" s="29">
        <v>1</v>
      </c>
      <c r="C1090" s="30"/>
    </row>
    <row r="1091" spans="1:3" ht="15.75" customHeight="1" x14ac:dyDescent="0.2">
      <c r="A1091" s="6" t="s">
        <v>1096</v>
      </c>
      <c r="B1091" s="30"/>
      <c r="C1091" s="29">
        <v>1</v>
      </c>
    </row>
    <row r="1092" spans="1:3" ht="15.75" customHeight="1" x14ac:dyDescent="0.2">
      <c r="A1092" s="6" t="s">
        <v>1097</v>
      </c>
      <c r="B1092" s="29">
        <v>1</v>
      </c>
      <c r="C1092" s="29"/>
    </row>
    <row r="1093" spans="1:3" ht="15.75" customHeight="1" x14ac:dyDescent="0.2">
      <c r="A1093" s="6" t="s">
        <v>1098</v>
      </c>
      <c r="B1093" s="29">
        <v>1</v>
      </c>
      <c r="C1093" s="30"/>
    </row>
    <row r="1094" spans="1:3" ht="15.75" customHeight="1" x14ac:dyDescent="0.2">
      <c r="A1094" s="6" t="s">
        <v>1099</v>
      </c>
      <c r="B1094" s="29">
        <v>1</v>
      </c>
      <c r="C1094" s="30"/>
    </row>
    <row r="1095" spans="1:3" ht="15.75" customHeight="1" x14ac:dyDescent="0.2">
      <c r="A1095" s="6" t="s">
        <v>1100</v>
      </c>
      <c r="B1095" s="29">
        <v>1</v>
      </c>
      <c r="C1095" s="30"/>
    </row>
    <row r="1096" spans="1:3" ht="15.75" customHeight="1" x14ac:dyDescent="0.2">
      <c r="A1096" s="6" t="s">
        <v>1101</v>
      </c>
      <c r="B1096" s="30"/>
      <c r="C1096" s="29">
        <v>1</v>
      </c>
    </row>
    <row r="1097" spans="1:3" ht="15.75" customHeight="1" x14ac:dyDescent="0.2">
      <c r="A1097" s="6" t="s">
        <v>1102</v>
      </c>
      <c r="B1097" s="29">
        <v>1</v>
      </c>
      <c r="C1097" s="30"/>
    </row>
    <row r="1098" spans="1:3" ht="15.75" customHeight="1" x14ac:dyDescent="0.2">
      <c r="A1098" s="6" t="s">
        <v>1103</v>
      </c>
      <c r="B1098" s="29">
        <v>1</v>
      </c>
      <c r="C1098" s="30"/>
    </row>
    <row r="1099" spans="1:3" ht="15.75" customHeight="1" x14ac:dyDescent="0.2">
      <c r="A1099" s="6" t="s">
        <v>1104</v>
      </c>
      <c r="B1099" s="29">
        <v>1</v>
      </c>
      <c r="C1099" s="30"/>
    </row>
    <row r="1100" spans="1:3" ht="15.75" customHeight="1" x14ac:dyDescent="0.2">
      <c r="A1100" s="6" t="s">
        <v>1105</v>
      </c>
      <c r="B1100" s="30"/>
      <c r="C1100" s="29">
        <v>1</v>
      </c>
    </row>
    <row r="1101" spans="1:3" ht="15.75" customHeight="1" x14ac:dyDescent="0.2">
      <c r="A1101" s="6" t="s">
        <v>1106</v>
      </c>
      <c r="B1101" s="29">
        <v>1</v>
      </c>
      <c r="C1101" s="30"/>
    </row>
    <row r="1102" spans="1:3" ht="15.75" customHeight="1" x14ac:dyDescent="0.2">
      <c r="A1102" s="6" t="s">
        <v>1107</v>
      </c>
      <c r="B1102" s="29">
        <v>1</v>
      </c>
      <c r="C1102" s="30"/>
    </row>
    <row r="1103" spans="1:3" ht="15.75" customHeight="1" x14ac:dyDescent="0.2">
      <c r="A1103" s="6" t="s">
        <v>1108</v>
      </c>
      <c r="B1103" s="29">
        <v>1</v>
      </c>
      <c r="C1103" s="30"/>
    </row>
    <row r="1104" spans="1:3" ht="15.75" customHeight="1" x14ac:dyDescent="0.2">
      <c r="A1104" s="6" t="s">
        <v>1109</v>
      </c>
      <c r="B1104" s="29">
        <v>1</v>
      </c>
      <c r="C1104" s="30"/>
    </row>
    <row r="1105" spans="1:3" ht="15.75" customHeight="1" x14ac:dyDescent="0.2">
      <c r="A1105" s="6" t="s">
        <v>1110</v>
      </c>
      <c r="B1105" s="29">
        <v>1</v>
      </c>
      <c r="C1105" s="30"/>
    </row>
    <row r="1106" spans="1:3" ht="15.75" customHeight="1" x14ac:dyDescent="0.2">
      <c r="A1106" s="6" t="s">
        <v>1111</v>
      </c>
      <c r="B1106" s="29">
        <v>1</v>
      </c>
      <c r="C1106" s="30"/>
    </row>
    <row r="1107" spans="1:3" ht="15.75" customHeight="1" x14ac:dyDescent="0.2">
      <c r="A1107" s="6" t="s">
        <v>1112</v>
      </c>
      <c r="B1107" s="29">
        <v>1</v>
      </c>
      <c r="C1107" s="30"/>
    </row>
    <row r="1108" spans="1:3" ht="15.75" customHeight="1" x14ac:dyDescent="0.2">
      <c r="A1108" s="6" t="s">
        <v>1113</v>
      </c>
      <c r="B1108" s="29">
        <v>1</v>
      </c>
      <c r="C1108" s="30"/>
    </row>
    <row r="1109" spans="1:3" ht="15.75" customHeight="1" x14ac:dyDescent="0.2">
      <c r="A1109" s="6" t="s">
        <v>1114</v>
      </c>
      <c r="B1109" s="30"/>
      <c r="C1109" s="29">
        <v>1</v>
      </c>
    </row>
    <row r="1110" spans="1:3" ht="15.75" customHeight="1" x14ac:dyDescent="0.2">
      <c r="A1110" s="6" t="s">
        <v>1115</v>
      </c>
      <c r="B1110" s="29">
        <v>1</v>
      </c>
      <c r="C1110" s="30"/>
    </row>
    <row r="1111" spans="1:3" ht="15.75" customHeight="1" x14ac:dyDescent="0.2">
      <c r="A1111" s="6" t="s">
        <v>1116</v>
      </c>
      <c r="B1111" s="29">
        <v>1</v>
      </c>
      <c r="C1111" s="30"/>
    </row>
    <row r="1112" spans="1:3" ht="15.75" customHeight="1" x14ac:dyDescent="0.2">
      <c r="A1112" s="6" t="s">
        <v>1117</v>
      </c>
      <c r="B1112" s="29">
        <v>1</v>
      </c>
      <c r="C1112" s="30"/>
    </row>
    <row r="1113" spans="1:3" ht="15.75" customHeight="1" x14ac:dyDescent="0.2">
      <c r="A1113" s="6" t="s">
        <v>1118</v>
      </c>
      <c r="B1113" s="29">
        <v>1</v>
      </c>
      <c r="C1113" s="30"/>
    </row>
    <row r="1114" spans="1:3" ht="15.75" customHeight="1" x14ac:dyDescent="0.2">
      <c r="A1114" s="6" t="s">
        <v>1119</v>
      </c>
      <c r="B1114" s="29">
        <v>1</v>
      </c>
      <c r="C1114" s="30"/>
    </row>
    <row r="1115" spans="1:3" ht="15.75" customHeight="1" x14ac:dyDescent="0.2">
      <c r="A1115" s="6" t="s">
        <v>1120</v>
      </c>
      <c r="B1115" s="29">
        <v>1</v>
      </c>
      <c r="C1115" s="30"/>
    </row>
    <row r="1116" spans="1:3" ht="15.75" customHeight="1" x14ac:dyDescent="0.2">
      <c r="A1116" s="6" t="s">
        <v>1121</v>
      </c>
      <c r="B1116" s="29">
        <v>1</v>
      </c>
      <c r="C1116" s="30"/>
    </row>
    <row r="1117" spans="1:3" ht="15.75" customHeight="1" x14ac:dyDescent="0.2">
      <c r="A1117" s="6" t="s">
        <v>1122</v>
      </c>
      <c r="B1117" s="29">
        <v>1</v>
      </c>
      <c r="C1117" s="30"/>
    </row>
    <row r="1118" spans="1:3" ht="15.75" customHeight="1" x14ac:dyDescent="0.2">
      <c r="A1118" s="6" t="s">
        <v>1123</v>
      </c>
      <c r="B1118" s="29">
        <v>1</v>
      </c>
      <c r="C1118" s="30"/>
    </row>
    <row r="1119" spans="1:3" ht="15.75" customHeight="1" x14ac:dyDescent="0.2">
      <c r="A1119" s="6" t="s">
        <v>1124</v>
      </c>
      <c r="B1119" s="29">
        <v>1</v>
      </c>
      <c r="C1119" s="30"/>
    </row>
    <row r="1120" spans="1:3" ht="15.75" customHeight="1" x14ac:dyDescent="0.2">
      <c r="A1120" s="6" t="s">
        <v>1125</v>
      </c>
      <c r="B1120" s="29">
        <v>1</v>
      </c>
      <c r="C1120" s="30"/>
    </row>
    <row r="1121" spans="1:3" ht="15.75" customHeight="1" x14ac:dyDescent="0.2">
      <c r="A1121" s="6" t="s">
        <v>1126</v>
      </c>
      <c r="B1121" s="29">
        <v>1</v>
      </c>
      <c r="C1121" s="30"/>
    </row>
    <row r="1122" spans="1:3" ht="15.75" customHeight="1" x14ac:dyDescent="0.2">
      <c r="A1122" s="6" t="s">
        <v>1127</v>
      </c>
      <c r="B1122" s="29">
        <v>1</v>
      </c>
      <c r="C1122" s="30"/>
    </row>
    <row r="1123" spans="1:3" ht="15.75" customHeight="1" x14ac:dyDescent="0.2">
      <c r="A1123" s="6" t="s">
        <v>1128</v>
      </c>
      <c r="B1123" s="29">
        <v>1</v>
      </c>
      <c r="C1123" s="30"/>
    </row>
    <row r="1124" spans="1:3" ht="15.75" customHeight="1" x14ac:dyDescent="0.2">
      <c r="A1124" s="6" t="s">
        <v>1129</v>
      </c>
      <c r="B1124" s="29">
        <v>1</v>
      </c>
      <c r="C1124" s="30"/>
    </row>
    <row r="1125" spans="1:3" ht="15.75" customHeight="1" x14ac:dyDescent="0.2">
      <c r="A1125" s="6" t="s">
        <v>1130</v>
      </c>
      <c r="B1125" s="29">
        <v>1</v>
      </c>
      <c r="C1125" s="30"/>
    </row>
    <row r="1126" spans="1:3" ht="15.75" customHeight="1" x14ac:dyDescent="0.2">
      <c r="A1126" s="6" t="s">
        <v>1131</v>
      </c>
      <c r="B1126" s="29">
        <v>1</v>
      </c>
      <c r="C1126" s="30"/>
    </row>
    <row r="1127" spans="1:3" ht="15.75" customHeight="1" x14ac:dyDescent="0.2">
      <c r="A1127" s="6" t="s">
        <v>1132</v>
      </c>
      <c r="B1127" s="29">
        <v>1</v>
      </c>
      <c r="C1127" s="30"/>
    </row>
    <row r="1128" spans="1:3" ht="15.75" customHeight="1" x14ac:dyDescent="0.2">
      <c r="A1128" s="6" t="s">
        <v>1133</v>
      </c>
      <c r="B1128" s="29">
        <v>1</v>
      </c>
      <c r="C1128" s="30"/>
    </row>
    <row r="1129" spans="1:3" ht="15.75" customHeight="1" x14ac:dyDescent="0.2">
      <c r="A1129" s="6" t="s">
        <v>1134</v>
      </c>
      <c r="B1129" s="29">
        <v>1</v>
      </c>
      <c r="C1129" s="30"/>
    </row>
    <row r="1130" spans="1:3" ht="15.75" customHeight="1" x14ac:dyDescent="0.2">
      <c r="A1130" s="6" t="s">
        <v>1135</v>
      </c>
      <c r="B1130" s="29">
        <v>1</v>
      </c>
      <c r="C1130" s="30"/>
    </row>
    <row r="1131" spans="1:3" ht="15.75" customHeight="1" x14ac:dyDescent="0.2">
      <c r="A1131" s="6" t="s">
        <v>1136</v>
      </c>
      <c r="B1131" s="29">
        <v>1</v>
      </c>
      <c r="C1131" s="30"/>
    </row>
    <row r="1132" spans="1:3" ht="15.75" customHeight="1" x14ac:dyDescent="0.2">
      <c r="A1132" s="6" t="s">
        <v>1137</v>
      </c>
      <c r="B1132" s="29">
        <v>1</v>
      </c>
      <c r="C1132" s="30"/>
    </row>
    <row r="1133" spans="1:3" ht="15.75" customHeight="1" x14ac:dyDescent="0.2">
      <c r="A1133" s="6" t="s">
        <v>1138</v>
      </c>
      <c r="B1133" s="29">
        <v>1</v>
      </c>
      <c r="C1133" s="30"/>
    </row>
    <row r="1134" spans="1:3" ht="15.75" customHeight="1" x14ac:dyDescent="0.2">
      <c r="A1134" s="6" t="s">
        <v>1139</v>
      </c>
      <c r="B1134" s="29">
        <v>1</v>
      </c>
      <c r="C1134" s="30"/>
    </row>
    <row r="1135" spans="1:3" ht="15.75" customHeight="1" x14ac:dyDescent="0.2">
      <c r="A1135" s="6" t="s">
        <v>1140</v>
      </c>
      <c r="B1135" s="29">
        <v>1</v>
      </c>
      <c r="C1135" s="30"/>
    </row>
    <row r="1136" spans="1:3" ht="15.75" customHeight="1" x14ac:dyDescent="0.2">
      <c r="A1136" s="6" t="s">
        <v>1141</v>
      </c>
      <c r="B1136" s="29">
        <v>1</v>
      </c>
      <c r="C1136" s="30"/>
    </row>
    <row r="1137" spans="1:3" ht="15.75" customHeight="1" x14ac:dyDescent="0.2">
      <c r="A1137" s="6" t="s">
        <v>1142</v>
      </c>
      <c r="B1137" s="29">
        <v>1</v>
      </c>
      <c r="C1137" s="30"/>
    </row>
    <row r="1138" spans="1:3" ht="15.75" customHeight="1" x14ac:dyDescent="0.2">
      <c r="A1138" s="6" t="s">
        <v>1143</v>
      </c>
      <c r="B1138" s="29">
        <v>1</v>
      </c>
      <c r="C1138" s="30"/>
    </row>
    <row r="1139" spans="1:3" ht="15.75" customHeight="1" x14ac:dyDescent="0.2">
      <c r="A1139" s="6" t="s">
        <v>1144</v>
      </c>
      <c r="B1139" s="29">
        <v>1</v>
      </c>
      <c r="C1139" s="30"/>
    </row>
    <row r="1140" spans="1:3" ht="15.75" customHeight="1" x14ac:dyDescent="0.2">
      <c r="A1140" s="6" t="s">
        <v>1145</v>
      </c>
      <c r="B1140" s="29">
        <v>1</v>
      </c>
      <c r="C1140" s="30"/>
    </row>
    <row r="1141" spans="1:3" ht="15.75" customHeight="1" x14ac:dyDescent="0.2">
      <c r="A1141" s="6" t="s">
        <v>1146</v>
      </c>
      <c r="B1141" s="29">
        <v>1</v>
      </c>
      <c r="C1141" s="30"/>
    </row>
    <row r="1142" spans="1:3" ht="15.75" customHeight="1" x14ac:dyDescent="0.2">
      <c r="A1142" s="6" t="s">
        <v>1147</v>
      </c>
      <c r="B1142" s="29">
        <v>1</v>
      </c>
      <c r="C1142" s="30"/>
    </row>
    <row r="1143" spans="1:3" ht="15.75" customHeight="1" x14ac:dyDescent="0.2">
      <c r="A1143" s="6" t="s">
        <v>1148</v>
      </c>
      <c r="B1143" s="29">
        <v>1</v>
      </c>
      <c r="C1143" s="30"/>
    </row>
    <row r="1144" spans="1:3" ht="15.75" customHeight="1" x14ac:dyDescent="0.2">
      <c r="A1144" s="6" t="s">
        <v>1149</v>
      </c>
      <c r="B1144" s="29">
        <v>1</v>
      </c>
      <c r="C1144" s="30"/>
    </row>
    <row r="1145" spans="1:3" ht="15.75" customHeight="1" x14ac:dyDescent="0.2">
      <c r="A1145" s="6" t="s">
        <v>1150</v>
      </c>
      <c r="B1145" s="29">
        <v>1</v>
      </c>
      <c r="C1145" s="30"/>
    </row>
    <row r="1146" spans="1:3" ht="15.75" customHeight="1" x14ac:dyDescent="0.2">
      <c r="A1146" s="6" t="s">
        <v>1151</v>
      </c>
      <c r="B1146" s="29">
        <v>1</v>
      </c>
      <c r="C1146" s="30"/>
    </row>
    <row r="1147" spans="1:3" ht="15.75" customHeight="1" x14ac:dyDescent="0.2">
      <c r="A1147" s="6" t="s">
        <v>1152</v>
      </c>
      <c r="B1147" s="29">
        <v>1</v>
      </c>
      <c r="C1147" s="30"/>
    </row>
    <row r="1148" spans="1:3" ht="15.75" customHeight="1" x14ac:dyDescent="0.2">
      <c r="A1148" s="6" t="s">
        <v>1153</v>
      </c>
      <c r="B1148" s="29">
        <v>1</v>
      </c>
      <c r="C1148" s="30"/>
    </row>
    <row r="1149" spans="1:3" ht="15.75" customHeight="1" x14ac:dyDescent="0.2">
      <c r="A1149" s="6" t="s">
        <v>1154</v>
      </c>
      <c r="B1149" s="29">
        <v>1</v>
      </c>
      <c r="C1149" s="30"/>
    </row>
    <row r="1150" spans="1:3" ht="15.75" customHeight="1" x14ac:dyDescent="0.2">
      <c r="A1150" s="6" t="s">
        <v>1155</v>
      </c>
      <c r="B1150" s="29">
        <v>1</v>
      </c>
      <c r="C1150" s="30"/>
    </row>
    <row r="1151" spans="1:3" ht="15.75" customHeight="1" x14ac:dyDescent="0.2">
      <c r="A1151" s="6" t="s">
        <v>1156</v>
      </c>
      <c r="B1151" s="29">
        <v>1</v>
      </c>
      <c r="C1151" s="30"/>
    </row>
    <row r="1152" spans="1:3" ht="15.75" customHeight="1" x14ac:dyDescent="0.2">
      <c r="A1152" s="6" t="s">
        <v>1157</v>
      </c>
      <c r="B1152" s="29">
        <v>1</v>
      </c>
      <c r="C1152" s="30"/>
    </row>
    <row r="1153" spans="1:3" ht="15.75" customHeight="1" x14ac:dyDescent="0.2">
      <c r="A1153" s="6" t="s">
        <v>1158</v>
      </c>
      <c r="B1153" s="29">
        <v>1</v>
      </c>
      <c r="C1153" s="30"/>
    </row>
    <row r="1154" spans="1:3" ht="15.75" customHeight="1" x14ac:dyDescent="0.2">
      <c r="A1154" s="6" t="s">
        <v>1159</v>
      </c>
      <c r="B1154" s="29">
        <v>1</v>
      </c>
      <c r="C1154" s="30"/>
    </row>
    <row r="1155" spans="1:3" ht="15.75" customHeight="1" x14ac:dyDescent="0.2">
      <c r="A1155" s="6" t="s">
        <v>1160</v>
      </c>
      <c r="B1155" s="29">
        <v>1</v>
      </c>
      <c r="C1155" s="30"/>
    </row>
    <row r="1156" spans="1:3" ht="15.75" customHeight="1" x14ac:dyDescent="0.2">
      <c r="A1156" s="6" t="s">
        <v>1161</v>
      </c>
      <c r="B1156" s="29">
        <v>1</v>
      </c>
      <c r="C1156" s="30"/>
    </row>
    <row r="1157" spans="1:3" ht="15.75" customHeight="1" x14ac:dyDescent="0.2">
      <c r="A1157" s="6" t="s">
        <v>1162</v>
      </c>
      <c r="B1157" s="29">
        <v>1</v>
      </c>
      <c r="C1157" s="30"/>
    </row>
    <row r="1158" spans="1:3" ht="15.75" customHeight="1" x14ac:dyDescent="0.2">
      <c r="A1158" s="6" t="s">
        <v>1163</v>
      </c>
      <c r="B1158" s="29">
        <v>1</v>
      </c>
      <c r="C1158" s="30"/>
    </row>
    <row r="1159" spans="1:3" ht="15.75" customHeight="1" x14ac:dyDescent="0.2">
      <c r="A1159" s="6" t="s">
        <v>1164</v>
      </c>
      <c r="B1159" s="29">
        <v>1</v>
      </c>
      <c r="C1159" s="30"/>
    </row>
    <row r="1160" spans="1:3" ht="15.75" customHeight="1" x14ac:dyDescent="0.2">
      <c r="A1160" s="6" t="s">
        <v>1165</v>
      </c>
      <c r="B1160" s="29">
        <v>1</v>
      </c>
      <c r="C1160" s="30"/>
    </row>
    <row r="1161" spans="1:3" ht="15.75" customHeight="1" x14ac:dyDescent="0.2">
      <c r="A1161" s="6" t="s">
        <v>1166</v>
      </c>
      <c r="B1161" s="29">
        <v>1</v>
      </c>
      <c r="C1161" s="30"/>
    </row>
    <row r="1162" spans="1:3" ht="15.75" customHeight="1" x14ac:dyDescent="0.2">
      <c r="A1162" s="6" t="s">
        <v>1167</v>
      </c>
      <c r="B1162" s="29">
        <v>1</v>
      </c>
      <c r="C1162" s="30"/>
    </row>
    <row r="1163" spans="1:3" ht="15.75" customHeight="1" x14ac:dyDescent="0.2">
      <c r="A1163" s="6" t="s">
        <v>1168</v>
      </c>
      <c r="B1163" s="29">
        <v>1</v>
      </c>
      <c r="C1163" s="30"/>
    </row>
    <row r="1164" spans="1:3" ht="15.75" customHeight="1" x14ac:dyDescent="0.2">
      <c r="A1164" s="6" t="s">
        <v>1169</v>
      </c>
      <c r="B1164" s="29">
        <v>1</v>
      </c>
      <c r="C1164" s="30"/>
    </row>
    <row r="1165" spans="1:3" ht="15.75" customHeight="1" x14ac:dyDescent="0.2">
      <c r="A1165" s="6" t="s">
        <v>1170</v>
      </c>
      <c r="B1165" s="29">
        <v>1</v>
      </c>
      <c r="C1165" s="30"/>
    </row>
    <row r="1166" spans="1:3" ht="15.75" customHeight="1" x14ac:dyDescent="0.2">
      <c r="A1166" s="6" t="s">
        <v>1171</v>
      </c>
      <c r="B1166" s="29">
        <v>1</v>
      </c>
      <c r="C1166" s="30"/>
    </row>
    <row r="1167" spans="1:3" ht="15.75" customHeight="1" x14ac:dyDescent="0.2">
      <c r="A1167" s="6" t="s">
        <v>1172</v>
      </c>
      <c r="B1167" s="29">
        <v>1</v>
      </c>
      <c r="C1167" s="30"/>
    </row>
    <row r="1168" spans="1:3" ht="15.75" customHeight="1" x14ac:dyDescent="0.2">
      <c r="A1168" s="6" t="s">
        <v>1173</v>
      </c>
      <c r="B1168" s="29">
        <v>1</v>
      </c>
      <c r="C1168" s="30"/>
    </row>
    <row r="1169" spans="1:3" ht="15.75" customHeight="1" x14ac:dyDescent="0.2">
      <c r="A1169" s="6" t="s">
        <v>1174</v>
      </c>
      <c r="B1169" s="29">
        <v>1</v>
      </c>
      <c r="C1169" s="30"/>
    </row>
    <row r="1170" spans="1:3" ht="15.75" customHeight="1" x14ac:dyDescent="0.2">
      <c r="A1170" s="6" t="s">
        <v>1175</v>
      </c>
      <c r="B1170" s="29">
        <v>1</v>
      </c>
      <c r="C1170" s="30"/>
    </row>
    <row r="1171" spans="1:3" ht="15.75" customHeight="1" x14ac:dyDescent="0.2">
      <c r="A1171" s="6" t="s">
        <v>1176</v>
      </c>
      <c r="B1171" s="29">
        <v>1</v>
      </c>
      <c r="C1171" s="30"/>
    </row>
    <row r="1172" spans="1:3" ht="15.75" customHeight="1" x14ac:dyDescent="0.2">
      <c r="A1172" s="6" t="s">
        <v>1177</v>
      </c>
      <c r="B1172" s="29">
        <v>1</v>
      </c>
      <c r="C1172" s="30"/>
    </row>
    <row r="1173" spans="1:3" ht="15.75" customHeight="1" x14ac:dyDescent="0.2">
      <c r="A1173" s="6" t="s">
        <v>1178</v>
      </c>
      <c r="B1173" s="29">
        <v>1</v>
      </c>
      <c r="C1173" s="30"/>
    </row>
    <row r="1174" spans="1:3" ht="15.75" customHeight="1" x14ac:dyDescent="0.2">
      <c r="A1174" s="6" t="s">
        <v>1179</v>
      </c>
      <c r="B1174" s="29">
        <v>1</v>
      </c>
      <c r="C1174" s="30"/>
    </row>
    <row r="1175" spans="1:3" ht="15.75" customHeight="1" x14ac:dyDescent="0.2">
      <c r="A1175" s="6" t="s">
        <v>1180</v>
      </c>
      <c r="B1175" s="29">
        <v>1</v>
      </c>
      <c r="C1175" s="30"/>
    </row>
    <row r="1176" spans="1:3" ht="15.75" customHeight="1" x14ac:dyDescent="0.2">
      <c r="A1176" s="6" t="s">
        <v>1181</v>
      </c>
      <c r="B1176" s="29">
        <v>1</v>
      </c>
      <c r="C1176" s="30"/>
    </row>
    <row r="1177" spans="1:3" ht="15.75" customHeight="1" x14ac:dyDescent="0.2">
      <c r="A1177" s="6" t="s">
        <v>1182</v>
      </c>
      <c r="B1177" s="29"/>
      <c r="C1177" s="29">
        <v>1</v>
      </c>
    </row>
    <row r="1178" spans="1:3" ht="15.75" customHeight="1" x14ac:dyDescent="0.2">
      <c r="A1178" s="6" t="s">
        <v>1183</v>
      </c>
      <c r="B1178" s="29">
        <v>1</v>
      </c>
      <c r="C1178" s="30"/>
    </row>
    <row r="1179" spans="1:3" ht="15.75" customHeight="1" x14ac:dyDescent="0.2">
      <c r="A1179" s="6" t="s">
        <v>1184</v>
      </c>
      <c r="B1179" s="29">
        <v>1</v>
      </c>
      <c r="C1179" s="30"/>
    </row>
    <row r="1180" spans="1:3" ht="15.75" customHeight="1" x14ac:dyDescent="0.2">
      <c r="A1180" s="6" t="s">
        <v>1185</v>
      </c>
      <c r="B1180" s="29">
        <v>1</v>
      </c>
      <c r="C1180" s="30"/>
    </row>
    <row r="1181" spans="1:3" ht="15.75" customHeight="1" x14ac:dyDescent="0.2">
      <c r="A1181" s="6" t="s">
        <v>1187</v>
      </c>
      <c r="B1181" s="29">
        <v>1</v>
      </c>
      <c r="C1181" s="30"/>
    </row>
    <row r="1182" spans="1:3" ht="15.75" customHeight="1" x14ac:dyDescent="0.2">
      <c r="A1182" s="6" t="s">
        <v>1188</v>
      </c>
      <c r="B1182" s="29">
        <v>1</v>
      </c>
      <c r="C1182" s="30"/>
    </row>
    <row r="1183" spans="1:3" ht="15.75" customHeight="1" x14ac:dyDescent="0.2">
      <c r="A1183" s="6" t="s">
        <v>1183</v>
      </c>
      <c r="B1183" s="29">
        <v>1</v>
      </c>
      <c r="C1183" s="30"/>
    </row>
    <row r="1184" spans="1:3" ht="15.75" customHeight="1" x14ac:dyDescent="0.2">
      <c r="A1184" s="6" t="s">
        <v>1189</v>
      </c>
      <c r="B1184" s="29">
        <v>1</v>
      </c>
      <c r="C1184" s="30"/>
    </row>
    <row r="1185" spans="1:3" ht="15.75" customHeight="1" x14ac:dyDescent="0.2">
      <c r="A1185" s="6" t="s">
        <v>1190</v>
      </c>
      <c r="B1185" s="29">
        <v>1</v>
      </c>
      <c r="C1185" s="30"/>
    </row>
    <row r="1186" spans="1:3" ht="15.75" customHeight="1" x14ac:dyDescent="0.2">
      <c r="A1186" s="6" t="s">
        <v>1191</v>
      </c>
      <c r="B1186" s="29">
        <v>1</v>
      </c>
      <c r="C1186" s="30"/>
    </row>
    <row r="1187" spans="1:3" ht="15.75" customHeight="1" x14ac:dyDescent="0.2">
      <c r="A1187" s="6" t="s">
        <v>1192</v>
      </c>
      <c r="B1187" s="29">
        <v>1</v>
      </c>
      <c r="C1187" s="30"/>
    </row>
    <row r="1188" spans="1:3" ht="15.75" customHeight="1" x14ac:dyDescent="0.2">
      <c r="A1188" s="6" t="s">
        <v>1193</v>
      </c>
      <c r="B1188" s="29">
        <v>1</v>
      </c>
      <c r="C1188" s="30"/>
    </row>
    <row r="1189" spans="1:3" ht="15.75" customHeight="1" x14ac:dyDescent="0.2">
      <c r="A1189" s="6" t="s">
        <v>1194</v>
      </c>
      <c r="B1189" s="29">
        <v>1</v>
      </c>
      <c r="C1189" s="30"/>
    </row>
    <row r="1190" spans="1:3" ht="15.75" customHeight="1" x14ac:dyDescent="0.2">
      <c r="A1190" s="6" t="s">
        <v>1195</v>
      </c>
      <c r="B1190" s="29">
        <v>1</v>
      </c>
      <c r="C1190" s="30"/>
    </row>
    <row r="1191" spans="1:3" ht="15.75" customHeight="1" x14ac:dyDescent="0.2">
      <c r="A1191" s="6" t="s">
        <v>1196</v>
      </c>
      <c r="B1191" s="29">
        <v>1</v>
      </c>
      <c r="C1191" s="30"/>
    </row>
    <row r="1192" spans="1:3" ht="15.75" customHeight="1" x14ac:dyDescent="0.2">
      <c r="A1192" s="6" t="s">
        <v>1197</v>
      </c>
      <c r="B1192" s="29">
        <v>1</v>
      </c>
      <c r="C1192" s="30"/>
    </row>
    <row r="1193" spans="1:3" ht="15.75" customHeight="1" x14ac:dyDescent="0.2">
      <c r="A1193" s="6" t="s">
        <v>1198</v>
      </c>
      <c r="B1193" s="29">
        <v>1</v>
      </c>
      <c r="C1193" s="30"/>
    </row>
    <row r="1194" spans="1:3" ht="15.75" customHeight="1" x14ac:dyDescent="0.2">
      <c r="A1194" s="6" t="s">
        <v>1199</v>
      </c>
      <c r="B1194" s="29">
        <v>1</v>
      </c>
      <c r="C1194" s="30"/>
    </row>
    <row r="1195" spans="1:3" ht="15.75" customHeight="1" x14ac:dyDescent="0.2">
      <c r="A1195" s="6" t="s">
        <v>1200</v>
      </c>
      <c r="B1195" s="29">
        <v>1</v>
      </c>
      <c r="C1195" s="30"/>
    </row>
    <row r="1196" spans="1:3" ht="15.75" customHeight="1" x14ac:dyDescent="0.2">
      <c r="A1196" s="6" t="s">
        <v>1201</v>
      </c>
      <c r="B1196" s="29">
        <v>1</v>
      </c>
      <c r="C1196" s="30"/>
    </row>
    <row r="1197" spans="1:3" ht="15.75" customHeight="1" x14ac:dyDescent="0.2">
      <c r="A1197" s="6" t="s">
        <v>1202</v>
      </c>
      <c r="B1197" s="29">
        <v>1</v>
      </c>
      <c r="C1197" s="30"/>
    </row>
    <row r="1198" spans="1:3" ht="15.75" customHeight="1" x14ac:dyDescent="0.2">
      <c r="A1198" s="6" t="s">
        <v>1203</v>
      </c>
      <c r="B1198" s="29">
        <v>1</v>
      </c>
      <c r="C1198" s="30"/>
    </row>
    <row r="1199" spans="1:3" ht="15.75" customHeight="1" x14ac:dyDescent="0.2">
      <c r="A1199" s="6" t="s">
        <v>1204</v>
      </c>
      <c r="B1199" s="29">
        <v>1</v>
      </c>
      <c r="C1199" s="30"/>
    </row>
    <row r="1200" spans="1:3" ht="15.75" customHeight="1" x14ac:dyDescent="0.2">
      <c r="A1200" s="6" t="s">
        <v>1205</v>
      </c>
      <c r="B1200" s="29">
        <v>1</v>
      </c>
      <c r="C1200" s="30"/>
    </row>
    <row r="1201" spans="1:3" ht="15.75" customHeight="1" x14ac:dyDescent="0.2">
      <c r="A1201" s="6" t="s">
        <v>1206</v>
      </c>
      <c r="B1201" s="29">
        <v>1</v>
      </c>
      <c r="C1201" s="30"/>
    </row>
    <row r="1202" spans="1:3" ht="15.75" customHeight="1" x14ac:dyDescent="0.2">
      <c r="A1202" s="6" t="s">
        <v>1207</v>
      </c>
      <c r="B1202" s="29">
        <v>1</v>
      </c>
      <c r="C1202" s="30"/>
    </row>
    <row r="1203" spans="1:3" ht="15.75" customHeight="1" x14ac:dyDescent="0.2">
      <c r="A1203" s="6" t="s">
        <v>1208</v>
      </c>
      <c r="B1203" s="29">
        <v>1</v>
      </c>
      <c r="C1203" s="30"/>
    </row>
    <row r="1204" spans="1:3" ht="15.75" customHeight="1" x14ac:dyDescent="0.2">
      <c r="A1204" s="6" t="s">
        <v>1209</v>
      </c>
      <c r="B1204" s="29">
        <v>1</v>
      </c>
      <c r="C1204" s="30"/>
    </row>
    <row r="1205" spans="1:3" ht="15.75" customHeight="1" x14ac:dyDescent="0.2">
      <c r="A1205" s="6" t="s">
        <v>1210</v>
      </c>
      <c r="B1205" s="29">
        <v>1</v>
      </c>
      <c r="C1205" s="30"/>
    </row>
    <row r="1206" spans="1:3" ht="15.75" customHeight="1" x14ac:dyDescent="0.2">
      <c r="A1206" s="6" t="s">
        <v>1211</v>
      </c>
      <c r="B1206" s="29">
        <v>1</v>
      </c>
      <c r="C1206" s="30"/>
    </row>
    <row r="1207" spans="1:3" ht="15.75" customHeight="1" x14ac:dyDescent="0.2">
      <c r="A1207" s="6" t="s">
        <v>1212</v>
      </c>
      <c r="B1207" s="29">
        <v>1</v>
      </c>
      <c r="C1207" s="30"/>
    </row>
    <row r="1208" spans="1:3" ht="15.75" customHeight="1" x14ac:dyDescent="0.2">
      <c r="A1208" s="6" t="s">
        <v>1213</v>
      </c>
      <c r="B1208" s="29">
        <v>1</v>
      </c>
      <c r="C1208" s="30"/>
    </row>
    <row r="1209" spans="1:3" ht="15.75" customHeight="1" x14ac:dyDescent="0.2">
      <c r="A1209" s="6" t="s">
        <v>1214</v>
      </c>
      <c r="B1209" s="29">
        <v>1</v>
      </c>
      <c r="C1209" s="30"/>
    </row>
    <row r="1210" spans="1:3" ht="15.75" customHeight="1" x14ac:dyDescent="0.2">
      <c r="A1210" s="6" t="s">
        <v>1215</v>
      </c>
      <c r="B1210" s="30"/>
      <c r="C1210" s="29">
        <v>1</v>
      </c>
    </row>
    <row r="1211" spans="1:3" ht="15.75" customHeight="1" x14ac:dyDescent="0.2">
      <c r="A1211" s="6" t="s">
        <v>1216</v>
      </c>
      <c r="B1211" s="29">
        <v>1</v>
      </c>
      <c r="C1211" s="30"/>
    </row>
    <row r="1212" spans="1:3" ht="15.75" customHeight="1" x14ac:dyDescent="0.2">
      <c r="A1212" s="6" t="s">
        <v>1217</v>
      </c>
      <c r="B1212" s="29">
        <v>1</v>
      </c>
      <c r="C1212" s="30"/>
    </row>
    <row r="1213" spans="1:3" ht="15.75" customHeight="1" x14ac:dyDescent="0.2">
      <c r="A1213" s="6" t="s">
        <v>1218</v>
      </c>
      <c r="B1213" s="29">
        <v>1</v>
      </c>
      <c r="C1213" s="30"/>
    </row>
    <row r="1214" spans="1:3" ht="15.75" customHeight="1" x14ac:dyDescent="0.2">
      <c r="A1214" s="6" t="s">
        <v>1219</v>
      </c>
      <c r="B1214" s="29">
        <v>1</v>
      </c>
      <c r="C1214" s="30"/>
    </row>
    <row r="1215" spans="1:3" ht="15.75" customHeight="1" x14ac:dyDescent="0.2">
      <c r="A1215" s="6" t="s">
        <v>1220</v>
      </c>
      <c r="B1215" s="29">
        <v>1</v>
      </c>
      <c r="C1215" s="30"/>
    </row>
    <row r="1216" spans="1:3" ht="15.75" customHeight="1" x14ac:dyDescent="0.2">
      <c r="A1216" s="6" t="s">
        <v>1221</v>
      </c>
      <c r="B1216" s="29">
        <v>1</v>
      </c>
      <c r="C1216" s="30"/>
    </row>
    <row r="1217" spans="1:3" ht="15.75" customHeight="1" x14ac:dyDescent="0.2">
      <c r="A1217" s="6" t="s">
        <v>1222</v>
      </c>
      <c r="B1217" s="29">
        <v>1</v>
      </c>
      <c r="C1217" s="30"/>
    </row>
    <row r="1218" spans="1:3" ht="15.75" customHeight="1" x14ac:dyDescent="0.2">
      <c r="A1218" s="6" t="s">
        <v>1223</v>
      </c>
      <c r="B1218" s="29">
        <v>1</v>
      </c>
      <c r="C1218" s="30"/>
    </row>
    <row r="1219" spans="1:3" ht="15.75" customHeight="1" x14ac:dyDescent="0.2">
      <c r="A1219" s="6" t="s">
        <v>1224</v>
      </c>
      <c r="B1219" s="29">
        <v>1</v>
      </c>
      <c r="C1219" s="30"/>
    </row>
    <row r="1220" spans="1:3" ht="15.75" customHeight="1" x14ac:dyDescent="0.2">
      <c r="A1220" s="6" t="s">
        <v>1225</v>
      </c>
      <c r="B1220" s="29">
        <v>1</v>
      </c>
      <c r="C1220" s="30"/>
    </row>
    <row r="1221" spans="1:3" ht="15.75" customHeight="1" x14ac:dyDescent="0.2">
      <c r="A1221" s="6" t="s">
        <v>1226</v>
      </c>
      <c r="B1221" s="29">
        <v>1</v>
      </c>
      <c r="C1221" s="30"/>
    </row>
    <row r="1222" spans="1:3" ht="15.75" customHeight="1" x14ac:dyDescent="0.2">
      <c r="A1222" s="6" t="s">
        <v>1227</v>
      </c>
      <c r="B1222" s="30"/>
      <c r="C1222" s="29">
        <v>1</v>
      </c>
    </row>
    <row r="1223" spans="1:3" ht="15.75" customHeight="1" x14ac:dyDescent="0.2">
      <c r="A1223" s="6" t="s">
        <v>1228</v>
      </c>
      <c r="B1223" s="29">
        <v>1</v>
      </c>
      <c r="C1223" s="30"/>
    </row>
    <row r="1224" spans="1:3" ht="15.75" customHeight="1" x14ac:dyDescent="0.2">
      <c r="A1224" s="6" t="s">
        <v>1229</v>
      </c>
      <c r="B1224" s="29">
        <v>1</v>
      </c>
      <c r="C1224" s="30"/>
    </row>
    <row r="1225" spans="1:3" ht="15.75" customHeight="1" x14ac:dyDescent="0.2">
      <c r="A1225" s="6" t="s">
        <v>1230</v>
      </c>
      <c r="B1225" s="29">
        <v>1</v>
      </c>
      <c r="C1225" s="30"/>
    </row>
    <row r="1226" spans="1:3" ht="15.75" customHeight="1" x14ac:dyDescent="0.2">
      <c r="A1226" s="6" t="s">
        <v>1231</v>
      </c>
      <c r="B1226" s="29">
        <v>1</v>
      </c>
      <c r="C1226" s="30"/>
    </row>
    <row r="1227" spans="1:3" ht="15.75" customHeight="1" x14ac:dyDescent="0.2">
      <c r="A1227" s="6" t="s">
        <v>1232</v>
      </c>
      <c r="B1227" s="29">
        <v>1</v>
      </c>
      <c r="C1227" s="30"/>
    </row>
    <row r="1228" spans="1:3" ht="15.75" customHeight="1" x14ac:dyDescent="0.2">
      <c r="A1228" s="6" t="s">
        <v>1233</v>
      </c>
      <c r="B1228" s="29">
        <v>1</v>
      </c>
      <c r="C1228" s="30"/>
    </row>
    <row r="1229" spans="1:3" ht="15.75" customHeight="1" x14ac:dyDescent="0.2">
      <c r="A1229" s="6" t="s">
        <v>1234</v>
      </c>
      <c r="B1229" s="29">
        <v>1</v>
      </c>
      <c r="C1229" s="30"/>
    </row>
    <row r="1230" spans="1:3" ht="15.75" customHeight="1" x14ac:dyDescent="0.2">
      <c r="A1230" s="6" t="s">
        <v>1235</v>
      </c>
      <c r="B1230" s="29">
        <v>1</v>
      </c>
      <c r="C1230" s="30"/>
    </row>
    <row r="1231" spans="1:3" ht="15.75" customHeight="1" x14ac:dyDescent="0.2">
      <c r="A1231" s="6" t="s">
        <v>1236</v>
      </c>
      <c r="B1231" s="30"/>
      <c r="C1231" s="29">
        <v>1</v>
      </c>
    </row>
    <row r="1232" spans="1:3" ht="15.75" customHeight="1" x14ac:dyDescent="0.2">
      <c r="A1232" s="6" t="s">
        <v>1237</v>
      </c>
      <c r="B1232" s="29"/>
      <c r="C1232" s="29">
        <v>1</v>
      </c>
    </row>
    <row r="1233" spans="1:3" ht="15.75" customHeight="1" x14ac:dyDescent="0.2">
      <c r="A1233" s="6" t="s">
        <v>1238</v>
      </c>
      <c r="B1233" s="29">
        <v>1</v>
      </c>
      <c r="C1233" s="30"/>
    </row>
    <row r="1234" spans="1:3" ht="15.75" customHeight="1" x14ac:dyDescent="0.2">
      <c r="A1234" s="6" t="s">
        <v>1239</v>
      </c>
      <c r="B1234" s="29">
        <v>1</v>
      </c>
      <c r="C1234" s="30"/>
    </row>
    <row r="1235" spans="1:3" ht="15.75" customHeight="1" x14ac:dyDescent="0.2">
      <c r="A1235" s="6" t="s">
        <v>1240</v>
      </c>
      <c r="B1235" s="29">
        <v>1</v>
      </c>
      <c r="C1235" s="30"/>
    </row>
    <row r="1236" spans="1:3" ht="15.75" customHeight="1" x14ac:dyDescent="0.2">
      <c r="A1236" s="6" t="s">
        <v>1241</v>
      </c>
      <c r="B1236" s="29">
        <v>1</v>
      </c>
      <c r="C1236" s="30"/>
    </row>
    <row r="1237" spans="1:3" ht="15.75" customHeight="1" x14ac:dyDescent="0.2">
      <c r="A1237" s="6" t="s">
        <v>1242</v>
      </c>
      <c r="B1237" s="29">
        <v>1</v>
      </c>
      <c r="C1237" s="30"/>
    </row>
    <row r="1238" spans="1:3" ht="15.75" customHeight="1" x14ac:dyDescent="0.2">
      <c r="A1238" s="6" t="s">
        <v>1243</v>
      </c>
      <c r="B1238" s="29">
        <v>1</v>
      </c>
      <c r="C1238" s="30"/>
    </row>
    <row r="1239" spans="1:3" ht="15.75" customHeight="1" x14ac:dyDescent="0.2">
      <c r="A1239" s="6" t="s">
        <v>1244</v>
      </c>
      <c r="B1239" s="29">
        <v>1</v>
      </c>
      <c r="C1239" s="30"/>
    </row>
    <row r="1240" spans="1:3" ht="15.75" customHeight="1" x14ac:dyDescent="0.2">
      <c r="A1240" s="6" t="s">
        <v>1245</v>
      </c>
      <c r="B1240" s="29">
        <v>1</v>
      </c>
      <c r="C1240" s="30"/>
    </row>
    <row r="1241" spans="1:3" ht="15.75" customHeight="1" x14ac:dyDescent="0.2">
      <c r="A1241" s="6" t="s">
        <v>1246</v>
      </c>
      <c r="B1241" s="29">
        <v>1</v>
      </c>
      <c r="C1241" s="30"/>
    </row>
    <row r="1242" spans="1:3" ht="15.75" customHeight="1" x14ac:dyDescent="0.2">
      <c r="A1242" s="6" t="s">
        <v>1247</v>
      </c>
      <c r="B1242" s="29">
        <v>1</v>
      </c>
      <c r="C1242" s="30"/>
    </row>
    <row r="1243" spans="1:3" ht="15.75" customHeight="1" x14ac:dyDescent="0.2">
      <c r="A1243" s="6" t="s">
        <v>1248</v>
      </c>
      <c r="B1243" s="29">
        <v>1</v>
      </c>
      <c r="C1243" s="30"/>
    </row>
    <row r="1244" spans="1:3" ht="15.75" customHeight="1" x14ac:dyDescent="0.2">
      <c r="A1244" s="6" t="s">
        <v>1249</v>
      </c>
      <c r="B1244" s="29">
        <v>1</v>
      </c>
      <c r="C1244" s="30"/>
    </row>
    <row r="1245" spans="1:3" ht="15.75" customHeight="1" x14ac:dyDescent="0.2">
      <c r="A1245" s="6" t="s">
        <v>1250</v>
      </c>
      <c r="B1245" s="29">
        <v>1</v>
      </c>
      <c r="C1245" s="30"/>
    </row>
    <row r="1246" spans="1:3" ht="15.75" customHeight="1" x14ac:dyDescent="0.2">
      <c r="A1246" s="6" t="s">
        <v>1251</v>
      </c>
      <c r="B1246" s="30"/>
      <c r="C1246" s="29">
        <v>1</v>
      </c>
    </row>
    <row r="1247" spans="1:3" ht="15.75" customHeight="1" x14ac:dyDescent="0.2">
      <c r="A1247" s="6" t="s">
        <v>1252</v>
      </c>
      <c r="B1247" s="29">
        <v>1</v>
      </c>
      <c r="C1247" s="30"/>
    </row>
    <row r="1248" spans="1:3" ht="15.75" customHeight="1" x14ac:dyDescent="0.2">
      <c r="A1248" s="6" t="s">
        <v>1253</v>
      </c>
      <c r="B1248" s="29">
        <v>1</v>
      </c>
      <c r="C1248" s="30"/>
    </row>
    <row r="1249" spans="1:3" ht="15.75" customHeight="1" x14ac:dyDescent="0.2">
      <c r="A1249" s="6" t="s">
        <v>1254</v>
      </c>
      <c r="B1249" s="29">
        <v>1</v>
      </c>
      <c r="C1249" s="30"/>
    </row>
    <row r="1250" spans="1:3" ht="15.75" customHeight="1" x14ac:dyDescent="0.2">
      <c r="A1250" s="6" t="s">
        <v>1255</v>
      </c>
      <c r="B1250" s="29">
        <v>1</v>
      </c>
      <c r="C1250" s="30"/>
    </row>
    <row r="1251" spans="1:3" ht="15.75" customHeight="1" x14ac:dyDescent="0.2">
      <c r="A1251" s="6" t="s">
        <v>1256</v>
      </c>
      <c r="B1251" s="29">
        <v>1</v>
      </c>
      <c r="C1251" s="30"/>
    </row>
    <row r="1252" spans="1:3" ht="15.75" customHeight="1" x14ac:dyDescent="0.2">
      <c r="A1252" s="6" t="s">
        <v>1257</v>
      </c>
      <c r="B1252" s="29">
        <v>1</v>
      </c>
      <c r="C1252" s="30"/>
    </row>
    <row r="1253" spans="1:3" ht="15.75" customHeight="1" x14ac:dyDescent="0.2">
      <c r="A1253" s="6" t="s">
        <v>1258</v>
      </c>
      <c r="B1253" s="29">
        <v>1</v>
      </c>
      <c r="C1253" s="30"/>
    </row>
    <row r="1254" spans="1:3" ht="15.75" customHeight="1" x14ac:dyDescent="0.2">
      <c r="A1254" s="6" t="s">
        <v>1259</v>
      </c>
      <c r="B1254" s="29">
        <v>1</v>
      </c>
      <c r="C1254" s="30"/>
    </row>
    <row r="1255" spans="1:3" ht="15.75" customHeight="1" x14ac:dyDescent="0.2">
      <c r="A1255" s="6" t="s">
        <v>1260</v>
      </c>
      <c r="B1255" s="29">
        <v>1</v>
      </c>
      <c r="C1255" s="30"/>
    </row>
    <row r="1256" spans="1:3" ht="15.75" customHeight="1" x14ac:dyDescent="0.2">
      <c r="A1256" s="6" t="s">
        <v>1261</v>
      </c>
      <c r="B1256" s="29">
        <v>1</v>
      </c>
      <c r="C1256" s="30"/>
    </row>
    <row r="1257" spans="1:3" ht="15.75" customHeight="1" x14ac:dyDescent="0.2">
      <c r="A1257" s="6" t="s">
        <v>1262</v>
      </c>
      <c r="B1257" s="29">
        <v>1</v>
      </c>
      <c r="C1257" s="30"/>
    </row>
    <row r="1258" spans="1:3" ht="15.75" customHeight="1" x14ac:dyDescent="0.2">
      <c r="A1258" s="6" t="s">
        <v>1263</v>
      </c>
      <c r="B1258" s="29">
        <v>1</v>
      </c>
      <c r="C1258" s="30"/>
    </row>
    <row r="1259" spans="1:3" ht="15.75" customHeight="1" x14ac:dyDescent="0.2">
      <c r="A1259" s="6" t="s">
        <v>1264</v>
      </c>
      <c r="B1259" s="29">
        <v>1</v>
      </c>
      <c r="C1259" s="30"/>
    </row>
    <row r="1260" spans="1:3" ht="15.75" customHeight="1" x14ac:dyDescent="0.2">
      <c r="A1260" s="6" t="s">
        <v>1265</v>
      </c>
      <c r="B1260" s="29">
        <v>1</v>
      </c>
      <c r="C1260" s="30"/>
    </row>
    <row r="1261" spans="1:3" ht="15.75" customHeight="1" x14ac:dyDescent="0.2">
      <c r="A1261" s="6" t="s">
        <v>1266</v>
      </c>
      <c r="B1261" s="29">
        <v>1</v>
      </c>
      <c r="C1261" s="30"/>
    </row>
    <row r="1262" spans="1:3" ht="15.75" customHeight="1" x14ac:dyDescent="0.2">
      <c r="A1262" s="6" t="s">
        <v>1267</v>
      </c>
      <c r="B1262" s="29">
        <v>1</v>
      </c>
      <c r="C1262" s="30"/>
    </row>
    <row r="1263" spans="1:3" ht="15.75" customHeight="1" x14ac:dyDescent="0.2">
      <c r="A1263" s="6" t="s">
        <v>1268</v>
      </c>
      <c r="B1263" s="29">
        <v>1</v>
      </c>
      <c r="C1263" s="30"/>
    </row>
    <row r="1264" spans="1:3" ht="15.75" customHeight="1" x14ac:dyDescent="0.2">
      <c r="A1264" s="6" t="s">
        <v>1269</v>
      </c>
      <c r="B1264" s="29">
        <v>1</v>
      </c>
      <c r="C1264" s="30"/>
    </row>
    <row r="1265" spans="1:3" ht="15.75" customHeight="1" x14ac:dyDescent="0.2">
      <c r="A1265" s="6" t="s">
        <v>1270</v>
      </c>
      <c r="B1265" s="29">
        <v>1</v>
      </c>
      <c r="C1265" s="30"/>
    </row>
    <row r="1266" spans="1:3" ht="15.75" customHeight="1" x14ac:dyDescent="0.2">
      <c r="A1266" s="6" t="s">
        <v>1271</v>
      </c>
      <c r="B1266" s="29"/>
      <c r="C1266" s="29">
        <v>1</v>
      </c>
    </row>
    <row r="1267" spans="1:3" ht="15.75" customHeight="1" x14ac:dyDescent="0.2">
      <c r="A1267" s="6" t="s">
        <v>1272</v>
      </c>
      <c r="B1267" s="29">
        <v>1</v>
      </c>
      <c r="C1267" s="30"/>
    </row>
    <row r="1268" spans="1:3" ht="15.75" customHeight="1" x14ac:dyDescent="0.2">
      <c r="A1268" s="6" t="s">
        <v>1273</v>
      </c>
      <c r="B1268" s="29">
        <v>1</v>
      </c>
      <c r="C1268" s="30"/>
    </row>
    <row r="1269" spans="1:3" ht="15.75" customHeight="1" x14ac:dyDescent="0.2">
      <c r="A1269" s="6" t="s">
        <v>1274</v>
      </c>
      <c r="B1269" s="30"/>
      <c r="C1269" s="29">
        <v>1</v>
      </c>
    </row>
    <row r="1270" spans="1:3" ht="15.75" customHeight="1" x14ac:dyDescent="0.2">
      <c r="A1270" s="6" t="s">
        <v>1275</v>
      </c>
      <c r="B1270" s="30"/>
      <c r="C1270" s="29">
        <v>1</v>
      </c>
    </row>
    <row r="1271" spans="1:3" ht="15.75" customHeight="1" x14ac:dyDescent="0.2">
      <c r="A1271" s="6" t="s">
        <v>1276</v>
      </c>
      <c r="B1271" s="29">
        <v>1</v>
      </c>
      <c r="C1271" s="30"/>
    </row>
    <row r="1272" spans="1:3" ht="15.75" customHeight="1" x14ac:dyDescent="0.2">
      <c r="A1272" s="6" t="s">
        <v>1277</v>
      </c>
      <c r="B1272" s="29">
        <v>1</v>
      </c>
      <c r="C1272" s="30"/>
    </row>
    <row r="1273" spans="1:3" ht="15.75" customHeight="1" x14ac:dyDescent="0.2">
      <c r="A1273" s="6" t="s">
        <v>1278</v>
      </c>
      <c r="B1273" s="29">
        <v>1</v>
      </c>
      <c r="C1273" s="30"/>
    </row>
    <row r="1274" spans="1:3" ht="15.75" customHeight="1" x14ac:dyDescent="0.2">
      <c r="A1274" s="6" t="s">
        <v>1279</v>
      </c>
      <c r="B1274" s="29"/>
      <c r="C1274" s="29">
        <v>1</v>
      </c>
    </row>
    <row r="1275" spans="1:3" ht="15.75" customHeight="1" x14ac:dyDescent="0.2">
      <c r="A1275" s="6" t="s">
        <v>1280</v>
      </c>
      <c r="B1275" s="29"/>
      <c r="C1275" s="29">
        <v>1</v>
      </c>
    </row>
    <row r="1276" spans="1:3" ht="15.75" customHeight="1" x14ac:dyDescent="0.2">
      <c r="A1276" s="6" t="s">
        <v>1281</v>
      </c>
      <c r="B1276" s="29">
        <v>1</v>
      </c>
      <c r="C1276" s="30"/>
    </row>
    <row r="1277" spans="1:3" ht="15.75" customHeight="1" x14ac:dyDescent="0.2">
      <c r="A1277" s="6" t="s">
        <v>1282</v>
      </c>
      <c r="B1277" s="29">
        <v>1</v>
      </c>
      <c r="C1277" s="30"/>
    </row>
    <row r="1278" spans="1:3" ht="15.75" customHeight="1" x14ac:dyDescent="0.2">
      <c r="A1278" s="6" t="s">
        <v>1283</v>
      </c>
      <c r="B1278" s="29">
        <v>1</v>
      </c>
      <c r="C1278" s="30"/>
    </row>
    <row r="1279" spans="1:3" ht="15.75" customHeight="1" x14ac:dyDescent="0.2">
      <c r="A1279" s="6" t="s">
        <v>1284</v>
      </c>
      <c r="B1279" s="29">
        <v>1</v>
      </c>
      <c r="C1279" s="30"/>
    </row>
    <row r="1280" spans="1:3" ht="15.75" customHeight="1" x14ac:dyDescent="0.2">
      <c r="A1280" s="6" t="s">
        <v>1285</v>
      </c>
      <c r="B1280" s="30"/>
      <c r="C1280" s="29">
        <v>1</v>
      </c>
    </row>
    <row r="1281" spans="1:3" ht="15.75" customHeight="1" x14ac:dyDescent="0.2">
      <c r="A1281" s="6" t="s">
        <v>1286</v>
      </c>
      <c r="B1281" s="29">
        <v>1</v>
      </c>
      <c r="C1281" s="30"/>
    </row>
    <row r="1282" spans="1:3" ht="15.75" customHeight="1" x14ac:dyDescent="0.2">
      <c r="A1282" s="6" t="s">
        <v>1287</v>
      </c>
      <c r="B1282" s="29">
        <v>1</v>
      </c>
      <c r="C1282" s="30"/>
    </row>
    <row r="1283" spans="1:3" ht="15.75" customHeight="1" x14ac:dyDescent="0.2">
      <c r="A1283" s="6" t="s">
        <v>1288</v>
      </c>
      <c r="B1283" s="29">
        <v>1</v>
      </c>
      <c r="C1283" s="30"/>
    </row>
    <row r="1284" spans="1:3" ht="15.75" customHeight="1" x14ac:dyDescent="0.2">
      <c r="A1284" s="6" t="s">
        <v>1289</v>
      </c>
      <c r="B1284" s="29">
        <v>1</v>
      </c>
      <c r="C1284" s="30"/>
    </row>
    <row r="1285" spans="1:3" ht="15.75" customHeight="1" x14ac:dyDescent="0.2">
      <c r="A1285" s="6" t="s">
        <v>1290</v>
      </c>
      <c r="B1285" s="29">
        <v>1</v>
      </c>
      <c r="C1285" s="30"/>
    </row>
    <row r="1286" spans="1:3" ht="15.75" customHeight="1" x14ac:dyDescent="0.2">
      <c r="A1286" s="6" t="s">
        <v>1291</v>
      </c>
      <c r="B1286" s="30"/>
      <c r="C1286" s="29">
        <v>1</v>
      </c>
    </row>
    <row r="1287" spans="1:3" ht="15.75" customHeight="1" x14ac:dyDescent="0.2">
      <c r="A1287" s="6" t="s">
        <v>1292</v>
      </c>
      <c r="B1287" s="29">
        <v>1</v>
      </c>
      <c r="C1287" s="30"/>
    </row>
    <row r="1288" spans="1:3" ht="15.75" customHeight="1" x14ac:dyDescent="0.2">
      <c r="A1288" s="6" t="s">
        <v>1293</v>
      </c>
      <c r="B1288" s="29">
        <v>1</v>
      </c>
      <c r="C1288" s="30"/>
    </row>
    <row r="1289" spans="1:3" ht="15.75" customHeight="1" x14ac:dyDescent="0.2">
      <c r="A1289" s="6" t="s">
        <v>1294</v>
      </c>
      <c r="B1289" s="29">
        <v>1</v>
      </c>
      <c r="C1289" s="30"/>
    </row>
    <row r="1290" spans="1:3" ht="15.75" customHeight="1" x14ac:dyDescent="0.2">
      <c r="A1290" s="6" t="s">
        <v>1295</v>
      </c>
      <c r="B1290" s="29">
        <v>1</v>
      </c>
      <c r="C1290" s="30"/>
    </row>
    <row r="1291" spans="1:3" ht="15.75" customHeight="1" x14ac:dyDescent="0.2">
      <c r="A1291" s="6" t="s">
        <v>1296</v>
      </c>
      <c r="B1291" s="29">
        <v>1</v>
      </c>
      <c r="C1291" s="30"/>
    </row>
    <row r="1292" spans="1:3" ht="15.75" customHeight="1" x14ac:dyDescent="0.2">
      <c r="A1292" s="6" t="s">
        <v>1297</v>
      </c>
      <c r="B1292" s="29">
        <v>1</v>
      </c>
      <c r="C1292" s="30"/>
    </row>
    <row r="1293" spans="1:3" ht="15.75" customHeight="1" x14ac:dyDescent="0.2">
      <c r="A1293" s="6" t="s">
        <v>1298</v>
      </c>
      <c r="B1293" s="29">
        <v>1</v>
      </c>
      <c r="C1293" s="30"/>
    </row>
    <row r="1294" spans="1:3" ht="15.75" customHeight="1" x14ac:dyDescent="0.2">
      <c r="A1294" s="6" t="s">
        <v>1299</v>
      </c>
      <c r="B1294" s="29"/>
      <c r="C1294" s="29">
        <v>1</v>
      </c>
    </row>
    <row r="1295" spans="1:3" ht="15.75" customHeight="1" x14ac:dyDescent="0.2">
      <c r="A1295" s="6" t="s">
        <v>1300</v>
      </c>
      <c r="B1295" s="29">
        <v>1</v>
      </c>
      <c r="C1295" s="30"/>
    </row>
    <row r="1296" spans="1:3" ht="15.75" customHeight="1" x14ac:dyDescent="0.2">
      <c r="A1296" s="26" t="s">
        <v>1515</v>
      </c>
      <c r="B1296" s="29">
        <v>1</v>
      </c>
      <c r="C1296" s="30"/>
    </row>
    <row r="1297" spans="1:3" ht="15.75" customHeight="1" x14ac:dyDescent="0.2">
      <c r="A1297" s="6" t="s">
        <v>1302</v>
      </c>
      <c r="B1297" s="30"/>
      <c r="C1297" s="29">
        <v>1</v>
      </c>
    </row>
    <row r="1298" spans="1:3" ht="15.75" customHeight="1" x14ac:dyDescent="0.2">
      <c r="A1298" s="6" t="s">
        <v>1303</v>
      </c>
      <c r="B1298" s="29">
        <v>1</v>
      </c>
      <c r="C1298" s="30"/>
    </row>
    <row r="1299" spans="1:3" ht="15.75" customHeight="1" x14ac:dyDescent="0.2">
      <c r="A1299" s="6" t="s">
        <v>1304</v>
      </c>
      <c r="B1299" s="30"/>
      <c r="C1299" s="29">
        <v>1</v>
      </c>
    </row>
    <row r="1300" spans="1:3" ht="15.75" customHeight="1" x14ac:dyDescent="0.2">
      <c r="A1300" s="6" t="s">
        <v>1305</v>
      </c>
      <c r="B1300" s="29">
        <v>1</v>
      </c>
      <c r="C1300" s="30"/>
    </row>
    <row r="1301" spans="1:3" ht="15.75" customHeight="1" x14ac:dyDescent="0.2">
      <c r="A1301" s="6" t="s">
        <v>1306</v>
      </c>
      <c r="B1301" s="29">
        <v>1</v>
      </c>
      <c r="C1301" s="30"/>
    </row>
    <row r="1302" spans="1:3" ht="15.75" customHeight="1" x14ac:dyDescent="0.2">
      <c r="A1302" s="6" t="s">
        <v>1307</v>
      </c>
      <c r="B1302" s="30"/>
      <c r="C1302" s="29">
        <v>1</v>
      </c>
    </row>
    <row r="1303" spans="1:3" ht="15.75" customHeight="1" x14ac:dyDescent="0.2">
      <c r="A1303" s="6" t="s">
        <v>1308</v>
      </c>
      <c r="B1303" s="29">
        <v>1</v>
      </c>
      <c r="C1303" s="30"/>
    </row>
    <row r="1304" spans="1:3" ht="15.75" customHeight="1" x14ac:dyDescent="0.2">
      <c r="A1304" s="6" t="s">
        <v>1309</v>
      </c>
      <c r="B1304" s="29">
        <v>1</v>
      </c>
      <c r="C1304" s="30"/>
    </row>
    <row r="1305" spans="1:3" ht="15.75" customHeight="1" x14ac:dyDescent="0.2">
      <c r="A1305" s="6" t="s">
        <v>1310</v>
      </c>
      <c r="B1305" s="29">
        <v>1</v>
      </c>
      <c r="C1305" s="30"/>
    </row>
    <row r="1306" spans="1:3" ht="15.75" customHeight="1" x14ac:dyDescent="0.2">
      <c r="A1306" s="6" t="s">
        <v>1311</v>
      </c>
      <c r="B1306" s="29">
        <v>1</v>
      </c>
      <c r="C1306" s="30"/>
    </row>
    <row r="1307" spans="1:3" ht="15.75" customHeight="1" x14ac:dyDescent="0.2">
      <c r="A1307" s="6" t="s">
        <v>1312</v>
      </c>
      <c r="B1307" s="29">
        <v>1</v>
      </c>
      <c r="C1307" s="30"/>
    </row>
    <row r="1308" spans="1:3" ht="15.75" customHeight="1" x14ac:dyDescent="0.2">
      <c r="A1308" s="6" t="s">
        <v>1313</v>
      </c>
      <c r="B1308" s="29">
        <v>1</v>
      </c>
      <c r="C1308" s="30"/>
    </row>
    <row r="1309" spans="1:3" ht="15.75" customHeight="1" x14ac:dyDescent="0.2">
      <c r="A1309" s="6" t="s">
        <v>1314</v>
      </c>
      <c r="B1309" s="29">
        <v>1</v>
      </c>
      <c r="C1309" s="30"/>
    </row>
    <row r="1310" spans="1:3" ht="15.75" customHeight="1" x14ac:dyDescent="0.2">
      <c r="A1310" s="6" t="s">
        <v>1315</v>
      </c>
      <c r="B1310" s="29">
        <v>1</v>
      </c>
      <c r="C1310" s="30"/>
    </row>
    <row r="1311" spans="1:3" ht="15.75" customHeight="1" x14ac:dyDescent="0.2">
      <c r="A1311" s="6" t="s">
        <v>1316</v>
      </c>
      <c r="B1311" s="29">
        <v>1</v>
      </c>
      <c r="C1311" s="30"/>
    </row>
    <row r="1312" spans="1:3" ht="15.75" customHeight="1" x14ac:dyDescent="0.2">
      <c r="A1312" s="6" t="s">
        <v>1317</v>
      </c>
      <c r="B1312" s="29">
        <v>1</v>
      </c>
      <c r="C1312" s="30"/>
    </row>
    <row r="1313" spans="1:3" ht="15.75" customHeight="1" x14ac:dyDescent="0.2">
      <c r="A1313" s="6" t="s">
        <v>1318</v>
      </c>
      <c r="B1313" s="29">
        <v>1</v>
      </c>
      <c r="C1313" s="30"/>
    </row>
    <row r="1314" spans="1:3" ht="15.75" customHeight="1" x14ac:dyDescent="0.2">
      <c r="A1314" s="6" t="s">
        <v>1319</v>
      </c>
      <c r="B1314" s="29">
        <v>1</v>
      </c>
      <c r="C1314" s="30"/>
    </row>
    <row r="1315" spans="1:3" ht="15.75" customHeight="1" x14ac:dyDescent="0.2">
      <c r="A1315" s="6" t="s">
        <v>1320</v>
      </c>
      <c r="B1315" s="29">
        <v>1</v>
      </c>
      <c r="C1315" s="30"/>
    </row>
    <row r="1316" spans="1:3" ht="15.75" customHeight="1" x14ac:dyDescent="0.2">
      <c r="A1316" s="6" t="s">
        <v>1321</v>
      </c>
      <c r="B1316" s="29">
        <v>1</v>
      </c>
      <c r="C1316" s="30"/>
    </row>
    <row r="1317" spans="1:3" ht="15.75" customHeight="1" x14ac:dyDescent="0.2">
      <c r="A1317" s="6" t="s">
        <v>1322</v>
      </c>
      <c r="B1317" s="29">
        <v>1</v>
      </c>
      <c r="C1317" s="30"/>
    </row>
    <row r="1318" spans="1:3" ht="15.75" customHeight="1" x14ac:dyDescent="0.2">
      <c r="A1318" s="6" t="s">
        <v>1323</v>
      </c>
      <c r="B1318" s="29">
        <v>1</v>
      </c>
      <c r="C1318" s="30"/>
    </row>
    <row r="1319" spans="1:3" ht="15.75" customHeight="1" x14ac:dyDescent="0.2">
      <c r="A1319" s="6" t="s">
        <v>1324</v>
      </c>
      <c r="B1319" s="29">
        <v>1</v>
      </c>
      <c r="C1319" s="30"/>
    </row>
    <row r="1320" spans="1:3" ht="15.75" customHeight="1" x14ac:dyDescent="0.2">
      <c r="A1320" s="6" t="s">
        <v>1325</v>
      </c>
      <c r="B1320" s="29">
        <v>1</v>
      </c>
      <c r="C1320" s="30"/>
    </row>
    <row r="1321" spans="1:3" ht="15.75" customHeight="1" x14ac:dyDescent="0.2">
      <c r="A1321" s="6" t="s">
        <v>1326</v>
      </c>
      <c r="B1321" s="29">
        <v>1</v>
      </c>
      <c r="C1321" s="30"/>
    </row>
    <row r="1322" spans="1:3" ht="15.75" customHeight="1" x14ac:dyDescent="0.2">
      <c r="A1322" s="6" t="s">
        <v>1327</v>
      </c>
      <c r="B1322" s="29"/>
      <c r="C1322" s="29">
        <v>1</v>
      </c>
    </row>
    <row r="1323" spans="1:3" ht="15.75" customHeight="1" x14ac:dyDescent="0.2">
      <c r="A1323" s="6" t="s">
        <v>1328</v>
      </c>
      <c r="B1323" s="29">
        <v>1</v>
      </c>
      <c r="C1323" s="30"/>
    </row>
    <row r="1324" spans="1:3" ht="15.75" customHeight="1" x14ac:dyDescent="0.2">
      <c r="A1324" s="6" t="s">
        <v>1329</v>
      </c>
      <c r="B1324" s="29">
        <v>1</v>
      </c>
      <c r="C1324" s="30"/>
    </row>
    <row r="1325" spans="1:3" ht="15.75" customHeight="1" x14ac:dyDescent="0.2">
      <c r="A1325" s="6" t="s">
        <v>1330</v>
      </c>
      <c r="B1325" s="29">
        <v>1</v>
      </c>
      <c r="C1325" s="30"/>
    </row>
    <row r="1326" spans="1:3" ht="15.75" customHeight="1" x14ac:dyDescent="0.2">
      <c r="A1326" s="6" t="s">
        <v>1331</v>
      </c>
      <c r="B1326" s="29">
        <v>1</v>
      </c>
      <c r="C1326" s="30"/>
    </row>
    <row r="1327" spans="1:3" ht="15.75" customHeight="1" x14ac:dyDescent="0.2">
      <c r="A1327" s="6" t="s">
        <v>1332</v>
      </c>
      <c r="B1327" s="29">
        <v>1</v>
      </c>
      <c r="C1327" s="30"/>
    </row>
    <row r="1328" spans="1:3" ht="15.75" customHeight="1" x14ac:dyDescent="0.2">
      <c r="A1328" s="6" t="s">
        <v>1333</v>
      </c>
      <c r="B1328" s="29">
        <v>1</v>
      </c>
      <c r="C1328" s="30"/>
    </row>
    <row r="1329" spans="1:3" ht="15.75" customHeight="1" x14ac:dyDescent="0.2">
      <c r="A1329" s="6" t="s">
        <v>1334</v>
      </c>
      <c r="B1329" s="29">
        <v>1</v>
      </c>
      <c r="C1329" s="30"/>
    </row>
    <row r="1330" spans="1:3" ht="15.75" customHeight="1" x14ac:dyDescent="0.2">
      <c r="A1330" s="6" t="s">
        <v>1335</v>
      </c>
      <c r="B1330" s="29">
        <v>1</v>
      </c>
      <c r="C1330" s="30"/>
    </row>
    <row r="1331" spans="1:3" ht="15.75" customHeight="1" x14ac:dyDescent="0.2">
      <c r="A1331" s="6" t="s">
        <v>1336</v>
      </c>
      <c r="B1331" s="30"/>
      <c r="C1331" s="29">
        <v>1</v>
      </c>
    </row>
    <row r="1332" spans="1:3" ht="15.75" customHeight="1" x14ac:dyDescent="0.2">
      <c r="A1332" s="6" t="s">
        <v>1337</v>
      </c>
      <c r="B1332" s="29">
        <v>1</v>
      </c>
      <c r="C1332" s="30"/>
    </row>
    <row r="1333" spans="1:3" ht="15.75" customHeight="1" x14ac:dyDescent="0.2">
      <c r="A1333" s="6" t="s">
        <v>1338</v>
      </c>
      <c r="B1333" s="29">
        <v>1</v>
      </c>
      <c r="C1333" s="30"/>
    </row>
    <row r="1334" spans="1:3" ht="15.75" customHeight="1" x14ac:dyDescent="0.2">
      <c r="A1334" s="6" t="s">
        <v>1339</v>
      </c>
      <c r="B1334" s="29">
        <v>1</v>
      </c>
      <c r="C1334" s="30"/>
    </row>
    <row r="1335" spans="1:3" ht="15.75" customHeight="1" x14ac:dyDescent="0.2">
      <c r="A1335" s="6" t="s">
        <v>1340</v>
      </c>
      <c r="B1335" s="29">
        <v>1</v>
      </c>
      <c r="C1335" s="30"/>
    </row>
    <row r="1336" spans="1:3" ht="15.75" customHeight="1" x14ac:dyDescent="0.2">
      <c r="A1336" s="6" t="s">
        <v>1341</v>
      </c>
      <c r="B1336" s="29">
        <v>1</v>
      </c>
      <c r="C1336" s="30"/>
    </row>
    <row r="1337" spans="1:3" ht="15.75" customHeight="1" x14ac:dyDescent="0.2">
      <c r="A1337" s="6" t="s">
        <v>1342</v>
      </c>
      <c r="B1337" s="29">
        <v>1</v>
      </c>
      <c r="C1337" s="30"/>
    </row>
    <row r="1338" spans="1:3" ht="15.75" customHeight="1" x14ac:dyDescent="0.2">
      <c r="A1338" s="6" t="s">
        <v>1343</v>
      </c>
      <c r="B1338" s="29">
        <v>1</v>
      </c>
      <c r="C1338" s="30"/>
    </row>
    <row r="1339" spans="1:3" ht="15.75" customHeight="1" x14ac:dyDescent="0.2">
      <c r="A1339" s="6" t="s">
        <v>1344</v>
      </c>
      <c r="B1339" s="29">
        <v>1</v>
      </c>
      <c r="C1339" s="30"/>
    </row>
    <row r="1340" spans="1:3" ht="15.75" customHeight="1" x14ac:dyDescent="0.2">
      <c r="A1340" s="6" t="s">
        <v>1345</v>
      </c>
      <c r="B1340" s="29">
        <v>1</v>
      </c>
      <c r="C1340" s="30"/>
    </row>
    <row r="1341" spans="1:3" ht="15.75" customHeight="1" x14ac:dyDescent="0.2">
      <c r="A1341" s="6" t="s">
        <v>1346</v>
      </c>
      <c r="B1341" s="29">
        <v>1</v>
      </c>
      <c r="C1341" s="30"/>
    </row>
    <row r="1342" spans="1:3" ht="15.75" customHeight="1" x14ac:dyDescent="0.2">
      <c r="A1342" s="6" t="s">
        <v>1347</v>
      </c>
      <c r="B1342" s="29">
        <v>1</v>
      </c>
      <c r="C1342" s="30"/>
    </row>
    <row r="1343" spans="1:3" ht="15.75" customHeight="1" x14ac:dyDescent="0.2">
      <c r="A1343" s="6" t="s">
        <v>1348</v>
      </c>
      <c r="B1343" s="29">
        <v>1</v>
      </c>
      <c r="C1343" s="30"/>
    </row>
    <row r="1344" spans="1:3" ht="15.75" customHeight="1" x14ac:dyDescent="0.2">
      <c r="A1344" s="6" t="s">
        <v>1349</v>
      </c>
      <c r="B1344" s="29">
        <v>1</v>
      </c>
      <c r="C1344" s="30"/>
    </row>
    <row r="1345" spans="1:3" ht="15.75" customHeight="1" x14ac:dyDescent="0.2">
      <c r="A1345" s="6" t="s">
        <v>1350</v>
      </c>
      <c r="B1345" s="29">
        <v>1</v>
      </c>
      <c r="C1345" s="30"/>
    </row>
    <row r="1346" spans="1:3" ht="15.75" customHeight="1" x14ac:dyDescent="0.2">
      <c r="A1346" s="6" t="s">
        <v>1351</v>
      </c>
      <c r="B1346" s="29">
        <v>1</v>
      </c>
      <c r="C1346" s="30"/>
    </row>
    <row r="1347" spans="1:3" ht="15.75" customHeight="1" x14ac:dyDescent="0.2">
      <c r="A1347" s="6" t="s">
        <v>1352</v>
      </c>
      <c r="B1347" s="29">
        <v>1</v>
      </c>
      <c r="C1347" s="30"/>
    </row>
    <row r="1348" spans="1:3" ht="15.75" customHeight="1" x14ac:dyDescent="0.2">
      <c r="A1348" s="6" t="s">
        <v>1353</v>
      </c>
      <c r="B1348" s="29">
        <v>1</v>
      </c>
      <c r="C1348" s="30"/>
    </row>
    <row r="1349" spans="1:3" ht="15.75" customHeight="1" x14ac:dyDescent="0.2">
      <c r="A1349" s="6" t="s">
        <v>1354</v>
      </c>
      <c r="B1349" s="29">
        <v>1</v>
      </c>
      <c r="C1349" s="30"/>
    </row>
    <row r="1350" spans="1:3" ht="15.75" customHeight="1" x14ac:dyDescent="0.2">
      <c r="A1350" s="6" t="s">
        <v>1355</v>
      </c>
      <c r="B1350" s="29">
        <v>1</v>
      </c>
      <c r="C1350" s="30"/>
    </row>
    <row r="1351" spans="1:3" ht="15.75" customHeight="1" x14ac:dyDescent="0.2">
      <c r="A1351" s="6" t="s">
        <v>1356</v>
      </c>
      <c r="B1351" s="29">
        <v>1</v>
      </c>
      <c r="C1351" s="30"/>
    </row>
    <row r="1352" spans="1:3" ht="15.75" customHeight="1" x14ac:dyDescent="0.2">
      <c r="A1352" s="6" t="s">
        <v>1357</v>
      </c>
      <c r="B1352" s="29">
        <v>1</v>
      </c>
      <c r="C1352" s="30"/>
    </row>
    <row r="1353" spans="1:3" ht="15.75" customHeight="1" x14ac:dyDescent="0.2">
      <c r="A1353" s="6" t="s">
        <v>1358</v>
      </c>
      <c r="B1353" s="29">
        <v>1</v>
      </c>
      <c r="C1353" s="30"/>
    </row>
    <row r="1354" spans="1:3" ht="15.75" customHeight="1" x14ac:dyDescent="0.2">
      <c r="A1354" s="6" t="s">
        <v>1359</v>
      </c>
      <c r="B1354" s="30"/>
      <c r="C1354" s="29">
        <v>1</v>
      </c>
    </row>
    <row r="1355" spans="1:3" ht="15.75" customHeight="1" x14ac:dyDescent="0.2">
      <c r="A1355" s="6" t="s">
        <v>1360</v>
      </c>
      <c r="B1355" s="29">
        <v>1</v>
      </c>
      <c r="C1355" s="30"/>
    </row>
    <row r="1356" spans="1:3" ht="15.75" customHeight="1" x14ac:dyDescent="0.2">
      <c r="A1356" s="6" t="s">
        <v>1361</v>
      </c>
      <c r="B1356" s="29"/>
      <c r="C1356" s="29">
        <v>1</v>
      </c>
    </row>
    <row r="1357" spans="1:3" ht="15.75" customHeight="1" x14ac:dyDescent="0.2">
      <c r="A1357" s="6" t="s">
        <v>1362</v>
      </c>
      <c r="B1357" s="29">
        <v>1</v>
      </c>
      <c r="C1357" s="30"/>
    </row>
    <row r="1358" spans="1:3" ht="15.75" customHeight="1" x14ac:dyDescent="0.2">
      <c r="A1358" s="6" t="s">
        <v>1363</v>
      </c>
      <c r="B1358" s="29">
        <v>1</v>
      </c>
      <c r="C1358" s="30"/>
    </row>
    <row r="1359" spans="1:3" ht="15.75" customHeight="1" x14ac:dyDescent="0.2">
      <c r="A1359" s="6" t="s">
        <v>1364</v>
      </c>
      <c r="B1359" s="29">
        <v>1</v>
      </c>
      <c r="C1359" s="30"/>
    </row>
    <row r="1360" spans="1:3" ht="15.75" customHeight="1" x14ac:dyDescent="0.2">
      <c r="A1360" s="6" t="s">
        <v>1365</v>
      </c>
      <c r="B1360" s="29">
        <v>1</v>
      </c>
      <c r="C1360" s="30"/>
    </row>
    <row r="1361" spans="1:3" ht="15.75" customHeight="1" x14ac:dyDescent="0.2">
      <c r="A1361" s="6" t="s">
        <v>1366</v>
      </c>
      <c r="B1361" s="29">
        <v>1</v>
      </c>
      <c r="C1361" s="30"/>
    </row>
    <row r="1362" spans="1:3" ht="15.75" customHeight="1" x14ac:dyDescent="0.2">
      <c r="A1362" s="6" t="s">
        <v>1367</v>
      </c>
      <c r="B1362" s="29">
        <v>1</v>
      </c>
      <c r="C1362" s="30"/>
    </row>
    <row r="1363" spans="1:3" ht="15.75" customHeight="1" x14ac:dyDescent="0.2">
      <c r="A1363" s="6" t="s">
        <v>1368</v>
      </c>
      <c r="B1363" s="29">
        <v>1</v>
      </c>
      <c r="C1363" s="30"/>
    </row>
    <row r="1364" spans="1:3" ht="15.75" customHeight="1" x14ac:dyDescent="0.2">
      <c r="A1364" s="6" t="s">
        <v>1369</v>
      </c>
      <c r="B1364" s="29">
        <v>1</v>
      </c>
      <c r="C1364" s="30"/>
    </row>
    <row r="1365" spans="1:3" ht="15.75" customHeight="1" x14ac:dyDescent="0.2">
      <c r="A1365" s="6" t="s">
        <v>1370</v>
      </c>
      <c r="B1365" s="29">
        <v>1</v>
      </c>
      <c r="C1365" s="30"/>
    </row>
    <row r="1366" spans="1:3" ht="15.75" customHeight="1" x14ac:dyDescent="0.2">
      <c r="A1366" s="6" t="s">
        <v>1371</v>
      </c>
      <c r="B1366" s="29">
        <v>1</v>
      </c>
      <c r="C1366" s="30"/>
    </row>
    <row r="1367" spans="1:3" ht="15.75" customHeight="1" x14ac:dyDescent="0.2">
      <c r="A1367" s="6" t="s">
        <v>1372</v>
      </c>
      <c r="B1367" s="29">
        <v>1</v>
      </c>
      <c r="C1367" s="30"/>
    </row>
    <row r="1368" spans="1:3" ht="15.75" customHeight="1" x14ac:dyDescent="0.2">
      <c r="A1368" s="6" t="s">
        <v>1373</v>
      </c>
      <c r="B1368" s="29">
        <v>1</v>
      </c>
      <c r="C1368" s="30"/>
    </row>
    <row r="1369" spans="1:3" ht="15.75" customHeight="1" x14ac:dyDescent="0.2">
      <c r="A1369" s="6" t="s">
        <v>1374</v>
      </c>
      <c r="B1369" s="29">
        <v>1</v>
      </c>
      <c r="C1369" s="30"/>
    </row>
    <row r="1370" spans="1:3" ht="15.75" customHeight="1" x14ac:dyDescent="0.2">
      <c r="A1370" s="6" t="s">
        <v>1375</v>
      </c>
      <c r="B1370" s="29">
        <v>1</v>
      </c>
      <c r="C1370" s="30"/>
    </row>
    <row r="1371" spans="1:3" ht="15.75" customHeight="1" x14ac:dyDescent="0.2">
      <c r="A1371" s="6" t="s">
        <v>1376</v>
      </c>
      <c r="B1371" s="29">
        <v>1</v>
      </c>
      <c r="C1371" s="30"/>
    </row>
    <row r="1372" spans="1:3" ht="15.75" customHeight="1" x14ac:dyDescent="0.2">
      <c r="A1372" s="6" t="s">
        <v>1377</v>
      </c>
      <c r="B1372" s="29">
        <v>1</v>
      </c>
      <c r="C1372" s="30"/>
    </row>
    <row r="1373" spans="1:3" ht="15.75" customHeight="1" x14ac:dyDescent="0.2">
      <c r="A1373" s="6" t="s">
        <v>1378</v>
      </c>
      <c r="B1373" s="29">
        <v>1</v>
      </c>
      <c r="C1373" s="30"/>
    </row>
    <row r="1374" spans="1:3" ht="15.75" customHeight="1" x14ac:dyDescent="0.2">
      <c r="A1374" s="26" t="s">
        <v>1516</v>
      </c>
      <c r="B1374" s="29"/>
      <c r="C1374" s="29">
        <v>1</v>
      </c>
    </row>
    <row r="1375" spans="1:3" ht="15.75" customHeight="1" x14ac:dyDescent="0.2">
      <c r="A1375" s="6" t="s">
        <v>1380</v>
      </c>
      <c r="B1375" s="30"/>
      <c r="C1375" s="29">
        <v>1</v>
      </c>
    </row>
    <row r="1376" spans="1:3" ht="15.75" customHeight="1" x14ac:dyDescent="0.2">
      <c r="A1376" s="6" t="s">
        <v>1381</v>
      </c>
      <c r="B1376" s="29">
        <v>1</v>
      </c>
      <c r="C1376" s="30"/>
    </row>
    <row r="1377" spans="1:3" ht="15.75" customHeight="1" x14ac:dyDescent="0.2">
      <c r="A1377" s="6" t="s">
        <v>1382</v>
      </c>
      <c r="B1377" s="29">
        <v>1</v>
      </c>
      <c r="C1377" s="30"/>
    </row>
    <row r="1378" spans="1:3" ht="15.75" customHeight="1" x14ac:dyDescent="0.2">
      <c r="A1378" s="6" t="s">
        <v>1383</v>
      </c>
      <c r="B1378" s="29">
        <v>1</v>
      </c>
      <c r="C1378" s="30"/>
    </row>
    <row r="1379" spans="1:3" ht="15.75" customHeight="1" x14ac:dyDescent="0.2">
      <c r="A1379" s="6" t="s">
        <v>1384</v>
      </c>
      <c r="B1379" s="29">
        <v>1</v>
      </c>
      <c r="C1379" s="30"/>
    </row>
    <row r="1380" spans="1:3" ht="15.75" customHeight="1" x14ac:dyDescent="0.2">
      <c r="A1380" s="6" t="s">
        <v>1385</v>
      </c>
      <c r="B1380" s="29">
        <v>1</v>
      </c>
      <c r="C1380" s="30"/>
    </row>
    <row r="1381" spans="1:3" ht="15.75" customHeight="1" x14ac:dyDescent="0.2">
      <c r="A1381" s="6" t="s">
        <v>1386</v>
      </c>
      <c r="B1381" s="29">
        <v>1</v>
      </c>
      <c r="C1381" s="30"/>
    </row>
    <row r="1382" spans="1:3" ht="15.75" customHeight="1" x14ac:dyDescent="0.2">
      <c r="A1382" s="6" t="s">
        <v>1387</v>
      </c>
      <c r="B1382" s="29">
        <v>1</v>
      </c>
      <c r="C1382" s="30"/>
    </row>
    <row r="1383" spans="1:3" ht="15.75" customHeight="1" x14ac:dyDescent="0.2">
      <c r="A1383" s="6" t="s">
        <v>1388</v>
      </c>
      <c r="B1383" s="29">
        <v>1</v>
      </c>
      <c r="C1383" s="30"/>
    </row>
    <row r="1384" spans="1:3" ht="15.75" customHeight="1" x14ac:dyDescent="0.2">
      <c r="A1384" s="6" t="s">
        <v>1389</v>
      </c>
      <c r="B1384" s="29">
        <v>1</v>
      </c>
      <c r="C1384" s="30"/>
    </row>
    <row r="1385" spans="1:3" ht="15.75" customHeight="1" x14ac:dyDescent="0.2">
      <c r="A1385" s="6" t="s">
        <v>1390</v>
      </c>
      <c r="B1385" s="29">
        <v>1</v>
      </c>
      <c r="C1385" s="30"/>
    </row>
    <row r="1386" spans="1:3" ht="15.75" customHeight="1" x14ac:dyDescent="0.2">
      <c r="A1386" s="6" t="s">
        <v>1391</v>
      </c>
      <c r="B1386" s="29">
        <v>1</v>
      </c>
      <c r="C1386" s="30"/>
    </row>
    <row r="1387" spans="1:3" ht="15.75" customHeight="1" x14ac:dyDescent="0.2">
      <c r="A1387" s="6" t="s">
        <v>1392</v>
      </c>
      <c r="B1387" s="30"/>
      <c r="C1387" s="29">
        <v>1</v>
      </c>
    </row>
    <row r="1388" spans="1:3" ht="15.75" customHeight="1" x14ac:dyDescent="0.2">
      <c r="A1388" s="6" t="s">
        <v>1393</v>
      </c>
      <c r="B1388" s="29">
        <v>1</v>
      </c>
      <c r="C1388" s="30"/>
    </row>
    <row r="1389" spans="1:3" ht="15.75" customHeight="1" x14ac:dyDescent="0.2">
      <c r="A1389" s="6" t="s">
        <v>1394</v>
      </c>
      <c r="B1389" s="29">
        <v>1</v>
      </c>
      <c r="C1389" s="30"/>
    </row>
    <row r="1390" spans="1:3" ht="15.75" customHeight="1" x14ac:dyDescent="0.2">
      <c r="A1390" s="6" t="s">
        <v>1395</v>
      </c>
      <c r="B1390" s="29">
        <v>1</v>
      </c>
      <c r="C1390" s="30"/>
    </row>
    <row r="1391" spans="1:3" ht="15.75" customHeight="1" x14ac:dyDescent="0.2">
      <c r="A1391" s="6" t="s">
        <v>1396</v>
      </c>
      <c r="B1391" s="29">
        <v>1</v>
      </c>
      <c r="C1391" s="30"/>
    </row>
    <row r="1392" spans="1:3" ht="15.75" customHeight="1" x14ac:dyDescent="0.2">
      <c r="A1392" s="6" t="s">
        <v>1397</v>
      </c>
      <c r="B1392" s="29">
        <v>1</v>
      </c>
      <c r="C1392" s="30"/>
    </row>
    <row r="1393" spans="1:3" ht="15.75" customHeight="1" x14ac:dyDescent="0.2">
      <c r="A1393" s="6" t="s">
        <v>1398</v>
      </c>
      <c r="B1393" s="29">
        <v>1</v>
      </c>
      <c r="C1393" s="30"/>
    </row>
    <row r="1394" spans="1:3" ht="15.75" customHeight="1" x14ac:dyDescent="0.2">
      <c r="A1394" s="6" t="s">
        <v>1399</v>
      </c>
      <c r="B1394" s="29">
        <v>1</v>
      </c>
      <c r="C1394" s="30"/>
    </row>
    <row r="1395" spans="1:3" ht="15.75" customHeight="1" x14ac:dyDescent="0.2">
      <c r="A1395" s="6" t="s">
        <v>1401</v>
      </c>
      <c r="B1395" s="29">
        <v>1</v>
      </c>
      <c r="C1395" s="30"/>
    </row>
    <row r="1396" spans="1:3" ht="15.75" customHeight="1" x14ac:dyDescent="0.2">
      <c r="A1396" s="6" t="s">
        <v>1402</v>
      </c>
      <c r="B1396" s="29">
        <v>1</v>
      </c>
      <c r="C1396" s="30"/>
    </row>
    <row r="1397" spans="1:3" ht="15.75" customHeight="1" x14ac:dyDescent="0.2">
      <c r="A1397" s="6" t="s">
        <v>1403</v>
      </c>
      <c r="B1397" s="29">
        <v>1</v>
      </c>
      <c r="C1397" s="30"/>
    </row>
    <row r="1398" spans="1:3" ht="15.75" customHeight="1" x14ac:dyDescent="0.2">
      <c r="A1398" s="6" t="s">
        <v>1404</v>
      </c>
      <c r="B1398" s="29">
        <v>1</v>
      </c>
      <c r="C1398" s="30"/>
    </row>
    <row r="1399" spans="1:3" ht="15.75" customHeight="1" x14ac:dyDescent="0.2">
      <c r="A1399" s="6" t="s">
        <v>1405</v>
      </c>
      <c r="B1399" s="29">
        <v>1</v>
      </c>
      <c r="C1399" s="30"/>
    </row>
    <row r="1400" spans="1:3" ht="15.75" customHeight="1" x14ac:dyDescent="0.2">
      <c r="A1400" s="6" t="s">
        <v>1406</v>
      </c>
      <c r="B1400" s="30"/>
      <c r="C1400" s="29">
        <v>1</v>
      </c>
    </row>
    <row r="1401" spans="1:3" ht="15.75" customHeight="1" x14ac:dyDescent="0.2">
      <c r="A1401" s="6" t="s">
        <v>1407</v>
      </c>
      <c r="B1401" s="29">
        <v>1</v>
      </c>
      <c r="C1401" s="30"/>
    </row>
    <row r="1402" spans="1:3" ht="15.75" customHeight="1" x14ac:dyDescent="0.2">
      <c r="A1402" s="6" t="s">
        <v>1408</v>
      </c>
      <c r="B1402" s="29">
        <v>1</v>
      </c>
      <c r="C1402" s="30"/>
    </row>
    <row r="1403" spans="1:3" ht="15.75" customHeight="1" x14ac:dyDescent="0.2">
      <c r="A1403" s="6" t="s">
        <v>1409</v>
      </c>
      <c r="B1403" s="29">
        <v>1</v>
      </c>
      <c r="C1403" s="30"/>
    </row>
    <row r="1404" spans="1:3" ht="15.75" customHeight="1" x14ac:dyDescent="0.2">
      <c r="A1404" s="6" t="s">
        <v>1410</v>
      </c>
      <c r="B1404" s="29">
        <v>1</v>
      </c>
      <c r="C1404" s="30"/>
    </row>
    <row r="1405" spans="1:3" ht="15.75" customHeight="1" x14ac:dyDescent="0.2">
      <c r="A1405" s="6" t="s">
        <v>1411</v>
      </c>
      <c r="B1405" s="29">
        <v>1</v>
      </c>
      <c r="C1405" s="30"/>
    </row>
    <row r="1406" spans="1:3" ht="15.75" customHeight="1" x14ac:dyDescent="0.2">
      <c r="A1406" s="26" t="s">
        <v>1412</v>
      </c>
      <c r="B1406" s="30"/>
      <c r="C1406" s="29">
        <v>1</v>
      </c>
    </row>
    <row r="1407" spans="1:3" ht="15.75" customHeight="1" x14ac:dyDescent="0.2">
      <c r="A1407" s="6" t="s">
        <v>1413</v>
      </c>
      <c r="B1407" s="29">
        <v>1</v>
      </c>
      <c r="C1407" s="30"/>
    </row>
    <row r="1408" spans="1:3" ht="15.75" customHeight="1" x14ac:dyDescent="0.2">
      <c r="A1408" s="6" t="s">
        <v>1414</v>
      </c>
      <c r="B1408" s="29">
        <v>1</v>
      </c>
      <c r="C1408" s="30"/>
    </row>
    <row r="1409" spans="1:3" ht="15.75" customHeight="1" x14ac:dyDescent="0.2">
      <c r="A1409" s="6" t="s">
        <v>1415</v>
      </c>
      <c r="B1409" s="30"/>
      <c r="C1409" s="29">
        <v>1</v>
      </c>
    </row>
    <row r="1410" spans="1:3" ht="15.75" customHeight="1" x14ac:dyDescent="0.2">
      <c r="A1410" s="6" t="s">
        <v>1416</v>
      </c>
      <c r="B1410" s="29">
        <v>1</v>
      </c>
      <c r="C1410" s="30"/>
    </row>
    <row r="1411" spans="1:3" ht="15.75" customHeight="1" x14ac:dyDescent="0.2">
      <c r="A1411" s="6" t="s">
        <v>1417</v>
      </c>
      <c r="B1411" s="29">
        <v>1</v>
      </c>
      <c r="C1411" s="30"/>
    </row>
    <row r="1412" spans="1:3" ht="15.75" customHeight="1" x14ac:dyDescent="0.2">
      <c r="A1412" s="6" t="s">
        <v>1418</v>
      </c>
      <c r="B1412" s="29">
        <v>1</v>
      </c>
      <c r="C1412" s="30"/>
    </row>
    <row r="1413" spans="1:3" ht="15.75" customHeight="1" x14ac:dyDescent="0.2">
      <c r="A1413" s="6" t="s">
        <v>1419</v>
      </c>
      <c r="B1413" s="29">
        <v>1</v>
      </c>
      <c r="C1413" s="30"/>
    </row>
    <row r="1414" spans="1:3" ht="15.75" customHeight="1" x14ac:dyDescent="0.2">
      <c r="A1414" s="6" t="s">
        <v>1420</v>
      </c>
      <c r="B1414" s="29">
        <v>1</v>
      </c>
      <c r="C1414" s="30"/>
    </row>
    <row r="1415" spans="1:3" ht="15.75" customHeight="1" x14ac:dyDescent="0.2">
      <c r="A1415" s="6" t="s">
        <v>1421</v>
      </c>
      <c r="B1415" s="29">
        <v>1</v>
      </c>
      <c r="C1415" s="30"/>
    </row>
    <row r="1416" spans="1:3" ht="15.75" customHeight="1" x14ac:dyDescent="0.2">
      <c r="A1416" s="6" t="s">
        <v>1422</v>
      </c>
      <c r="B1416" s="29">
        <v>1</v>
      </c>
      <c r="C1416" s="30"/>
    </row>
    <row r="1417" spans="1:3" ht="15.75" customHeight="1" x14ac:dyDescent="0.2">
      <c r="A1417" s="6" t="s">
        <v>1423</v>
      </c>
      <c r="B1417" s="29">
        <v>1</v>
      </c>
      <c r="C1417" s="30"/>
    </row>
    <row r="1418" spans="1:3" ht="15.75" customHeight="1" x14ac:dyDescent="0.2">
      <c r="A1418" s="6" t="s">
        <v>1424</v>
      </c>
      <c r="B1418" s="29">
        <v>1</v>
      </c>
      <c r="C1418" s="30"/>
    </row>
    <row r="1419" spans="1:3" ht="15.75" customHeight="1" x14ac:dyDescent="0.2">
      <c r="A1419" s="6" t="s">
        <v>1425</v>
      </c>
      <c r="B1419" s="29">
        <v>1</v>
      </c>
      <c r="C1419" s="30"/>
    </row>
    <row r="1420" spans="1:3" ht="15.75" customHeight="1" x14ac:dyDescent="0.2">
      <c r="A1420" s="6" t="s">
        <v>1426</v>
      </c>
      <c r="B1420" s="29">
        <v>1</v>
      </c>
      <c r="C1420" s="30"/>
    </row>
    <row r="1421" spans="1:3" ht="15.75" customHeight="1" x14ac:dyDescent="0.2">
      <c r="A1421" s="6" t="s">
        <v>1427</v>
      </c>
      <c r="B1421" s="29">
        <v>1</v>
      </c>
      <c r="C1421" s="30"/>
    </row>
    <row r="1422" spans="1:3" ht="15.75" customHeight="1" x14ac:dyDescent="0.2">
      <c r="A1422" s="6" t="s">
        <v>1428</v>
      </c>
      <c r="B1422" s="29">
        <v>1</v>
      </c>
      <c r="C1422" s="30"/>
    </row>
    <row r="1423" spans="1:3" ht="15.75" customHeight="1" x14ac:dyDescent="0.2">
      <c r="A1423" s="6" t="s">
        <v>1429</v>
      </c>
      <c r="B1423" s="30"/>
      <c r="C1423" s="29">
        <v>1</v>
      </c>
    </row>
    <row r="1424" spans="1:3" ht="15.75" customHeight="1" x14ac:dyDescent="0.2">
      <c r="A1424" s="6" t="s">
        <v>1430</v>
      </c>
      <c r="B1424" s="29">
        <v>1</v>
      </c>
      <c r="C1424" s="30"/>
    </row>
    <row r="1425" spans="1:3" ht="15.75" customHeight="1" x14ac:dyDescent="0.2">
      <c r="A1425" s="6" t="s">
        <v>1431</v>
      </c>
      <c r="B1425" s="30"/>
      <c r="C1425" s="29">
        <v>1</v>
      </c>
    </row>
    <row r="1426" spans="1:3" ht="15.75" customHeight="1" x14ac:dyDescent="0.2">
      <c r="A1426" s="6" t="s">
        <v>1432</v>
      </c>
      <c r="B1426" s="29">
        <v>1</v>
      </c>
      <c r="C1426" s="30"/>
    </row>
    <row r="1427" spans="1:3" ht="15.75" customHeight="1" x14ac:dyDescent="0.2">
      <c r="A1427" s="6" t="s">
        <v>1433</v>
      </c>
      <c r="B1427" s="29">
        <v>1</v>
      </c>
      <c r="C1427" s="30"/>
    </row>
    <row r="1428" spans="1:3" ht="15.75" customHeight="1" x14ac:dyDescent="0.2">
      <c r="A1428" s="6" t="s">
        <v>1434</v>
      </c>
      <c r="B1428" s="29">
        <v>1</v>
      </c>
      <c r="C1428" s="30"/>
    </row>
    <row r="1429" spans="1:3" ht="15.75" customHeight="1" x14ac:dyDescent="0.2">
      <c r="A1429" s="6" t="s">
        <v>1435</v>
      </c>
      <c r="B1429" s="29">
        <v>1</v>
      </c>
      <c r="C1429" s="30"/>
    </row>
    <row r="1430" spans="1:3" ht="15.75" customHeight="1" x14ac:dyDescent="0.2">
      <c r="A1430" s="6" t="s">
        <v>1436</v>
      </c>
      <c r="B1430" s="30"/>
      <c r="C1430" s="29">
        <v>1</v>
      </c>
    </row>
    <row r="1431" spans="1:3" ht="15.75" customHeight="1" x14ac:dyDescent="0.2">
      <c r="A1431" s="6" t="s">
        <v>1437</v>
      </c>
      <c r="B1431" s="29">
        <v>1</v>
      </c>
      <c r="C1431" s="30"/>
    </row>
    <row r="1432" spans="1:3" ht="15.75" customHeight="1" x14ac:dyDescent="0.2">
      <c r="A1432" s="6" t="s">
        <v>1438</v>
      </c>
      <c r="B1432" s="29">
        <v>1</v>
      </c>
      <c r="C1432" s="30"/>
    </row>
    <row r="1433" spans="1:3" ht="15.75" customHeight="1" x14ac:dyDescent="0.2">
      <c r="A1433" s="6" t="s">
        <v>1439</v>
      </c>
      <c r="B1433" s="29">
        <v>1</v>
      </c>
      <c r="C1433" s="30"/>
    </row>
    <row r="1434" spans="1:3" ht="15.75" customHeight="1" x14ac:dyDescent="0.2">
      <c r="A1434" s="6" t="s">
        <v>1440</v>
      </c>
      <c r="B1434" s="29">
        <v>1</v>
      </c>
      <c r="C1434" s="30"/>
    </row>
    <row r="1435" spans="1:3" ht="15.75" customHeight="1" x14ac:dyDescent="0.2">
      <c r="A1435" s="6" t="s">
        <v>1441</v>
      </c>
      <c r="B1435" s="29">
        <v>1</v>
      </c>
      <c r="C1435" s="30"/>
    </row>
    <row r="1436" spans="1:3" ht="15.75" customHeight="1" x14ac:dyDescent="0.2">
      <c r="A1436" s="6" t="s">
        <v>1442</v>
      </c>
      <c r="B1436" s="29">
        <v>1</v>
      </c>
      <c r="C1436" s="30"/>
    </row>
    <row r="1437" spans="1:3" ht="15.75" customHeight="1" x14ac:dyDescent="0.2">
      <c r="A1437" s="6" t="s">
        <v>1443</v>
      </c>
      <c r="B1437" s="29">
        <v>1</v>
      </c>
      <c r="C1437" s="30"/>
    </row>
    <row r="1438" spans="1:3" ht="15.75" customHeight="1" x14ac:dyDescent="0.2">
      <c r="A1438" s="6" t="s">
        <v>1444</v>
      </c>
      <c r="B1438" s="29">
        <v>1</v>
      </c>
      <c r="C1438" s="30"/>
    </row>
    <row r="1439" spans="1:3" ht="15.75" customHeight="1" x14ac:dyDescent="0.2">
      <c r="A1439" s="6" t="s">
        <v>1445</v>
      </c>
      <c r="B1439" s="30"/>
      <c r="C1439" s="29">
        <v>1</v>
      </c>
    </row>
    <row r="1440" spans="1:3" ht="15.75" customHeight="1" x14ac:dyDescent="0.2">
      <c r="A1440" s="6" t="s">
        <v>1446</v>
      </c>
      <c r="B1440" s="29">
        <v>1</v>
      </c>
      <c r="C1440" s="30"/>
    </row>
    <row r="1441" spans="1:3" ht="15.75" customHeight="1" x14ac:dyDescent="0.2">
      <c r="A1441" s="6" t="s">
        <v>1447</v>
      </c>
      <c r="B1441" s="29">
        <v>1</v>
      </c>
      <c r="C1441" s="30"/>
    </row>
    <row r="1442" spans="1:3" ht="15.75" customHeight="1" x14ac:dyDescent="0.2">
      <c r="A1442" s="6" t="s">
        <v>1448</v>
      </c>
      <c r="B1442" s="29">
        <v>1</v>
      </c>
      <c r="C1442" s="30"/>
    </row>
    <row r="1443" spans="1:3" ht="15.75" customHeight="1" x14ac:dyDescent="0.2">
      <c r="A1443" s="6" t="s">
        <v>1449</v>
      </c>
      <c r="B1443" s="29">
        <v>1</v>
      </c>
      <c r="C1443" s="30"/>
    </row>
    <row r="1444" spans="1:3" ht="15.75" customHeight="1" x14ac:dyDescent="0.2">
      <c r="A1444" s="6" t="s">
        <v>1450</v>
      </c>
      <c r="B1444" s="29">
        <v>1</v>
      </c>
      <c r="C1444" s="30"/>
    </row>
    <row r="1445" spans="1:3" ht="15.75" customHeight="1" x14ac:dyDescent="0.2">
      <c r="A1445" s="6" t="s">
        <v>1451</v>
      </c>
      <c r="B1445" s="29">
        <v>1</v>
      </c>
      <c r="C1445" s="30"/>
    </row>
    <row r="1446" spans="1:3" ht="15.75" customHeight="1" x14ac:dyDescent="0.2">
      <c r="A1446" s="6" t="s">
        <v>1452</v>
      </c>
      <c r="B1446" s="29">
        <v>1</v>
      </c>
      <c r="C1446" s="30"/>
    </row>
    <row r="1447" spans="1:3" ht="15.75" customHeight="1" x14ac:dyDescent="0.2">
      <c r="A1447" s="6" t="s">
        <v>1453</v>
      </c>
      <c r="B1447" s="29">
        <v>1</v>
      </c>
      <c r="C1447" s="30"/>
    </row>
    <row r="1448" spans="1:3" ht="15.75" customHeight="1" x14ac:dyDescent="0.2">
      <c r="A1448" s="6" t="s">
        <v>1454</v>
      </c>
      <c r="B1448" s="29">
        <v>1</v>
      </c>
      <c r="C1448" s="30"/>
    </row>
    <row r="1449" spans="1:3" ht="15.75" customHeight="1" x14ac:dyDescent="0.2">
      <c r="A1449" s="6" t="s">
        <v>1455</v>
      </c>
      <c r="B1449" s="29">
        <v>1</v>
      </c>
      <c r="C1449" s="30"/>
    </row>
    <row r="1450" spans="1:3" ht="15.75" customHeight="1" x14ac:dyDescent="0.2">
      <c r="A1450" s="6" t="s">
        <v>1456</v>
      </c>
      <c r="B1450" s="29">
        <v>1</v>
      </c>
      <c r="C1450" s="30"/>
    </row>
    <row r="1451" spans="1:3" ht="15.75" customHeight="1" x14ac:dyDescent="0.2">
      <c r="A1451" s="6" t="s">
        <v>1457</v>
      </c>
      <c r="B1451" s="29">
        <v>1</v>
      </c>
      <c r="C1451" s="30"/>
    </row>
    <row r="1452" spans="1:3" ht="15.75" customHeight="1" x14ac:dyDescent="0.2">
      <c r="A1452" s="6" t="s">
        <v>1458</v>
      </c>
      <c r="B1452" s="29">
        <v>1</v>
      </c>
      <c r="C1452" s="30"/>
    </row>
    <row r="1453" spans="1:3" ht="15.75" customHeight="1" x14ac:dyDescent="0.2">
      <c r="A1453" s="6" t="s">
        <v>1459</v>
      </c>
      <c r="B1453" s="29">
        <v>1</v>
      </c>
      <c r="C1453" s="30"/>
    </row>
    <row r="1454" spans="1:3" ht="15.75" customHeight="1" x14ac:dyDescent="0.2">
      <c r="A1454" s="6" t="s">
        <v>1460</v>
      </c>
      <c r="B1454" s="29">
        <v>1</v>
      </c>
      <c r="C1454" s="30"/>
    </row>
    <row r="1455" spans="1:3" ht="15.75" customHeight="1" x14ac:dyDescent="0.2">
      <c r="A1455" s="6" t="s">
        <v>1461</v>
      </c>
      <c r="B1455" s="29">
        <v>1</v>
      </c>
      <c r="C1455" s="30"/>
    </row>
    <row r="1456" spans="1:3" ht="15.75" customHeight="1" x14ac:dyDescent="0.2">
      <c r="A1456" s="6" t="s">
        <v>1462</v>
      </c>
      <c r="B1456" s="29">
        <v>1</v>
      </c>
      <c r="C1456" s="30"/>
    </row>
    <row r="1457" spans="1:3" ht="15.75" customHeight="1" x14ac:dyDescent="0.2">
      <c r="A1457" s="6" t="s">
        <v>1463</v>
      </c>
      <c r="B1457" s="29">
        <v>1</v>
      </c>
      <c r="C1457" s="30"/>
    </row>
    <row r="1458" spans="1:3" ht="15.75" customHeight="1" x14ac:dyDescent="0.2">
      <c r="A1458" s="6" t="s">
        <v>1464</v>
      </c>
      <c r="B1458" s="29">
        <v>1</v>
      </c>
      <c r="C1458" s="30"/>
    </row>
    <row r="1459" spans="1:3" ht="15.75" customHeight="1" x14ac:dyDescent="0.2">
      <c r="A1459" s="6" t="s">
        <v>1465</v>
      </c>
      <c r="B1459" s="29">
        <v>1</v>
      </c>
      <c r="C1459" s="30"/>
    </row>
    <row r="1460" spans="1:3" ht="15.75" customHeight="1" x14ac:dyDescent="0.2">
      <c r="A1460" s="6" t="s">
        <v>1466</v>
      </c>
      <c r="B1460" s="30"/>
      <c r="C1460" s="29">
        <v>1</v>
      </c>
    </row>
    <row r="1461" spans="1:3" ht="15.75" customHeight="1" x14ac:dyDescent="0.2">
      <c r="A1461" s="6" t="s">
        <v>1467</v>
      </c>
      <c r="B1461" s="29">
        <v>1</v>
      </c>
      <c r="C1461" s="30"/>
    </row>
    <row r="1462" spans="1:3" ht="15.75" customHeight="1" x14ac:dyDescent="0.2">
      <c r="A1462" s="6" t="s">
        <v>1468</v>
      </c>
      <c r="B1462" s="29">
        <v>1</v>
      </c>
      <c r="C1462" s="30"/>
    </row>
    <row r="1463" spans="1:3" ht="15.75" customHeight="1" x14ac:dyDescent="0.2">
      <c r="A1463" s="6" t="s">
        <v>1469</v>
      </c>
      <c r="B1463" s="29">
        <v>1</v>
      </c>
      <c r="C1463" s="30"/>
    </row>
    <row r="1464" spans="1:3" ht="15.75" customHeight="1" x14ac:dyDescent="0.2">
      <c r="A1464" s="6" t="s">
        <v>1470</v>
      </c>
      <c r="B1464" s="30"/>
      <c r="C1464" s="29">
        <v>1</v>
      </c>
    </row>
    <row r="1465" spans="1:3" ht="15.75" customHeight="1" x14ac:dyDescent="0.2">
      <c r="A1465" s="6" t="s">
        <v>1471</v>
      </c>
      <c r="B1465" s="29">
        <v>1</v>
      </c>
      <c r="C1465" s="30"/>
    </row>
    <row r="1466" spans="1:3" ht="15.75" customHeight="1" x14ac:dyDescent="0.2">
      <c r="A1466" s="6" t="s">
        <v>1472</v>
      </c>
      <c r="B1466" s="30"/>
      <c r="C1466" s="29">
        <v>1</v>
      </c>
    </row>
    <row r="1467" spans="1:3" ht="15.75" customHeight="1" x14ac:dyDescent="0.2">
      <c r="A1467" s="6" t="s">
        <v>1473</v>
      </c>
      <c r="B1467" s="29">
        <v>1</v>
      </c>
      <c r="C1467" s="30"/>
    </row>
    <row r="1468" spans="1:3" ht="15.75" customHeight="1" x14ac:dyDescent="0.2">
      <c r="A1468" s="6" t="s">
        <v>1474</v>
      </c>
      <c r="B1468" s="29">
        <v>1</v>
      </c>
      <c r="C1468" s="30"/>
    </row>
    <row r="1469" spans="1:3" ht="15.75" customHeight="1" x14ac:dyDescent="0.2">
      <c r="A1469" s="6" t="s">
        <v>1475</v>
      </c>
      <c r="B1469" s="29">
        <v>1</v>
      </c>
      <c r="C1469" s="30"/>
    </row>
    <row r="1470" spans="1:3" ht="15.75" customHeight="1" x14ac:dyDescent="0.2">
      <c r="A1470" s="6" t="s">
        <v>1476</v>
      </c>
      <c r="B1470" s="29">
        <v>1</v>
      </c>
      <c r="C1470" s="30"/>
    </row>
    <row r="1471" spans="1:3" ht="15.75" customHeight="1" x14ac:dyDescent="0.2">
      <c r="A1471" s="6" t="s">
        <v>1477</v>
      </c>
      <c r="B1471" s="29">
        <v>1</v>
      </c>
      <c r="C1471" s="30"/>
    </row>
    <row r="1472" spans="1:3" ht="15.75" customHeight="1" x14ac:dyDescent="0.2">
      <c r="A1472" s="6" t="s">
        <v>1478</v>
      </c>
      <c r="B1472" s="29">
        <v>1</v>
      </c>
      <c r="C1472" s="30"/>
    </row>
    <row r="1473" spans="1:3" ht="15.75" customHeight="1" x14ac:dyDescent="0.2">
      <c r="A1473" s="6" t="s">
        <v>1479</v>
      </c>
      <c r="B1473" s="29">
        <v>1</v>
      </c>
      <c r="C1473" s="30"/>
    </row>
    <row r="1474" spans="1:3" ht="15.75" customHeight="1" x14ac:dyDescent="0.2">
      <c r="A1474" s="6" t="s">
        <v>1480</v>
      </c>
      <c r="B1474" s="29">
        <v>1</v>
      </c>
      <c r="C1474" s="30"/>
    </row>
    <row r="1475" spans="1:3" ht="15.75" customHeight="1" x14ac:dyDescent="0.2">
      <c r="A1475" s="6" t="s">
        <v>1517</v>
      </c>
      <c r="B1475" s="29">
        <v>1</v>
      </c>
      <c r="C1475" s="30"/>
    </row>
    <row r="1476" spans="1:3" ht="15.75" customHeight="1" x14ac:dyDescent="0.2">
      <c r="A1476" s="6" t="s">
        <v>1482</v>
      </c>
      <c r="B1476" s="29">
        <v>1</v>
      </c>
      <c r="C1476" s="30"/>
    </row>
    <row r="1477" spans="1:3" ht="15.75" customHeight="1" x14ac:dyDescent="0.2">
      <c r="A1477" s="6" t="s">
        <v>1483</v>
      </c>
      <c r="B1477" s="29">
        <v>1</v>
      </c>
      <c r="C1477" s="30"/>
    </row>
    <row r="1478" spans="1:3" ht="15.75" customHeight="1" x14ac:dyDescent="0.2">
      <c r="A1478" s="6" t="s">
        <v>1484</v>
      </c>
      <c r="B1478" s="29"/>
      <c r="C1478" s="29">
        <v>1</v>
      </c>
    </row>
    <row r="1479" spans="1:3" ht="15.75" customHeight="1" x14ac:dyDescent="0.2">
      <c r="A1479" s="6" t="s">
        <v>1485</v>
      </c>
      <c r="B1479" s="29">
        <v>1</v>
      </c>
      <c r="C1479" s="30"/>
    </row>
    <row r="1480" spans="1:3" ht="15.75" customHeight="1" x14ac:dyDescent="0.2">
      <c r="A1480" s="6" t="s">
        <v>1486</v>
      </c>
      <c r="B1480" s="29"/>
      <c r="C1480" s="29">
        <v>1</v>
      </c>
    </row>
    <row r="1481" spans="1:3" ht="15.75" customHeight="1" x14ac:dyDescent="0.2">
      <c r="A1481" s="6" t="s">
        <v>1487</v>
      </c>
      <c r="B1481" s="29">
        <v>1</v>
      </c>
      <c r="C1481" s="30"/>
    </row>
    <row r="1482" spans="1:3" ht="15.75" customHeight="1" x14ac:dyDescent="0.2">
      <c r="A1482" s="6" t="s">
        <v>1488</v>
      </c>
      <c r="B1482" s="29">
        <v>1</v>
      </c>
      <c r="C1482" s="30"/>
    </row>
    <row r="1483" spans="1:3" ht="15.75" customHeight="1" x14ac:dyDescent="0.2">
      <c r="A1483" s="6" t="s">
        <v>1489</v>
      </c>
      <c r="B1483" s="29">
        <v>1</v>
      </c>
      <c r="C1483" s="30"/>
    </row>
    <row r="1484" spans="1:3" ht="15.75" customHeight="1" x14ac:dyDescent="0.2">
      <c r="A1484" s="6" t="s">
        <v>1490</v>
      </c>
      <c r="B1484" s="29">
        <v>1</v>
      </c>
      <c r="C1484" s="30"/>
    </row>
    <row r="1485" spans="1:3" ht="15.75" customHeight="1" x14ac:dyDescent="0.2">
      <c r="A1485" s="6" t="s">
        <v>1491</v>
      </c>
      <c r="B1485" s="29">
        <v>1</v>
      </c>
      <c r="C1485" s="30"/>
    </row>
    <row r="1486" spans="1:3" ht="15.75" customHeight="1" x14ac:dyDescent="0.2">
      <c r="A1486" s="6" t="s">
        <v>1492</v>
      </c>
      <c r="B1486" s="29">
        <v>1</v>
      </c>
      <c r="C1486" s="30"/>
    </row>
    <row r="1487" spans="1:3" ht="15.75" customHeight="1" x14ac:dyDescent="0.2">
      <c r="A1487" s="6" t="s">
        <v>1493</v>
      </c>
      <c r="B1487" s="29">
        <v>1</v>
      </c>
      <c r="C1487" s="30"/>
    </row>
    <row r="1488" spans="1:3" ht="15.75" customHeight="1" x14ac:dyDescent="0.2">
      <c r="A1488" s="6" t="s">
        <v>1494</v>
      </c>
      <c r="B1488" s="30"/>
      <c r="C1488" s="29">
        <v>1</v>
      </c>
    </row>
    <row r="1489" spans="1:3" ht="15.75" customHeight="1" x14ac:dyDescent="0.2">
      <c r="A1489" s="6" t="s">
        <v>1495</v>
      </c>
      <c r="B1489" s="29">
        <v>1</v>
      </c>
      <c r="C1489" s="30"/>
    </row>
    <row r="1490" spans="1:3" ht="15.75" customHeight="1" x14ac:dyDescent="0.2">
      <c r="A1490" s="6" t="s">
        <v>1518</v>
      </c>
      <c r="B1490" s="29">
        <v>1</v>
      </c>
      <c r="C1490" s="30"/>
    </row>
    <row r="1491" spans="1:3" ht="15.75" customHeight="1" x14ac:dyDescent="0.2">
      <c r="A1491" s="6" t="s">
        <v>1497</v>
      </c>
      <c r="B1491" s="29">
        <v>1</v>
      </c>
      <c r="C1491" s="30"/>
    </row>
    <row r="1492" spans="1:3" ht="15.75" customHeight="1" x14ac:dyDescent="0.2">
      <c r="A1492" s="6" t="s">
        <v>1498</v>
      </c>
      <c r="B1492" s="30"/>
      <c r="C1492" s="29">
        <v>1</v>
      </c>
    </row>
    <row r="1493" spans="1:3" ht="15.75" customHeight="1" x14ac:dyDescent="0.2">
      <c r="A1493" s="6" t="s">
        <v>1499</v>
      </c>
      <c r="B1493" s="29">
        <v>1</v>
      </c>
      <c r="C1493" s="30"/>
    </row>
    <row r="1494" spans="1:3" ht="15.75" customHeight="1" x14ac:dyDescent="0.2">
      <c r="A1494" s="6" t="s">
        <v>1500</v>
      </c>
      <c r="B1494" s="29">
        <v>1</v>
      </c>
      <c r="C1494" s="30"/>
    </row>
    <row r="1495" spans="1:3" ht="15.75" customHeight="1" x14ac:dyDescent="0.2">
      <c r="A1495" s="6" t="s">
        <v>1501</v>
      </c>
      <c r="B1495" s="29">
        <v>1</v>
      </c>
      <c r="C1495" s="30"/>
    </row>
    <row r="1496" spans="1:3" ht="15.75" customHeight="1" x14ac:dyDescent="0.2">
      <c r="A1496" s="6" t="s">
        <v>1502</v>
      </c>
      <c r="B1496" s="29">
        <v>1</v>
      </c>
      <c r="C1496" s="30"/>
    </row>
    <row r="1497" spans="1:3" ht="15.75" customHeight="1" x14ac:dyDescent="0.2">
      <c r="A1497" s="6" t="s">
        <v>1503</v>
      </c>
      <c r="B1497" s="29">
        <v>1</v>
      </c>
      <c r="C1497" s="30"/>
    </row>
    <row r="1498" spans="1:3" ht="15.75" customHeight="1" x14ac:dyDescent="0.2">
      <c r="A1498" s="6" t="s">
        <v>1504</v>
      </c>
      <c r="B1498" s="29">
        <v>1</v>
      </c>
      <c r="C1498" s="30"/>
    </row>
    <row r="1499" spans="1:3" ht="15.75" customHeight="1" x14ac:dyDescent="0.2">
      <c r="A1499" s="6" t="s">
        <v>1505</v>
      </c>
      <c r="B1499" s="29">
        <v>1</v>
      </c>
      <c r="C1499" s="30"/>
    </row>
    <row r="1500" spans="1:3" ht="15.75" customHeight="1" x14ac:dyDescent="0.2">
      <c r="A1500" s="6" t="s">
        <v>1506</v>
      </c>
      <c r="B1500" s="29">
        <v>1</v>
      </c>
      <c r="C1500" s="30"/>
    </row>
    <row r="1501" spans="1:3" ht="15.75" customHeight="1" x14ac:dyDescent="0.2">
      <c r="A1501" s="6" t="s">
        <v>1507</v>
      </c>
      <c r="B1501" s="29"/>
      <c r="C1501" s="29">
        <v>1</v>
      </c>
    </row>
    <row r="1502" spans="1:3" ht="15.75" customHeight="1" x14ac:dyDescent="0.2">
      <c r="A1502" s="6" t="s">
        <v>1508</v>
      </c>
      <c r="B1502" s="29">
        <v>1</v>
      </c>
      <c r="C1502" s="30"/>
    </row>
    <row r="1503" spans="1:3" ht="15.75" customHeight="1" x14ac:dyDescent="0.2">
      <c r="B1503" s="31"/>
      <c r="C1503" s="31"/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RPB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2020-01-14T17:32:02Z</dcterms:modified>
</cp:coreProperties>
</file>