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PJ RUTIN 2023\SPJ MTQ  ACEH\"/>
    </mc:Choice>
  </mc:AlternateContent>
  <xr:revisionPtr revIDLastSave="0" documentId="13_ncr:1_{D631B142-218F-454C-A35A-77954A6223B3}" xr6:coauthVersionLast="47" xr6:coauthVersionMax="47" xr10:uidLastSave="{00000000-0000-0000-0000-000000000000}"/>
  <bookViews>
    <workbookView xWindow="-110" yWindow="-110" windowWidth="19420" windowHeight="10300" xr2:uid="{8BA5C5CE-4F59-4E02-BFB9-2604E1810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7" i="1"/>
  <c r="H12" i="1"/>
  <c r="H16" i="1"/>
  <c r="H19" i="1"/>
  <c r="G18" i="1"/>
  <c r="G28" i="1" s="1"/>
  <c r="F28" i="1"/>
  <c r="E28" i="1"/>
  <c r="H26" i="1"/>
  <c r="H21" i="1"/>
  <c r="H20" i="1"/>
  <c r="H17" i="1"/>
  <c r="H14" i="1"/>
  <c r="H13" i="1"/>
  <c r="H9" i="1"/>
  <c r="H8" i="1"/>
  <c r="H7" i="1"/>
  <c r="H5" i="1"/>
  <c r="H18" i="1" l="1"/>
  <c r="H28" i="1" s="1"/>
</calcChain>
</file>

<file path=xl/sharedStrings.xml><?xml version="1.0" encoding="utf-8"?>
<sst xmlns="http://schemas.openxmlformats.org/spreadsheetml/2006/main" count="68" uniqueCount="68">
  <si>
    <t>No</t>
  </si>
  <si>
    <t>No. Kontak/HP</t>
  </si>
  <si>
    <t>Jumlah Official</t>
  </si>
  <si>
    <t>Total Jumlah Kafilah</t>
  </si>
  <si>
    <t>Nama Kabupaten / Kota</t>
  </si>
  <si>
    <t xml:space="preserve">Kabupaten Aceh Barat </t>
  </si>
  <si>
    <t>Kabupaten Aceh Barat Daya</t>
  </si>
  <si>
    <t>Kabupaten Aceh Besar</t>
  </si>
  <si>
    <t>Kabupaten Aceh Jaya</t>
  </si>
  <si>
    <t>Kabupaten Aceh Selatan</t>
  </si>
  <si>
    <t>Kabupaten Aceh Singkil</t>
  </si>
  <si>
    <t>Kabupaten Aceh Tamiang</t>
  </si>
  <si>
    <t>Kabupaten Aceh Tengah</t>
  </si>
  <si>
    <t>Kabupaten Aceh Tenggara</t>
  </si>
  <si>
    <t>Kabupaten Aceh Timur</t>
  </si>
  <si>
    <t>Kabupaten Aceh Utara</t>
  </si>
  <si>
    <t>Kabupaten Bener Meriah</t>
  </si>
  <si>
    <t>Kabupaten Bireuen</t>
  </si>
  <si>
    <t>Kabupaten Gayo Lues</t>
  </si>
  <si>
    <t>Kabupaten Nagan Raya</t>
  </si>
  <si>
    <t>Kabupaten Pidie</t>
  </si>
  <si>
    <t>Kabupaten Pidie Jaya</t>
  </si>
  <si>
    <t>Kabupaten Simeulue</t>
  </si>
  <si>
    <t>Kota Banda Aceh</t>
  </si>
  <si>
    <t>Kota Langsa</t>
  </si>
  <si>
    <t>Kota Lhokseumawe</t>
  </si>
  <si>
    <t>Kota Sabang</t>
  </si>
  <si>
    <t>Kota Subulussalam</t>
  </si>
  <si>
    <t>Ketua Kafilah / Narahubung</t>
  </si>
  <si>
    <t>0813 6001 5087</t>
  </si>
  <si>
    <t>0852 7505 0268</t>
  </si>
  <si>
    <t>Jumlah Peserta Putra</t>
  </si>
  <si>
    <t>Jumlah Peserta Putri</t>
  </si>
  <si>
    <t>Anwar, S.Ag. M.AP</t>
  </si>
  <si>
    <t>Farhan, AP</t>
  </si>
  <si>
    <t>0813 7711 5674</t>
  </si>
  <si>
    <t>H. Syawaluddin, SH. MH</t>
  </si>
  <si>
    <t>drh. H. Fazli, M. Si</t>
  </si>
  <si>
    <t>0813 6002 0222</t>
  </si>
  <si>
    <t>Zulkifli MS, S. Pd</t>
  </si>
  <si>
    <t>0822 1054 5118</t>
  </si>
  <si>
    <t>Drs. Marwan</t>
  </si>
  <si>
    <t>0811 6833 240</t>
  </si>
  <si>
    <t>Drs. Jailani</t>
  </si>
  <si>
    <t>0813 6067 8734</t>
  </si>
  <si>
    <t>Jumlah</t>
  </si>
  <si>
    <t>H. Muhammad Isa, S.Pd</t>
  </si>
  <si>
    <t>0856 0345 650</t>
  </si>
  <si>
    <t>Indra Hidayat, M.Ag</t>
  </si>
  <si>
    <t>0852 6093 7120</t>
  </si>
  <si>
    <t>Mhd. Iqbal Selian, S.Ag</t>
  </si>
  <si>
    <t>0852 7518 4682</t>
  </si>
  <si>
    <t>Muslim, SE, M.AP</t>
  </si>
  <si>
    <t>0853 1973 1964</t>
  </si>
  <si>
    <t>TAHUN 2023</t>
  </si>
  <si>
    <t>H. Wahidin, SE</t>
  </si>
  <si>
    <t>0812 6937 156</t>
  </si>
  <si>
    <t>Taslim, S.Ag, M.Sos</t>
  </si>
  <si>
    <t>0822 1988 1974</t>
  </si>
  <si>
    <t>Drs. Mustafa Kamal, MA</t>
  </si>
  <si>
    <t>082261302493</t>
  </si>
  <si>
    <t>Drs. Syarkawi Nur</t>
  </si>
  <si>
    <t>0813 6076 4067</t>
  </si>
  <si>
    <t>Wahyudi, S.STP</t>
  </si>
  <si>
    <t>0812 6928 838</t>
  </si>
  <si>
    <t>DATA KAFILAH MTQ XXXVI ACEH DI KABUPATEN SIMEULUE</t>
  </si>
  <si>
    <t>Dedi Ersima, SE</t>
  </si>
  <si>
    <t>0813 6014 9288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</si>
</sst>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66F2-825F-4642-BC57-717498A0550E}">
  <dimension ref="A1:H28"/>
  <sheetViews>
    <sheetView tabSelected="1" zoomScale="55" zoomScaleNormal="55" workbookViewId="0">
      <selection activeCell="J3" sqref="J3"/>
    </sheetView>
  </sheetViews>
  <sheetFormatPr defaultRowHeight="14.5" x14ac:dyDescent="0.35"/>
  <cols>
    <col min="1" max="1" width="4" style="4" customWidth="1"/>
    <col min="2" max="2" width="26.81640625" customWidth="1"/>
    <col min="3" max="3" width="23.453125" customWidth="1"/>
    <col min="4" max="4" width="14.26953125" bestFit="1" customWidth="1"/>
    <col min="5" max="8" width="7.54296875" customWidth="1"/>
  </cols>
  <sheetData>
    <row r="1" spans="1:8" x14ac:dyDescent="0.35">
      <c r="A1" s="17" t="s">
        <v>65</v>
      </c>
      <c r="B1" s="17"/>
      <c r="C1" s="17"/>
      <c r="D1" s="17"/>
      <c r="E1" s="17"/>
      <c r="F1" s="17"/>
      <c r="G1" s="17"/>
      <c r="H1" s="17"/>
    </row>
    <row r="2" spans="1:8" x14ac:dyDescent="0.35">
      <c r="A2" s="17" t="s">
        <v>54</v>
      </c>
      <c r="B2" s="17"/>
      <c r="C2" s="17"/>
      <c r="D2" s="17"/>
      <c r="E2" s="17"/>
      <c r="F2" s="17"/>
      <c r="G2" s="17"/>
      <c r="H2" s="17"/>
    </row>
    <row r="3" spans="1:8" ht="55.5" customHeight="1" x14ac:dyDescent="0.35">
      <c r="A3" s="6" t="s">
        <v>0</v>
      </c>
      <c r="B3" s="6" t="s">
        <v>4</v>
      </c>
      <c r="C3" s="7" t="s">
        <v>28</v>
      </c>
      <c r="D3" s="6" t="s">
        <v>1</v>
      </c>
      <c r="E3" s="7" t="s">
        <v>31</v>
      </c>
      <c r="F3" s="7" t="s">
        <v>32</v>
      </c>
      <c r="G3" s="7" t="s">
        <v>2</v>
      </c>
      <c r="H3" s="7" t="s">
        <v>3</v>
      </c>
    </row>
    <row r="4" spans="1:8" x14ac:dyDescent="0.3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/>
      <c r="G4" s="3">
        <v>6</v>
      </c>
      <c r="H4" s="3">
        <v>7</v>
      </c>
    </row>
    <row r="5" spans="1:8" x14ac:dyDescent="0.35">
      <c r="A5" s="2">
        <v>1</v>
      </c>
      <c r="B5" s="1" t="s">
        <v>5</v>
      </c>
      <c r="C5" s="1" t="s">
        <v>46</v>
      </c>
      <c r="D5" s="1" t="s">
        <v>47</v>
      </c>
      <c r="E5" s="1">
        <v>27</v>
      </c>
      <c r="F5" s="1">
        <v>26</v>
      </c>
      <c r="G5" s="1">
        <v>27</v>
      </c>
      <c r="H5" s="1">
        <f>SUM(E5:G5)</f>
        <v>80</v>
      </c>
    </row>
    <row r="6" spans="1:8" x14ac:dyDescent="0.35">
      <c r="A6" s="13">
        <v>2</v>
      </c>
      <c r="B6" s="14" t="s">
        <v>6</v>
      </c>
      <c r="C6" s="14"/>
      <c r="D6" s="14"/>
      <c r="E6" s="14"/>
      <c r="F6" s="14"/>
      <c r="G6" s="14"/>
      <c r="H6" s="14">
        <v>70</v>
      </c>
    </row>
    <row r="7" spans="1:8" x14ac:dyDescent="0.35">
      <c r="A7" s="2">
        <v>3</v>
      </c>
      <c r="B7" s="1" t="s">
        <v>7</v>
      </c>
      <c r="C7" s="1" t="s">
        <v>34</v>
      </c>
      <c r="D7" s="1" t="s">
        <v>35</v>
      </c>
      <c r="E7" s="1">
        <v>28</v>
      </c>
      <c r="F7" s="1">
        <v>28</v>
      </c>
      <c r="G7" s="1">
        <v>44</v>
      </c>
      <c r="H7" s="1">
        <f t="shared" ref="H7:H27" si="0">SUM(E7:G7)</f>
        <v>100</v>
      </c>
    </row>
    <row r="8" spans="1:8" x14ac:dyDescent="0.35">
      <c r="A8" s="2">
        <v>4</v>
      </c>
      <c r="B8" s="1" t="s">
        <v>8</v>
      </c>
      <c r="C8" s="1" t="s">
        <v>39</v>
      </c>
      <c r="D8" s="1" t="s">
        <v>40</v>
      </c>
      <c r="E8" s="1">
        <v>24</v>
      </c>
      <c r="F8" s="1">
        <v>16</v>
      </c>
      <c r="G8" s="1">
        <v>20</v>
      </c>
      <c r="H8" s="1">
        <f t="shared" si="0"/>
        <v>60</v>
      </c>
    </row>
    <row r="9" spans="1:8" x14ac:dyDescent="0.35">
      <c r="A9" s="2">
        <v>5</v>
      </c>
      <c r="B9" s="1" t="s">
        <v>9</v>
      </c>
      <c r="C9" s="1" t="s">
        <v>48</v>
      </c>
      <c r="D9" s="1" t="s">
        <v>49</v>
      </c>
      <c r="E9" s="1">
        <v>21</v>
      </c>
      <c r="F9" s="1">
        <v>19</v>
      </c>
      <c r="G9" s="1">
        <v>21</v>
      </c>
      <c r="H9" s="1">
        <f t="shared" si="0"/>
        <v>61</v>
      </c>
    </row>
    <row r="10" spans="1:8" x14ac:dyDescent="0.35">
      <c r="A10" s="13">
        <v>6</v>
      </c>
      <c r="B10" s="14" t="s">
        <v>10</v>
      </c>
      <c r="C10" s="14"/>
      <c r="D10" s="14"/>
      <c r="E10" s="14"/>
      <c r="F10" s="14"/>
      <c r="G10" s="14"/>
      <c r="H10" s="14">
        <v>73</v>
      </c>
    </row>
    <row r="11" spans="1:8" x14ac:dyDescent="0.35">
      <c r="A11" s="13">
        <v>7</v>
      </c>
      <c r="B11" s="14" t="s">
        <v>11</v>
      </c>
      <c r="C11" s="14"/>
      <c r="D11" s="14"/>
      <c r="E11" s="14"/>
      <c r="F11" s="14"/>
      <c r="G11" s="14"/>
      <c r="H11" s="14">
        <v>50</v>
      </c>
    </row>
    <row r="12" spans="1:8" x14ac:dyDescent="0.35">
      <c r="A12" s="8">
        <v>8</v>
      </c>
      <c r="B12" s="9" t="s">
        <v>12</v>
      </c>
      <c r="C12" s="9" t="s">
        <v>59</v>
      </c>
      <c r="D12" s="10" t="s">
        <v>60</v>
      </c>
      <c r="E12" s="9">
        <v>22</v>
      </c>
      <c r="F12" s="9">
        <v>22</v>
      </c>
      <c r="G12" s="9">
        <v>26</v>
      </c>
      <c r="H12" s="9">
        <f t="shared" si="0"/>
        <v>70</v>
      </c>
    </row>
    <row r="13" spans="1:8" x14ac:dyDescent="0.35">
      <c r="A13" s="2">
        <v>9</v>
      </c>
      <c r="B13" s="1" t="s">
        <v>13</v>
      </c>
      <c r="C13" s="1" t="s">
        <v>50</v>
      </c>
      <c r="D13" s="1" t="s">
        <v>51</v>
      </c>
      <c r="E13" s="1">
        <v>21</v>
      </c>
      <c r="F13" s="1">
        <v>22</v>
      </c>
      <c r="G13" s="1">
        <v>25</v>
      </c>
      <c r="H13" s="1">
        <f t="shared" si="0"/>
        <v>68</v>
      </c>
    </row>
    <row r="14" spans="1:8" x14ac:dyDescent="0.35">
      <c r="A14" s="2">
        <v>10</v>
      </c>
      <c r="B14" s="1" t="s">
        <v>14</v>
      </c>
      <c r="C14" s="1" t="s">
        <v>36</v>
      </c>
      <c r="D14" s="1" t="s">
        <v>30</v>
      </c>
      <c r="E14" s="1">
        <v>20</v>
      </c>
      <c r="F14" s="1">
        <v>20</v>
      </c>
      <c r="G14" s="1">
        <v>45</v>
      </c>
      <c r="H14" s="1">
        <f t="shared" si="0"/>
        <v>85</v>
      </c>
    </row>
    <row r="15" spans="1:8" x14ac:dyDescent="0.35">
      <c r="A15" s="13">
        <v>11</v>
      </c>
      <c r="B15" s="14" t="s">
        <v>15</v>
      </c>
      <c r="C15" s="14"/>
      <c r="D15" s="14"/>
      <c r="E15" s="14"/>
      <c r="F15" s="14"/>
      <c r="G15" s="14"/>
      <c r="H15" s="14">
        <v>116</v>
      </c>
    </row>
    <row r="16" spans="1:8" x14ac:dyDescent="0.35">
      <c r="A16" s="8">
        <v>12</v>
      </c>
      <c r="B16" s="9" t="s">
        <v>16</v>
      </c>
      <c r="C16" s="9" t="s">
        <v>57</v>
      </c>
      <c r="D16" s="9" t="s">
        <v>58</v>
      </c>
      <c r="E16" s="9">
        <v>14</v>
      </c>
      <c r="F16" s="9">
        <v>16</v>
      </c>
      <c r="G16" s="9">
        <v>30</v>
      </c>
      <c r="H16" s="9">
        <f>SUM(E16:G16)</f>
        <v>60</v>
      </c>
    </row>
    <row r="17" spans="1:8" x14ac:dyDescent="0.35">
      <c r="A17" s="2">
        <v>13</v>
      </c>
      <c r="B17" s="1" t="s">
        <v>17</v>
      </c>
      <c r="C17" s="1" t="s">
        <v>33</v>
      </c>
      <c r="D17" s="1" t="s">
        <v>29</v>
      </c>
      <c r="E17" s="1">
        <v>9</v>
      </c>
      <c r="F17" s="1">
        <v>13</v>
      </c>
      <c r="G17" s="1">
        <v>19</v>
      </c>
      <c r="H17" s="1">
        <f t="shared" si="0"/>
        <v>41</v>
      </c>
    </row>
    <row r="18" spans="1:8" x14ac:dyDescent="0.35">
      <c r="A18" s="2">
        <v>14</v>
      </c>
      <c r="B18" s="1" t="s">
        <v>18</v>
      </c>
      <c r="C18" s="1" t="s">
        <v>52</v>
      </c>
      <c r="D18" s="1" t="s">
        <v>53</v>
      </c>
      <c r="E18" s="1">
        <v>13</v>
      </c>
      <c r="F18" s="1">
        <v>5</v>
      </c>
      <c r="G18" s="1">
        <f>5+9+2</f>
        <v>16</v>
      </c>
      <c r="H18" s="1">
        <f t="shared" si="0"/>
        <v>34</v>
      </c>
    </row>
    <row r="19" spans="1:8" x14ac:dyDescent="0.35">
      <c r="A19" s="2">
        <v>15</v>
      </c>
      <c r="B19" s="1" t="s">
        <v>19</v>
      </c>
      <c r="C19" s="1" t="s">
        <v>55</v>
      </c>
      <c r="D19" s="1" t="s">
        <v>56</v>
      </c>
      <c r="E19" s="1">
        <v>26</v>
      </c>
      <c r="F19" s="1">
        <v>24</v>
      </c>
      <c r="G19" s="1">
        <v>25</v>
      </c>
      <c r="H19" s="1">
        <f t="shared" si="0"/>
        <v>75</v>
      </c>
    </row>
    <row r="20" spans="1:8" x14ac:dyDescent="0.35">
      <c r="A20" s="2">
        <v>16</v>
      </c>
      <c r="B20" s="1" t="s">
        <v>20</v>
      </c>
      <c r="C20" s="1" t="s">
        <v>37</v>
      </c>
      <c r="D20" s="1" t="s">
        <v>38</v>
      </c>
      <c r="E20" s="1">
        <v>24</v>
      </c>
      <c r="F20" s="1">
        <v>27</v>
      </c>
      <c r="G20" s="1">
        <v>37</v>
      </c>
      <c r="H20" s="1">
        <f t="shared" si="0"/>
        <v>88</v>
      </c>
    </row>
    <row r="21" spans="1:8" x14ac:dyDescent="0.35">
      <c r="A21" s="2">
        <v>17</v>
      </c>
      <c r="B21" s="1" t="s">
        <v>21</v>
      </c>
      <c r="C21" s="1" t="s">
        <v>43</v>
      </c>
      <c r="D21" s="1" t="s">
        <v>44</v>
      </c>
      <c r="E21" s="1">
        <v>20</v>
      </c>
      <c r="F21" s="1">
        <v>21</v>
      </c>
      <c r="G21" s="1">
        <v>29</v>
      </c>
      <c r="H21" s="1">
        <f t="shared" si="0"/>
        <v>70</v>
      </c>
    </row>
    <row r="22" spans="1:8" x14ac:dyDescent="0.35">
      <c r="A22" s="8">
        <v>18</v>
      </c>
      <c r="B22" s="9" t="s">
        <v>22</v>
      </c>
      <c r="C22" s="9" t="s">
        <v>66</v>
      </c>
      <c r="D22" s="10" t="s">
        <v>67</v>
      </c>
      <c r="E22" s="9">
        <v>28</v>
      </c>
      <c r="F22" s="9">
        <v>26</v>
      </c>
      <c r="G22" s="9">
        <v>15</v>
      </c>
      <c r="H22" s="9">
        <v>131</v>
      </c>
    </row>
    <row r="23" spans="1:8" x14ac:dyDescent="0.35">
      <c r="A23" s="8">
        <v>19</v>
      </c>
      <c r="B23" s="9" t="s">
        <v>23</v>
      </c>
      <c r="C23" s="9" t="s">
        <v>63</v>
      </c>
      <c r="D23" s="9" t="s">
        <v>64</v>
      </c>
      <c r="E23" s="9">
        <v>28</v>
      </c>
      <c r="F23" s="9">
        <v>27</v>
      </c>
      <c r="G23" s="9">
        <v>45</v>
      </c>
      <c r="H23" s="9">
        <f t="shared" si="0"/>
        <v>100</v>
      </c>
    </row>
    <row r="24" spans="1:8" x14ac:dyDescent="0.35">
      <c r="A24" s="13">
        <v>20</v>
      </c>
      <c r="B24" s="14" t="s">
        <v>24</v>
      </c>
      <c r="C24" s="14"/>
      <c r="D24" s="14"/>
      <c r="E24" s="14"/>
      <c r="F24" s="14"/>
      <c r="G24" s="14"/>
      <c r="H24" s="14">
        <v>90</v>
      </c>
    </row>
    <row r="25" spans="1:8" x14ac:dyDescent="0.35">
      <c r="A25" s="13">
        <v>21</v>
      </c>
      <c r="B25" s="14" t="s">
        <v>25</v>
      </c>
      <c r="C25" s="14"/>
      <c r="D25" s="14"/>
      <c r="E25" s="14"/>
      <c r="F25" s="14"/>
      <c r="G25" s="14"/>
      <c r="H25" s="14">
        <v>60</v>
      </c>
    </row>
    <row r="26" spans="1:8" x14ac:dyDescent="0.35">
      <c r="A26" s="2">
        <v>22</v>
      </c>
      <c r="B26" s="1" t="s">
        <v>26</v>
      </c>
      <c r="C26" s="1" t="s">
        <v>41</v>
      </c>
      <c r="D26" s="1" t="s">
        <v>42</v>
      </c>
      <c r="E26" s="1">
        <v>12</v>
      </c>
      <c r="F26" s="1">
        <v>13</v>
      </c>
      <c r="G26" s="1">
        <v>17</v>
      </c>
      <c r="H26" s="1">
        <f t="shared" si="0"/>
        <v>42</v>
      </c>
    </row>
    <row r="27" spans="1:8" ht="15" thickBot="1" x14ac:dyDescent="0.4">
      <c r="A27" s="11">
        <v>23</v>
      </c>
      <c r="B27" s="12" t="s">
        <v>27</v>
      </c>
      <c r="C27" s="12" t="s">
        <v>61</v>
      </c>
      <c r="D27" s="12" t="s">
        <v>62</v>
      </c>
      <c r="E27" s="12">
        <v>24</v>
      </c>
      <c r="F27" s="12">
        <v>24</v>
      </c>
      <c r="G27" s="12">
        <v>12</v>
      </c>
      <c r="H27" s="9">
        <f t="shared" si="0"/>
        <v>60</v>
      </c>
    </row>
    <row r="28" spans="1:8" ht="15" thickBot="1" x14ac:dyDescent="0.4">
      <c r="A28" s="15" t="s">
        <v>45</v>
      </c>
      <c r="B28" s="16"/>
      <c r="C28" s="16"/>
      <c r="D28" s="16"/>
      <c r="E28" s="5">
        <f>SUM(E5:E27)</f>
        <v>361</v>
      </c>
      <c r="F28" s="5">
        <f>SUM(F5:F27)</f>
        <v>349</v>
      </c>
      <c r="G28" s="5">
        <f>SUM(G5:G27)</f>
        <v>453</v>
      </c>
      <c r="H28" s="5">
        <f>SUM(H5:H27)</f>
        <v>1684</v>
      </c>
    </row>
  </sheetData>
  <mergeCells count="3">
    <mergeCell ref="A28:D28"/>
    <mergeCell ref="A2:H2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6281269397339</dc:creator>
  <cp:lastModifiedBy>zul fadli</cp:lastModifiedBy>
  <dcterms:created xsi:type="dcterms:W3CDTF">2023-09-01T13:39:27Z</dcterms:created>
  <dcterms:modified xsi:type="dcterms:W3CDTF">2023-10-18T16:04:21Z</dcterms:modified>
</cp:coreProperties>
</file>